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3.xml" ContentType="application/vnd.openxmlformats-officedocument.drawing+xml"/>
  <Override PartName="/xl/ctrlProps/ctrlProp83.xml" ContentType="application/vnd.ms-excel.controlproperties+xml"/>
  <Override PartName="/xl/ctrlProps/ctrlProp84.xml" ContentType="application/vnd.ms-excel.controlproperties+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defaultThemeVersion="124226"/>
  <mc:AlternateContent xmlns:mc="http://schemas.openxmlformats.org/markup-compatibility/2006">
    <mc:Choice Requires="x15">
      <x15ac:absPath xmlns:x15ac="http://schemas.microsoft.com/office/spreadsheetml/2010/11/ac" url="C:\Users\janez\Documents\Kovigal\PJM\PMO\QMS\PPAPs\PPAP\"/>
    </mc:Choice>
  </mc:AlternateContent>
  <xr:revisionPtr revIDLastSave="0" documentId="13_ncr:1_{17CAFBD7-D8B4-4231-BCC8-5089321FD6E1}" xr6:coauthVersionLast="47" xr6:coauthVersionMax="47" xr10:uidLastSave="{00000000-0000-0000-0000-000000000000}"/>
  <bookViews>
    <workbookView xWindow="-108" yWindow="-108" windowWidth="23256" windowHeight="12456" tabRatio="905" activeTab="7" xr2:uid="{00000000-000D-0000-FFFF-FFFF00000000}"/>
  </bookViews>
  <sheets>
    <sheet name="PPAP level definition" sheetId="28" r:id="rId1"/>
    <sheet name="1-PSW" sheetId="29" r:id="rId2"/>
    <sheet name="2-Design record drawing" sheetId="8" r:id="rId3"/>
    <sheet name="3-Eng. Change" sheetId="9" r:id="rId4"/>
    <sheet name="4-Eng. approval" sheetId="10" r:id="rId5"/>
    <sheet name="5-DFMEA" sheetId="11" r:id="rId6"/>
    <sheet name="6-Process flow Diagram" sheetId="12" r:id="rId7"/>
    <sheet name="7-PFMEA" sheetId="13" r:id="rId8"/>
    <sheet name="8-ControlPlan" sheetId="14" r:id="rId9"/>
    <sheet name="9-MSA R&amp;r" sheetId="38" r:id="rId10"/>
    <sheet name="10-Supplier dimensional report" sheetId="39" r:id="rId11"/>
    <sheet name="10-PHILIPS Dimensional report" sheetId="40" r:id="rId12"/>
    <sheet name="11-Material perf. test results" sheetId="42" r:id="rId13"/>
    <sheet name="12-Initial process study cp_cpk" sheetId="34" r:id="rId14"/>
    <sheet name="13-Lab. Doc." sheetId="20" r:id="rId15"/>
    <sheet name="14-Appearance approval" sheetId="21" r:id="rId16"/>
    <sheet name="15-Sample prod. part" sheetId="22" r:id="rId17"/>
    <sheet name="16-Master Sample" sheetId="23" r:id="rId18"/>
    <sheet name="17-Checking Aids" sheetId="24" r:id="rId19"/>
    <sheet name="a-Plastic" sheetId="1" r:id="rId20"/>
    <sheet name="a-Metal, stamp part" sheetId="2" r:id="rId21"/>
    <sheet name="a-Die cast" sheetId="3" r:id="rId22"/>
    <sheet name="b-Packaging &amp; Labelling " sheetId="30" r:id="rId23"/>
    <sheet name="c-Outgoing Inspection" sheetId="4" r:id="rId24"/>
    <sheet name="Sample Label" sheetId="41" r:id="rId25"/>
  </sheets>
  <externalReferences>
    <externalReference r:id="rId26"/>
    <externalReference r:id="rId27"/>
    <externalReference r:id="rId28"/>
  </externalReferences>
  <definedNames>
    <definedName name="Cpk_LCLX" localSheetId="11">#REF!:OFFSET(#REF!,COUNTA(#REF!)-1,0)</definedName>
    <definedName name="Cpk_LCLX" localSheetId="10">#REF!:OFFSET(#REF!,COUNTA(#REF!)-1,0)</definedName>
    <definedName name="Cpk_LCLX" localSheetId="12">#REF!:OFFSET(#REF!,COUNTA(#REF!)-1,0)</definedName>
    <definedName name="Cpk_LCLX" localSheetId="9">#REF!:OFFSET(#REF!,COUNTA(#REF!)-1,0)</definedName>
    <definedName name="Cpk_LCLX" localSheetId="24">#REF!:OFFSET(#REF!,COUNTA(#REF!)-1,0)</definedName>
    <definedName name="Cpk_LCLX">#REF!:OFFSET(#REF!,COUNTA(#REF!)-1,0)</definedName>
    <definedName name="Cpk_Mean" localSheetId="11">#REF!:OFFSET(#REF!,COUNTA(#REF!)-1,0)</definedName>
    <definedName name="Cpk_Mean" localSheetId="10">#REF!:OFFSET(#REF!,COUNTA(#REF!)-1,0)</definedName>
    <definedName name="Cpk_Mean" localSheetId="12">#REF!:OFFSET(#REF!,COUNTA(#REF!)-1,0)</definedName>
    <definedName name="Cpk_Mean" localSheetId="9">#REF!:OFFSET(#REF!,COUNTA(#REF!)-1,0)</definedName>
    <definedName name="Cpk_Mean" localSheetId="24">#REF!:OFFSET(#REF!,COUNTA(#REF!)-1,0)</definedName>
    <definedName name="Cpk_Mean">#REF!:OFFSET(#REF!,COUNTA(#REF!)-1,0)</definedName>
    <definedName name="Cpk_NumDataPoints" localSheetId="11">#REF!:OFFSET(#REF!,COUNTA(#REF!)-1,0)</definedName>
    <definedName name="Cpk_NumDataPoints" localSheetId="10">#REF!:OFFSET(#REF!,COUNTA(#REF!)-1,0)</definedName>
    <definedName name="Cpk_NumDataPoints" localSheetId="12">#REF!:OFFSET(#REF!,COUNTA(#REF!)-1,0)</definedName>
    <definedName name="Cpk_NumDataPoints" localSheetId="9">#REF!:OFFSET(#REF!,COUNTA(#REF!)-1,0)</definedName>
    <definedName name="Cpk_NumDataPoints" localSheetId="24">#REF!:OFFSET(#REF!,COUNTA(#REF!)-1,0)</definedName>
    <definedName name="Cpk_NumDataPoints">#REF!:OFFSET(#REF!,COUNTA(#REF!)-1,0)</definedName>
    <definedName name="Cpk_RangeAverage" localSheetId="11">#REF!:OFFSET(#REF!,COUNTA(#REF!)-1,0)</definedName>
    <definedName name="Cpk_RangeAverage" localSheetId="10">#REF!:OFFSET(#REF!,COUNTA(#REF!)-1,0)</definedName>
    <definedName name="Cpk_RangeAverage" localSheetId="12">#REF!:OFFSET(#REF!,COUNTA(#REF!)-1,0)</definedName>
    <definedName name="Cpk_RangeAverage" localSheetId="9">#REF!:OFFSET(#REF!,COUNTA(#REF!)-1,0)</definedName>
    <definedName name="Cpk_RangeAverage" localSheetId="24">#REF!:OFFSET(#REF!,COUNTA(#REF!)-1,0)</definedName>
    <definedName name="Cpk_RangeAverage">#REF!:OFFSET(#REF!,COUNTA(#REF!)-1,0)</definedName>
    <definedName name="Cpk_TestValue" localSheetId="11">#REF!:OFFSET(#REF!,COUNTA(#REF!)-1,0)</definedName>
    <definedName name="Cpk_TestValue" localSheetId="10">#REF!:OFFSET(#REF!,COUNTA(#REF!)-1,0)</definedName>
    <definedName name="Cpk_TestValue" localSheetId="12">#REF!:OFFSET(#REF!,COUNTA(#REF!)-1,0)</definedName>
    <definedName name="Cpk_TestValue" localSheetId="9">#REF!:OFFSET(#REF!,COUNTA(#REF!)-1,0)</definedName>
    <definedName name="Cpk_TestValue" localSheetId="24">#REF!:OFFSET(#REF!,COUNTA(#REF!)-1,0)</definedName>
    <definedName name="Cpk_TestValue">#REF!:OFFSET(#REF!,COUNTA(#REF!)-1,0)</definedName>
    <definedName name="Cpk_UCLR" localSheetId="11">#REF!:OFFSET(#REF!,COUNTA(#REF!)-1,0)</definedName>
    <definedName name="Cpk_UCLR" localSheetId="10">#REF!:OFFSET(#REF!,COUNTA(#REF!)-1,0)</definedName>
    <definedName name="Cpk_UCLR" localSheetId="12">#REF!:OFFSET(#REF!,COUNTA(#REF!)-1,0)</definedName>
    <definedName name="Cpk_UCLR" localSheetId="9">#REF!:OFFSET(#REF!,COUNTA(#REF!)-1,0)</definedName>
    <definedName name="Cpk_UCLR" localSheetId="24">#REF!:OFFSET(#REF!,COUNTA(#REF!)-1,0)</definedName>
    <definedName name="Cpk_UCLR">#REF!:OFFSET(#REF!,COUNTA(#REF!)-1,0)</definedName>
    <definedName name="Cpk_UCLX" localSheetId="11">#REF!:OFFSET(#REF!,COUNTA(#REF!)-1,0)</definedName>
    <definedName name="Cpk_UCLX" localSheetId="10">#REF!:OFFSET(#REF!,COUNTA(#REF!)-1,0)</definedName>
    <definedName name="Cpk_UCLX" localSheetId="12">#REF!:OFFSET(#REF!,COUNTA(#REF!)-1,0)</definedName>
    <definedName name="Cpk_UCLX" localSheetId="9">#REF!:OFFSET(#REF!,COUNTA(#REF!)-1,0)</definedName>
    <definedName name="Cpk_UCLX" localSheetId="24">#REF!:OFFSET(#REF!,COUNTA(#REF!)-1,0)</definedName>
    <definedName name="Cpk_UCLX">#REF!:OFFSET(#REF!,COUNTA(#REF!)-1,0)</definedName>
    <definedName name="Cpk_XmR" localSheetId="11">#REF!:OFFSET(#REF!,COUNTA(#REF!)-1,0)</definedName>
    <definedName name="Cpk_XmR" localSheetId="10">#REF!:OFFSET(#REF!,COUNTA(#REF!)-1,0)</definedName>
    <definedName name="Cpk_XmR" localSheetId="12">#REF!:OFFSET(#REF!,COUNTA(#REF!)-1,0)</definedName>
    <definedName name="Cpk_XmR" localSheetId="9">#REF!:OFFSET(#REF!,COUNTA(#REF!)-1,0)</definedName>
    <definedName name="Cpk_XmR" localSheetId="24">#REF!:OFFSET(#REF!,COUNTA(#REF!)-1,0)</definedName>
    <definedName name="Cpk_XmR">#REF!:OFFSET(#REF!,COUNTA(#REF!)-1,0)</definedName>
    <definedName name="HTML_CodePage" hidden="1">1252</definedName>
    <definedName name="HTML_Control" localSheetId="13" hidden="1">{"'Ctrl Plan'!$A$2:$M$23"}</definedName>
    <definedName name="HTML_Control" localSheetId="24" hidden="1">{"'Ctrl Plan'!$A$2:$M$23"}</definedName>
    <definedName name="HTML_Control" hidden="1">{"'Ctrl Plan'!$A$2:$M$23"}</definedName>
    <definedName name="HTML_Description" hidden="1">""</definedName>
    <definedName name="HTML_Email" hidden="1">""</definedName>
    <definedName name="HTML_Header" hidden="1">"Ctrl Plan"</definedName>
    <definedName name="HTML_LastUpdate" hidden="1">"05/03/2004"</definedName>
    <definedName name="HTML_LineAfter" hidden="1">FALSE</definedName>
    <definedName name="HTML_LineBefore" hidden="1">FALSE</definedName>
    <definedName name="HTML_Name" hidden="1">"Randall Hein"</definedName>
    <definedName name="HTML_OBDlg2" hidden="1">TRUE</definedName>
    <definedName name="HTML_OBDlg4" hidden="1">TRUE</definedName>
    <definedName name="HTML_OS" hidden="1">0</definedName>
    <definedName name="HTML_PathFile" hidden="1">"U:\Hein, Randy\0 Projects-Misc\0-FMEA-NEW PPAP\MyHTML.htm"</definedName>
    <definedName name="HTML_Title" hidden="1">"G-FM100-A-Fitting-Machined-5-3-04"</definedName>
    <definedName name="Nextsheet" localSheetId="11">#REF!</definedName>
    <definedName name="Nextsheet" localSheetId="10">#REF!</definedName>
    <definedName name="Nextsheet" localSheetId="12">#REF!</definedName>
    <definedName name="Nextsheet" localSheetId="9">#REF!</definedName>
    <definedName name="Nextsheet" localSheetId="24">#REF!</definedName>
    <definedName name="Nextsheet">#REF!</definedName>
    <definedName name="part_name" localSheetId="24">[1]General!$C$17</definedName>
    <definedName name="part_name">[2]General!$C$17</definedName>
    <definedName name="_xlnm.Print_Area" localSheetId="11">'10-PHILIPS Dimensional report'!$A$1:$N$35</definedName>
    <definedName name="_xlnm.Print_Area" localSheetId="10">'10-Supplier dimensional report'!$A$1:$N$35</definedName>
    <definedName name="_xlnm.Print_Area" localSheetId="12">'11-Material perf. test results'!$A$1:$N$35</definedName>
    <definedName name="_xlnm.Print_Area" localSheetId="13">'12-Initial process study cp_cpk'!$A$1:$AP$53</definedName>
    <definedName name="_xlnm.Print_Area" localSheetId="14">'13-Lab. Doc.'!$A$1:$I$55</definedName>
    <definedName name="_xlnm.Print_Area" localSheetId="15">'14-Appearance approval'!$A$1:$I$55</definedName>
    <definedName name="_xlnm.Print_Area" localSheetId="16">'15-Sample prod. part'!$A$1:$I$55</definedName>
    <definedName name="_xlnm.Print_Area" localSheetId="17">'16-Master Sample'!$A$1:$I$55</definedName>
    <definedName name="_xlnm.Print_Area" localSheetId="18">'17-Checking Aids'!$A$1:$I$27</definedName>
    <definedName name="_xlnm.Print_Area" localSheetId="1">'1-PSW'!$B$1:$O$61</definedName>
    <definedName name="_xlnm.Print_Area" localSheetId="2">'2-Design record drawing'!$A$1:$H$31</definedName>
    <definedName name="_xlnm.Print_Area" localSheetId="3">'3-Eng. Change'!$A$1:$G$54</definedName>
    <definedName name="_xlnm.Print_Area" localSheetId="4">'4-Eng. approval'!$A$1:$I$55</definedName>
    <definedName name="_xlnm.Print_Area" localSheetId="5">'5-DFMEA'!$A$1:$T$22</definedName>
    <definedName name="_xlnm.Print_Area" localSheetId="6">'6-Process flow Diagram'!$A$1:$M$49</definedName>
    <definedName name="_xlnm.Print_Area" localSheetId="7">'7-PFMEA'!$A$1:$T$24</definedName>
    <definedName name="_xlnm.Print_Area" localSheetId="8">'8-ControlPlan'!$A$1:$N$35</definedName>
    <definedName name="_xlnm.Print_Area" localSheetId="9">'9-MSA R&amp;r'!$A$1:$N$35</definedName>
    <definedName name="_xlnm.Print_Area" localSheetId="21">'a-Die cast'!$B$3:$H$37</definedName>
    <definedName name="_xlnm.Print_Area" localSheetId="20">'a-Metal, stamp part'!$B$3:$H$50</definedName>
    <definedName name="_xlnm.Print_Area" localSheetId="19">'a-Plastic'!$B$3:$H$39</definedName>
    <definedName name="_xlnm.Print_Area" localSheetId="22">'b-Packaging &amp; Labelling '!$A$1:$H$38</definedName>
    <definedName name="_xlnm.Print_Area" localSheetId="23">'c-Outgoing Inspection'!$A$1:$P$40</definedName>
    <definedName name="_xlnm.Print_Area" localSheetId="0">'PPAP level definition'!$A$1:$J$32</definedName>
    <definedName name="print_titles2">'[3] Common Info Page'!$1:$8</definedName>
    <definedName name="print_titles3">'[3] Common Info Page'!$1:$8</definedName>
    <definedName name="print_titles4">'[3] Common Info Page'!$1:$8</definedName>
    <definedName name="_xlnm.Print_Titles" localSheetId="11">#REF!</definedName>
    <definedName name="_xlnm.Print_Titles" localSheetId="10">#REF!</definedName>
    <definedName name="_xlnm.Print_Titles" localSheetId="12">#REF!</definedName>
    <definedName name="_xlnm.Print_Titles" localSheetId="9">#REF!</definedName>
    <definedName name="_xlnm.Print_Titles" localSheetId="24">#REF!</definedName>
    <definedName name="_xlnm.Print_Titles">#REF!</definedName>
    <definedName name="TITLE">'[3] Common Info Page'!$1:$8</definedName>
    <definedName name="Z_1672CA91_B09F_44C0_9562_4F9C6E12455F_.wvu.Cols" localSheetId="13" hidden="1">'12-Initial process study cp_cpk'!$AJ:$AK,'12-Initial process study cp_cpk'!$AM:$AN</definedName>
    <definedName name="Z_1672CA91_B09F_44C0_9562_4F9C6E12455F_.wvu.PrintArea" localSheetId="13" hidden="1">'12-Initial process study cp_cpk'!$A$1:$AP$53</definedName>
    <definedName name="Z_1672CA91_B09F_44C0_9562_4F9C6E12455F_.wvu.Rows" localSheetId="13" hidden="1">'12-Initial process study cp_cpk'!$19:$28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41" i="34" l="1"/>
  <c r="AO41" i="34"/>
  <c r="AN41" i="34"/>
  <c r="AM41" i="34"/>
  <c r="AL41" i="34"/>
  <c r="AK41" i="34"/>
  <c r="AJ41" i="34"/>
  <c r="AP40" i="34"/>
  <c r="AO40" i="34"/>
  <c r="AN40" i="34"/>
  <c r="AM40" i="34"/>
  <c r="AL40" i="34"/>
  <c r="AK40" i="34"/>
  <c r="AJ40" i="34"/>
  <c r="AP39" i="34"/>
  <c r="AO39" i="34"/>
  <c r="AN39" i="34"/>
  <c r="AM39" i="34"/>
  <c r="AL39" i="34"/>
  <c r="AK39" i="34"/>
  <c r="AJ39" i="34"/>
  <c r="AP38" i="34"/>
  <c r="AO38" i="34"/>
  <c r="AN38" i="34"/>
  <c r="AM38" i="34"/>
  <c r="AL38" i="34"/>
  <c r="AK38" i="34"/>
  <c r="AJ38" i="34"/>
  <c r="AP37" i="34"/>
  <c r="AO37" i="34"/>
  <c r="AN37" i="34"/>
  <c r="AM37" i="34"/>
  <c r="AL37" i="34"/>
  <c r="AK37" i="34"/>
  <c r="AJ37" i="34"/>
  <c r="AP36" i="34"/>
  <c r="AO36" i="34"/>
  <c r="AN36" i="34"/>
  <c r="AM36" i="34"/>
  <c r="AL36" i="34"/>
  <c r="AK36" i="34"/>
  <c r="AJ36" i="34"/>
  <c r="AP35" i="34"/>
  <c r="AO35" i="34"/>
  <c r="AN35" i="34"/>
  <c r="AM35" i="34"/>
  <c r="AL35" i="34"/>
  <c r="AK35" i="34"/>
  <c r="AJ35" i="34"/>
  <c r="AP34" i="34"/>
  <c r="AO34" i="34"/>
  <c r="AN34" i="34"/>
  <c r="AM34" i="34"/>
  <c r="AL34" i="34"/>
  <c r="AK34" i="34"/>
  <c r="AJ34" i="34"/>
  <c r="AP33" i="34"/>
  <c r="AO33" i="34"/>
  <c r="AN33" i="34"/>
  <c r="AM33" i="34"/>
  <c r="AL33" i="34"/>
  <c r="AK33" i="34"/>
  <c r="AJ33" i="34"/>
  <c r="AP32" i="34"/>
  <c r="AO32" i="34"/>
  <c r="AN32" i="34"/>
  <c r="AM32" i="34"/>
  <c r="AL32" i="34"/>
  <c r="AK32" i="34"/>
  <c r="AJ32" i="34"/>
  <c r="AP31" i="34"/>
  <c r="AO31" i="34"/>
  <c r="AN31" i="34"/>
  <c r="AM31" i="34"/>
  <c r="AL31" i="34"/>
  <c r="AK31" i="34"/>
  <c r="AJ31" i="34"/>
  <c r="AP30" i="34"/>
  <c r="AO30" i="34"/>
  <c r="AN30" i="34"/>
  <c r="AM30" i="34"/>
  <c r="AL30" i="34"/>
  <c r="AK30" i="34"/>
  <c r="AJ30" i="34"/>
  <c r="AP29" i="34"/>
  <c r="AO29" i="34"/>
  <c r="AN29" i="34"/>
  <c r="AM29" i="34"/>
  <c r="AL29" i="34"/>
  <c r="AK29" i="34"/>
  <c r="AJ29" i="34"/>
  <c r="AP28" i="34"/>
  <c r="AO28" i="34"/>
  <c r="AN28" i="34"/>
  <c r="AM28" i="34"/>
  <c r="AL28" i="34"/>
  <c r="AK28" i="34"/>
  <c r="AJ28" i="34"/>
  <c r="AP27" i="34"/>
  <c r="AO27" i="34"/>
  <c r="AN27" i="34"/>
  <c r="AM27" i="34"/>
  <c r="AL27" i="34"/>
  <c r="AK27" i="34"/>
  <c r="AJ27" i="34"/>
  <c r="AP26" i="34"/>
  <c r="AO26" i="34"/>
  <c r="AN26" i="34"/>
  <c r="AM26" i="34"/>
  <c r="AL26" i="34"/>
  <c r="AK26" i="34"/>
  <c r="AJ26" i="34"/>
  <c r="AP25" i="34"/>
  <c r="AO25" i="34"/>
  <c r="AN25" i="34"/>
  <c r="AM25" i="34"/>
  <c r="AL25" i="34"/>
  <c r="AK25" i="34"/>
  <c r="AJ25" i="34"/>
  <c r="AP24" i="34"/>
  <c r="AO24" i="34"/>
  <c r="AN24" i="34"/>
  <c r="AM24" i="34"/>
  <c r="AL24" i="34"/>
  <c r="AK24" i="34"/>
  <c r="AJ24" i="34"/>
  <c r="AP23" i="34"/>
  <c r="AO23" i="34"/>
  <c r="AN23" i="34"/>
  <c r="AM23" i="34"/>
  <c r="AL23" i="34"/>
  <c r="AK23" i="34"/>
  <c r="AJ23" i="34"/>
  <c r="AP22" i="34"/>
  <c r="AO22" i="34"/>
  <c r="AN22" i="34"/>
  <c r="AM22" i="34"/>
  <c r="AL22" i="34"/>
  <c r="AK22" i="34"/>
  <c r="AJ22" i="34"/>
  <c r="AP21" i="34"/>
  <c r="AO21" i="34"/>
  <c r="AN21" i="34"/>
  <c r="AM21" i="34"/>
  <c r="AL21" i="34"/>
  <c r="AK21" i="34"/>
  <c r="AJ21" i="34"/>
  <c r="AP20" i="34"/>
  <c r="AO20" i="34"/>
  <c r="AN20" i="34"/>
  <c r="AM20" i="34"/>
  <c r="AL20" i="34"/>
  <c r="AK20" i="34"/>
  <c r="AJ20" i="34"/>
  <c r="AP19" i="34"/>
  <c r="AO19" i="34"/>
  <c r="AN19" i="34"/>
  <c r="AM19" i="34"/>
  <c r="AL19" i="34"/>
  <c r="AK19" i="34"/>
  <c r="AJ19" i="34"/>
  <c r="AP18" i="34"/>
  <c r="AO18" i="34"/>
  <c r="AN18" i="34"/>
  <c r="AM18" i="34"/>
  <c r="AL18" i="34"/>
  <c r="AK18" i="34"/>
  <c r="AJ18" i="34"/>
  <c r="AP17" i="34"/>
  <c r="AO17" i="34"/>
  <c r="AN17" i="34"/>
  <c r="AM17" i="34"/>
  <c r="AL17" i="34"/>
  <c r="AK17" i="34"/>
  <c r="AJ17" i="34"/>
  <c r="AP16" i="34"/>
  <c r="AO16" i="34"/>
  <c r="AN16" i="34"/>
  <c r="AM16" i="34"/>
  <c r="AL16" i="34"/>
  <c r="AK16" i="34"/>
  <c r="AJ16" i="34"/>
  <c r="AP15" i="34"/>
  <c r="AO15" i="34"/>
  <c r="AN15" i="34"/>
  <c r="AM15" i="34"/>
  <c r="AL15" i="34"/>
  <c r="AK15" i="34"/>
  <c r="AJ15" i="34"/>
  <c r="AP14" i="34"/>
  <c r="AO14" i="34"/>
  <c r="AN14" i="34"/>
  <c r="AM14" i="34"/>
  <c r="AL14" i="34"/>
  <c r="AK14" i="34"/>
  <c r="AJ14" i="34"/>
  <c r="AP13" i="34"/>
  <c r="AO13" i="34"/>
  <c r="AN13" i="34"/>
  <c r="AM13" i="34"/>
  <c r="AL13" i="34"/>
  <c r="AK13" i="34"/>
  <c r="AJ13" i="34"/>
  <c r="AP12" i="34"/>
  <c r="AO12" i="34"/>
  <c r="AN12" i="34"/>
  <c r="AM12" i="34"/>
  <c r="AL12" i="34"/>
  <c r="AK12" i="34"/>
  <c r="AJ12" i="34"/>
  <c r="AP11" i="34"/>
  <c r="AO11" i="34"/>
  <c r="AN11" i="34"/>
  <c r="AM11" i="34"/>
  <c r="AL11" i="34"/>
  <c r="AK11" i="34"/>
  <c r="AJ11" i="34"/>
  <c r="AP10" i="34"/>
  <c r="AO10" i="34"/>
  <c r="AN10" i="34"/>
  <c r="AM10" i="34"/>
  <c r="AL10" i="34"/>
  <c r="AK10" i="34"/>
  <c r="AJ10" i="34"/>
  <c r="AP9" i="34"/>
  <c r="AO9" i="34"/>
  <c r="AN9" i="34"/>
  <c r="AM9" i="34"/>
  <c r="AL9" i="34"/>
  <c r="AK9" i="34"/>
  <c r="AJ9" i="34"/>
  <c r="AK8" i="34"/>
  <c r="AL8" i="34" s="1"/>
  <c r="AJ8" i="34"/>
  <c r="AK7" i="34"/>
  <c r="AL7" i="34" s="1"/>
  <c r="AJ7" i="34"/>
  <c r="AN8" i="34" l="1"/>
  <c r="AM8" i="34"/>
  <c r="AO8" i="34" s="1"/>
  <c r="AP8" i="34" s="1"/>
  <c r="AN7" i="34"/>
  <c r="AM7" i="34"/>
  <c r="AO7" i="34" l="1"/>
  <c r="AP7"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frq10344</author>
    <author/>
  </authors>
  <commentList>
    <comment ref="C15" authorId="0" shapeId="0" xr:uid="{00000000-0006-0000-1300-000001000000}">
      <text>
        <r>
          <rPr>
            <b/>
            <sz val="8"/>
            <color indexed="81"/>
            <rFont val="Tahoma"/>
            <family val="2"/>
          </rPr>
          <t>frq10344:</t>
        </r>
        <r>
          <rPr>
            <sz val="8"/>
            <color indexed="81"/>
            <rFont val="Tahoma"/>
            <family val="2"/>
          </rPr>
          <t xml:space="preserve">
existing hot runners...</t>
        </r>
      </text>
    </comment>
    <comment ref="C28" authorId="1" shapeId="0" xr:uid="{00000000-0006-0000-1300-000002000000}">
      <text>
        <r>
          <rPr>
            <sz val="8"/>
            <color indexed="8"/>
            <rFont val="Tahoma"/>
            <family val="2"/>
          </rPr>
          <t>Maximum allowed percentage of reused material</t>
        </r>
      </text>
    </comment>
    <comment ref="C33" authorId="1" shapeId="0" xr:uid="{00000000-0006-0000-1300-000003000000}">
      <text>
        <r>
          <rPr>
            <sz val="8"/>
            <color indexed="8"/>
            <rFont val="Tahoma"/>
            <family val="2"/>
          </rPr>
          <t>Robot? Conveyer belt? Other equipment?</t>
        </r>
      </text>
    </comment>
    <comment ref="C38" authorId="1" shapeId="0" xr:uid="{00000000-0006-0000-1300-000004000000}">
      <text>
        <r>
          <rPr>
            <sz val="8"/>
            <color indexed="8"/>
            <rFont val="Tahoma"/>
            <family val="2"/>
          </rPr>
          <t>Type of marking: e.g. barcode label, colordot or dot code</t>
        </r>
      </text>
    </comment>
    <comment ref="C39" authorId="1" shapeId="0" xr:uid="{00000000-0006-0000-1300-000005000000}">
      <text>
        <r>
          <rPr>
            <sz val="8"/>
            <color indexed="8"/>
            <rFont val="Tahoma"/>
            <family val="2"/>
          </rPr>
          <t>Marking freq.: e.g. batch or individual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 Kilian</author>
    <author>younger</author>
    <author/>
  </authors>
  <commentList>
    <comment ref="C17" authorId="0" shapeId="0" xr:uid="{00000000-0006-0000-1400-000001000000}">
      <text>
        <r>
          <rPr>
            <sz val="8"/>
            <color indexed="81"/>
            <rFont val="Tahoma"/>
            <family val="2"/>
          </rPr>
          <t>Layout for machine or/and tool drawing</t>
        </r>
      </text>
    </comment>
    <comment ref="C31" authorId="0" shapeId="0" xr:uid="{00000000-0006-0000-1400-000002000000}">
      <text>
        <r>
          <rPr>
            <sz val="8"/>
            <color indexed="81"/>
            <rFont val="Tahoma"/>
            <family val="2"/>
          </rPr>
          <t>Define requirements of shear surface. Fine stamping, normal stamping etc.</t>
        </r>
      </text>
    </comment>
    <comment ref="C32" authorId="0" shapeId="0" xr:uid="{00000000-0006-0000-1400-000003000000}">
      <text>
        <r>
          <rPr>
            <sz val="8"/>
            <color indexed="81"/>
            <rFont val="Tahoma"/>
            <family val="2"/>
          </rPr>
          <t>Should some holes and/or shapes be cut out in the same step? It could secure critical charactiristics</t>
        </r>
      </text>
    </comment>
    <comment ref="C33" authorId="1" shapeId="0" xr:uid="{00000000-0006-0000-1400-000004000000}">
      <text>
        <r>
          <rPr>
            <b/>
            <sz val="8"/>
            <color indexed="81"/>
            <rFont val="Tahoma"/>
            <family val="2"/>
          </rPr>
          <t>AJ:</t>
        </r>
        <r>
          <rPr>
            <sz val="8"/>
            <color indexed="81"/>
            <rFont val="Tahoma"/>
            <family val="2"/>
          </rPr>
          <t xml:space="preserve">
Is the grain direction defined on the drawing </t>
        </r>
      </text>
    </comment>
    <comment ref="C34" authorId="1" shapeId="0" xr:uid="{00000000-0006-0000-1400-000005000000}">
      <text>
        <r>
          <rPr>
            <sz val="8"/>
            <color indexed="81"/>
            <rFont val="Tahoma"/>
            <family val="2"/>
          </rPr>
          <t>AJ:
Will component require deburring.</t>
        </r>
      </text>
    </comment>
    <comment ref="C35" authorId="1" shapeId="0" xr:uid="{00000000-0006-0000-1400-000006000000}">
      <text>
        <r>
          <rPr>
            <b/>
            <sz val="8"/>
            <color indexed="81"/>
            <rFont val="Tahoma"/>
            <family val="2"/>
          </rPr>
          <t>AJ</t>
        </r>
        <r>
          <rPr>
            <sz val="8"/>
            <color indexed="81"/>
            <rFont val="Tahoma"/>
            <family val="2"/>
          </rPr>
          <t xml:space="preserve">
Will the edge condition require painting ?</t>
        </r>
      </text>
    </comment>
    <comment ref="C40" authorId="1" shapeId="0" xr:uid="{00000000-0006-0000-1400-000007000000}">
      <text>
        <r>
          <rPr>
            <b/>
            <sz val="8"/>
            <color indexed="81"/>
            <rFont val="Tahoma"/>
            <family val="2"/>
          </rPr>
          <t>AJ:</t>
        </r>
        <r>
          <rPr>
            <sz val="8"/>
            <color indexed="81"/>
            <rFont val="Tahoma"/>
            <family val="2"/>
          </rPr>
          <t xml:space="preserve">
Does the part have a surface treatment defined on the drawing ?</t>
        </r>
      </text>
    </comment>
    <comment ref="C44" authorId="0" shapeId="0" xr:uid="{00000000-0006-0000-1400-000008000000}">
      <text>
        <r>
          <rPr>
            <sz val="8"/>
            <color indexed="81"/>
            <rFont val="Tahoma"/>
            <family val="2"/>
          </rPr>
          <t>Meeting points between punching, in or out</t>
        </r>
      </text>
    </comment>
    <comment ref="C46" authorId="2" shapeId="0" xr:uid="{00000000-0006-0000-1400-000009000000}">
      <text>
        <r>
          <rPr>
            <sz val="8"/>
            <color indexed="8"/>
            <rFont val="Tahoma"/>
            <family val="2"/>
          </rPr>
          <t>Robot? Conveyer belt? Other equipment?</t>
        </r>
      </text>
    </comment>
    <comment ref="C49" authorId="0" shapeId="0" xr:uid="{00000000-0006-0000-1400-00000A000000}">
      <text>
        <r>
          <rPr>
            <sz val="8"/>
            <color indexed="81"/>
            <rFont val="Tahoma"/>
            <family val="2"/>
          </rPr>
          <t>Type of marking: e.g. barcode label, colordot or dot code</t>
        </r>
      </text>
    </comment>
    <comment ref="C50" authorId="0" shapeId="0" xr:uid="{00000000-0006-0000-1400-00000B000000}">
      <text>
        <r>
          <rPr>
            <sz val="8"/>
            <color indexed="81"/>
            <rFont val="Tahoma"/>
            <family val="2"/>
          </rPr>
          <t>Marking freq.: e.g. batch or individual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Frank Kilian</author>
    <author/>
  </authors>
  <commentList>
    <comment ref="C25" authorId="0" shapeId="0" xr:uid="{00000000-0006-0000-1500-000001000000}">
      <text>
        <r>
          <rPr>
            <sz val="8"/>
            <color indexed="81"/>
            <rFont val="Tahoma"/>
            <family val="2"/>
          </rPr>
          <t>Allowed or not allowed?</t>
        </r>
      </text>
    </comment>
    <comment ref="C30" authorId="0" shapeId="0" xr:uid="{00000000-0006-0000-1500-000002000000}">
      <text>
        <r>
          <rPr>
            <sz val="8"/>
            <color indexed="81"/>
            <rFont val="Tahoma"/>
            <family val="2"/>
          </rPr>
          <t>Is mould flow analysis needed?</t>
        </r>
      </text>
    </comment>
    <comment ref="C33" authorId="0" shapeId="0" xr:uid="{00000000-0006-0000-1500-000003000000}">
      <text>
        <r>
          <rPr>
            <sz val="8"/>
            <color indexed="81"/>
            <rFont val="Tahoma"/>
            <family val="2"/>
          </rPr>
          <t>Exists areas with special surface requirements?</t>
        </r>
      </text>
    </comment>
    <comment ref="C36" authorId="1" shapeId="0" xr:uid="{00000000-0006-0000-1500-000004000000}">
      <text>
        <r>
          <rPr>
            <sz val="8"/>
            <color indexed="8"/>
            <rFont val="Tahoma"/>
            <family val="2"/>
          </rPr>
          <t>Type of marking: e.g. barcode label, colordot or dot code</t>
        </r>
      </text>
    </comment>
    <comment ref="C37" authorId="1" shapeId="0" xr:uid="{00000000-0006-0000-1500-000005000000}">
      <text>
        <r>
          <rPr>
            <sz val="8"/>
            <color indexed="8"/>
            <rFont val="Tahoma"/>
            <family val="2"/>
          </rPr>
          <t>Marking freq.: e.g. batch or individual</t>
        </r>
      </text>
    </comment>
  </commentList>
</comments>
</file>

<file path=xl/sharedStrings.xml><?xml version="1.0" encoding="utf-8"?>
<sst xmlns="http://schemas.openxmlformats.org/spreadsheetml/2006/main" count="1187" uniqueCount="538">
  <si>
    <t>¡</t>
  </si>
  <si>
    <t>¤</t>
  </si>
  <si>
    <t>Plastic Mold and Material Specifications</t>
  </si>
  <si>
    <t>Philips
 Lighting</t>
  </si>
  <si>
    <t>This page defined the  Mold and Material specs and marking on parts</t>
  </si>
  <si>
    <t>Yes</t>
  </si>
  <si>
    <t>N/A</t>
  </si>
  <si>
    <t>Action / Comment</t>
  </si>
  <si>
    <t>Responsibility</t>
  </si>
  <si>
    <t>Due Date</t>
  </si>
  <si>
    <t>1.0</t>
  </si>
  <si>
    <t>Mold and Machine</t>
  </si>
  <si>
    <t>1.1</t>
  </si>
  <si>
    <t>Prototype tool. ( expected volume)</t>
  </si>
  <si>
    <t>1.2</t>
  </si>
  <si>
    <t>Low series. ( volume?)</t>
  </si>
  <si>
    <t>1.3</t>
  </si>
  <si>
    <t>Series tool. ( volume?)</t>
  </si>
  <si>
    <t>1.4</t>
  </si>
  <si>
    <t>Type of tool and life time</t>
  </si>
  <si>
    <t>1.5</t>
  </si>
  <si>
    <t>Number of cavities.</t>
  </si>
  <si>
    <t>1.6</t>
  </si>
  <si>
    <t>Theoretical cycle time.</t>
  </si>
  <si>
    <t>1.7</t>
  </si>
  <si>
    <t>Tool plate number.</t>
  </si>
  <si>
    <t>1.8</t>
  </si>
  <si>
    <t>Press force / Machine size / Type.</t>
  </si>
  <si>
    <t>1.9</t>
  </si>
  <si>
    <t>gates and ejectors locations</t>
  </si>
  <si>
    <t>1.10</t>
  </si>
  <si>
    <t>Metal insert grain direction definition</t>
  </si>
  <si>
    <t>1.11</t>
  </si>
  <si>
    <t>Mould surface treatment</t>
  </si>
  <si>
    <t>2.0</t>
  </si>
  <si>
    <t>Material &amp; article</t>
  </si>
  <si>
    <t>2.1</t>
  </si>
  <si>
    <t>Material.</t>
  </si>
  <si>
    <t>supplier / trade name /grade/filler/color/etc.</t>
  </si>
  <si>
    <t>2.2</t>
  </si>
  <si>
    <t>Sprue weitgh  ejected (in kg)</t>
  </si>
  <si>
    <t>2.3</t>
  </si>
  <si>
    <t>Material Philips  approved  (test result expect'ed  when)</t>
  </si>
  <si>
    <t>2.4</t>
  </si>
  <si>
    <t>Reused / Regrind material (%).</t>
  </si>
  <si>
    <t>2.5</t>
  </si>
  <si>
    <t>Flash, burr.</t>
  </si>
  <si>
    <t>2.6</t>
  </si>
  <si>
    <t>Parting line.</t>
  </si>
  <si>
    <t>2.7</t>
  </si>
  <si>
    <t>Confluent line.</t>
  </si>
  <si>
    <t>2.8</t>
  </si>
  <si>
    <t>Surface treatment  and finishing</t>
  </si>
  <si>
    <t>2.9</t>
  </si>
  <si>
    <t>Handling.</t>
  </si>
  <si>
    <t>2.10</t>
  </si>
  <si>
    <t>Colour Standard (Master).</t>
  </si>
  <si>
    <t>RAL Min and Max</t>
  </si>
  <si>
    <t>2.11</t>
  </si>
  <si>
    <t>Has colour samples been given to supplier?</t>
  </si>
  <si>
    <t>3.0</t>
  </si>
  <si>
    <t>Marking on parts</t>
  </si>
  <si>
    <t>3.1</t>
  </si>
  <si>
    <t>Position of marking.</t>
  </si>
  <si>
    <t>as drawing</t>
  </si>
  <si>
    <t>3.2</t>
  </si>
  <si>
    <t>Type of marking.</t>
  </si>
  <si>
    <t>3.3</t>
  </si>
  <si>
    <t>Marking frequency.</t>
  </si>
  <si>
    <t>Tooling and material Specification</t>
  </si>
  <si>
    <t xml:space="preserve">Philips
 Lighting 
</t>
  </si>
  <si>
    <t>This page defined the  Stamping tool and Material specs and marking on parts</t>
  </si>
  <si>
    <t>Action Item / Comment</t>
  </si>
  <si>
    <t>Tool</t>
  </si>
  <si>
    <t>Prototype tool</t>
  </si>
  <si>
    <t>Low series (low volume)</t>
  </si>
  <si>
    <t>Series tool (production tool)</t>
  </si>
  <si>
    <t>Type of tool.</t>
  </si>
  <si>
    <t>Number of stations.</t>
  </si>
  <si>
    <t>Layout.</t>
  </si>
  <si>
    <t>+customer tool drawing to be sent date =</t>
  </si>
  <si>
    <t>Material in tool.</t>
  </si>
  <si>
    <t>Tool plate Number.</t>
  </si>
  <si>
    <t>Picture of the tool with plate to be sent</t>
  </si>
  <si>
    <t>Other:</t>
  </si>
  <si>
    <t>Material supplier.</t>
  </si>
  <si>
    <t>Material  Philips approved.</t>
  </si>
  <si>
    <t>Material original mill source.</t>
  </si>
  <si>
    <t>Material width.</t>
  </si>
  <si>
    <t>Scrap (%).</t>
  </si>
  <si>
    <t>Wane / Burr edge and size.</t>
  </si>
  <si>
    <t>Shear surface.</t>
  </si>
  <si>
    <t>Contemporary shear.</t>
  </si>
  <si>
    <t>Grain direction.</t>
  </si>
  <si>
    <t>Deburring.</t>
  </si>
  <si>
    <t>Edge condition.</t>
  </si>
  <si>
    <t>Coining.</t>
  </si>
  <si>
    <t>Heat treatment.</t>
  </si>
  <si>
    <t>Heat treatment source approved by philips.</t>
  </si>
  <si>
    <t>Deformation.</t>
  </si>
  <si>
    <t>Surface treatment.</t>
  </si>
  <si>
    <t>Surface treatment source approved by philips</t>
  </si>
  <si>
    <t>Hang marks.</t>
  </si>
  <si>
    <t>Degree of purity.</t>
  </si>
  <si>
    <t>Free from grease, dirt and foreign particles</t>
  </si>
  <si>
    <t>Cut outs.</t>
  </si>
  <si>
    <t>Other.</t>
  </si>
  <si>
    <t>Mold and material-Specification</t>
  </si>
  <si>
    <t xml:space="preserve">Review </t>
  </si>
  <si>
    <t>Low series (low volumes)</t>
  </si>
  <si>
    <t>Tool plate No.</t>
  </si>
  <si>
    <t>Tool surface treatment</t>
  </si>
  <si>
    <t>Press force / Machine size / Type</t>
  </si>
  <si>
    <t>Theroetical cycle time</t>
  </si>
  <si>
    <t>Other</t>
  </si>
  <si>
    <t>Reused material.</t>
  </si>
  <si>
    <t>Mould gate position.</t>
  </si>
  <si>
    <t>Ejector pin position.</t>
  </si>
  <si>
    <t>Contraction.</t>
  </si>
  <si>
    <t>Surface pattern.</t>
  </si>
  <si>
    <t xml:space="preserve">      INDEX : </t>
  </si>
  <si>
    <t>DEFECTS</t>
  </si>
  <si>
    <t>Mesurements on samples</t>
  </si>
  <si>
    <t>DESIGNATION :</t>
  </si>
  <si>
    <t>DIMENSIONS /SPECIFICATIONS</t>
  </si>
  <si>
    <t xml:space="preserve">Majeur </t>
  </si>
  <si>
    <t>N°1</t>
  </si>
  <si>
    <t>N°2</t>
  </si>
  <si>
    <t>N°3</t>
  </si>
  <si>
    <t>N°4</t>
  </si>
  <si>
    <t>N°5</t>
  </si>
  <si>
    <t>N°6</t>
  </si>
  <si>
    <t>N°7</t>
  </si>
  <si>
    <t>N°8</t>
  </si>
  <si>
    <t>N°9</t>
  </si>
  <si>
    <t>N°10</t>
  </si>
  <si>
    <t>PHILIPS</t>
  </si>
  <si>
    <t>SUPPLIER</t>
  </si>
  <si>
    <t xml:space="preserve">AUTEUR: </t>
  </si>
  <si>
    <t>VALIDATION BY:</t>
  </si>
  <si>
    <t xml:space="preserve">Date: </t>
  </si>
  <si>
    <t>Date:</t>
  </si>
  <si>
    <t>Cover sheet</t>
  </si>
  <si>
    <t>Supplier Quality Department</t>
  </si>
  <si>
    <t>PARTS SUBMISSION WARRANT</t>
  </si>
  <si>
    <t>Reason for Part Submission Warrant</t>
  </si>
  <si>
    <t>Control plan</t>
  </si>
  <si>
    <t>Master Sample</t>
  </si>
  <si>
    <t>Checking Aids</t>
  </si>
  <si>
    <t>Engineering Approval</t>
  </si>
  <si>
    <t>Appearance Approval Report</t>
  </si>
  <si>
    <t>Control Plan</t>
  </si>
  <si>
    <t>Sample Production Parts</t>
  </si>
  <si>
    <t>Name:</t>
  </si>
  <si>
    <t>Complete</t>
  </si>
  <si>
    <t>According to attachment:</t>
  </si>
  <si>
    <t>Approved</t>
  </si>
  <si>
    <t>With conditionally approved</t>
  </si>
  <si>
    <t>Rejected, repeat sample inspection</t>
  </si>
  <si>
    <t xml:space="preserve">Comment: </t>
  </si>
  <si>
    <t xml:space="preserve">Signature: </t>
  </si>
  <si>
    <t>Authorized Engineering Change(note) Document</t>
  </si>
  <si>
    <t>Attach the document in this sheet</t>
  </si>
  <si>
    <t>Description</t>
  </si>
  <si>
    <t>reference</t>
  </si>
  <si>
    <t>version</t>
  </si>
  <si>
    <t>date</t>
  </si>
  <si>
    <t>Process flow Diagram</t>
  </si>
  <si>
    <t>Attach process flow chart of product manufacturing process in this sheet</t>
  </si>
  <si>
    <t>Process Failure Mode and Effect Analysis (PFMEA)</t>
  </si>
  <si>
    <t>Attach control plan of product manufacturing process in this sheet</t>
  </si>
  <si>
    <t>Qualified Laboratory Documentation</t>
  </si>
  <si>
    <t>Test reports according to Painting release doc for metal parts attached to Customer Specific sheet</t>
  </si>
  <si>
    <t>The PPAP Submission samples must be produced during a full speed mass production run,</t>
  </si>
  <si>
    <t xml:space="preserve"> with the final industrial set up.</t>
  </si>
  <si>
    <t>Attach the document with the full list of Samples production parts in this sheet</t>
  </si>
  <si>
    <t>including; location of the master samples, quantities and identification</t>
  </si>
  <si>
    <t>Attach the document with the full list of Master Samples in this sheet</t>
  </si>
  <si>
    <t>List the overview of test equipment used in case not mentioned into;</t>
  </si>
  <si>
    <t>* control plan</t>
  </si>
  <si>
    <t>* dimensional results (Suppliers inspection report)</t>
  </si>
  <si>
    <t>Philips Part Number</t>
  </si>
  <si>
    <t xml:space="preserve">Part Description </t>
  </si>
  <si>
    <t>Supplier Name</t>
  </si>
  <si>
    <t>Revision Level</t>
  </si>
  <si>
    <t>Manufacturing Site</t>
  </si>
  <si>
    <t>PPAP Due Date</t>
  </si>
  <si>
    <t>Element Order</t>
  </si>
  <si>
    <t>Part Submission Warrant (PSW)</t>
  </si>
  <si>
    <t>NA</t>
  </si>
  <si>
    <t>Design Records - Drawing</t>
  </si>
  <si>
    <t xml:space="preserve">Approved Engineering Change Documentation                         </t>
  </si>
  <si>
    <t>Various engineering documentation</t>
  </si>
  <si>
    <t xml:space="preserve">Customer Engineering Approvals   </t>
  </si>
  <si>
    <t>Not Required for PHILIPS Submissions</t>
  </si>
  <si>
    <t>Can be PHILIPS FMEA Format or supplier format</t>
  </si>
  <si>
    <t>Process Flow Diagrams</t>
  </si>
  <si>
    <t>Any standard flowchart format.</t>
  </si>
  <si>
    <t>Process FMEA</t>
  </si>
  <si>
    <t>Measurement System Analysis Studies</t>
  </si>
  <si>
    <t>PHILIPS GRR format or any statistical package format</t>
  </si>
  <si>
    <t xml:space="preserve">Dimensional Results </t>
  </si>
  <si>
    <t>Process Capability Study using any statistical package or PHILIPS Capability Data Forms.</t>
  </si>
  <si>
    <t>Lab Scope and outside lab proof of accreditation.</t>
  </si>
  <si>
    <t xml:space="preserve">Appearance Approval Report                                   </t>
  </si>
  <si>
    <t xml:space="preserve">Checking aids </t>
  </si>
  <si>
    <t>PHILIPS Specific Requirements</t>
  </si>
  <si>
    <t>Documents as specified by PHILIPS</t>
  </si>
  <si>
    <t>a</t>
  </si>
  <si>
    <t>b</t>
  </si>
  <si>
    <t>Packaging Form</t>
  </si>
  <si>
    <t>Required for PPAP submission</t>
  </si>
  <si>
    <t>Part Name</t>
  </si>
  <si>
    <t>Part Number (12NC)</t>
  </si>
  <si>
    <t>Dated</t>
  </si>
  <si>
    <t>Internal Supplier drawing number</t>
  </si>
  <si>
    <t>Engineering Changes Number</t>
  </si>
  <si>
    <t>Purchase Order No.</t>
  </si>
  <si>
    <t>Tooling Number</t>
  </si>
  <si>
    <t>Weight (kg)</t>
  </si>
  <si>
    <t>Factory Name :</t>
  </si>
  <si>
    <t>Factory Adresse :</t>
  </si>
  <si>
    <t>Supplier manufacturing information</t>
  </si>
  <si>
    <t>Supplier Name :</t>
  </si>
  <si>
    <t>Supplier Adresse :</t>
  </si>
  <si>
    <t>LEVEL OF SUBMISSION :</t>
  </si>
  <si>
    <t xml:space="preserve">SUPPLIER DECLARATION : </t>
  </si>
  <si>
    <t>The supplier shall provide evidence of compliance for products, raw materials and process materials according to the</t>
  </si>
  <si>
    <t xml:space="preserve"> latest EU/CH RoHS and REACH requirements. </t>
  </si>
  <si>
    <t xml:space="preserve">That the submitted samples are manufactured by completely serial production means and under serial production </t>
  </si>
  <si>
    <t>conditions.</t>
  </si>
  <si>
    <t>That the performance of the initial sample test and its documentation in this report have been done correctly</t>
  </si>
  <si>
    <t xml:space="preserve"> (deviations from this are particularly stated in this report).</t>
  </si>
  <si>
    <t xml:space="preserve">That an approval does  not relieve the supplier from the responsibility always to deliver in accordance with valid </t>
  </si>
  <si>
    <t>specifications.</t>
  </si>
  <si>
    <t>Name :</t>
  </si>
  <si>
    <t>Title :</t>
  </si>
  <si>
    <t>Phone No. :</t>
  </si>
  <si>
    <t>Supplier Authorized Signature :</t>
  </si>
  <si>
    <t>Date :</t>
  </si>
  <si>
    <t>DECISION PHILIPS</t>
  </si>
  <si>
    <t>1   2   3   4   5   6   7   8   9  10  11  12  13  14  15  16  17  18  19  20</t>
  </si>
  <si>
    <t>Responsible SQEngineer :</t>
  </si>
  <si>
    <t>Return signed copy of Warrant to Supplier</t>
  </si>
  <si>
    <t>Tooling &amp; material specifications Form</t>
  </si>
  <si>
    <t>Traceability  and Labelling</t>
  </si>
  <si>
    <t>Philips Part 12NC</t>
  </si>
  <si>
    <t>Supplier name</t>
  </si>
  <si>
    <t>Part name</t>
  </si>
  <si>
    <t>Add Pictures  as examples in Drawing - spec tabs</t>
  </si>
  <si>
    <t xml:space="preserve"> Packaging and palletizing </t>
  </si>
  <si>
    <t>6.0</t>
  </si>
  <si>
    <t>item</t>
  </si>
  <si>
    <t>yes</t>
  </si>
  <si>
    <t>comments</t>
  </si>
  <si>
    <t>7.1</t>
  </si>
  <si>
    <t xml:space="preserve">Definition of packing unit </t>
  </si>
  <si>
    <t>7.2</t>
  </si>
  <si>
    <t>Quantity per Packing unit</t>
  </si>
  <si>
    <t>7.3</t>
  </si>
  <si>
    <t>protection inside packaging unit</t>
  </si>
  <si>
    <t>7.4</t>
  </si>
  <si>
    <t>size of the pallet</t>
  </si>
  <si>
    <t>7.5</t>
  </si>
  <si>
    <t>number of packaging unit per pallet</t>
  </si>
  <si>
    <t>7.6</t>
  </si>
  <si>
    <t xml:space="preserve">stackable pallets </t>
  </si>
  <si>
    <t>7.7</t>
  </si>
  <si>
    <t>protection  for pallet</t>
  </si>
  <si>
    <t>7.8</t>
  </si>
  <si>
    <t>sealing</t>
  </si>
  <si>
    <t>7.9</t>
  </si>
  <si>
    <t>7.10</t>
  </si>
  <si>
    <t>Label  form and content</t>
  </si>
  <si>
    <t>7.0</t>
  </si>
  <si>
    <t>8.1</t>
  </si>
  <si>
    <t>scan or Bar code label ?</t>
  </si>
  <si>
    <t>8.2</t>
  </si>
  <si>
    <t>supplier name</t>
  </si>
  <si>
    <t>8.3</t>
  </si>
  <si>
    <t>Supplier location or address</t>
  </si>
  <si>
    <t>8.4</t>
  </si>
  <si>
    <t>12NC</t>
  </si>
  <si>
    <t>8.5</t>
  </si>
  <si>
    <t>Philips PO number</t>
  </si>
  <si>
    <t>8.6</t>
  </si>
  <si>
    <t>Part desciption</t>
  </si>
  <si>
    <t>8.7</t>
  </si>
  <si>
    <t>Quantity</t>
  </si>
  <si>
    <t>8.8</t>
  </si>
  <si>
    <t>unit ( kg, m, pcs)</t>
  </si>
  <si>
    <t>8.9</t>
  </si>
  <si>
    <t>Production date</t>
  </si>
  <si>
    <t>8.10</t>
  </si>
  <si>
    <t xml:space="preserve">Prescription time </t>
  </si>
  <si>
    <t>8.11</t>
  </si>
  <si>
    <t>Batch or  charge number</t>
  </si>
  <si>
    <t>8.12</t>
  </si>
  <si>
    <t xml:space="preserve">self lifetime or storage time </t>
  </si>
  <si>
    <t>8.13</t>
  </si>
  <si>
    <t>additional documents, certificates ?</t>
  </si>
  <si>
    <t>8.14</t>
  </si>
  <si>
    <t>Outgoing inspection form</t>
  </si>
  <si>
    <t>STEP</t>
  </si>
  <si>
    <t>Fabrication</t>
  </si>
  <si>
    <t>Move</t>
  </si>
  <si>
    <t>Store</t>
  </si>
  <si>
    <t>Inspect</t>
  </si>
  <si>
    <t>Operation Description</t>
  </si>
  <si>
    <t>Item #</t>
  </si>
  <si>
    <t>Key Product Characteristics</t>
  </si>
  <si>
    <t>Key Control Chatacteristics</t>
  </si>
  <si>
    <t>Flow diagram exemple</t>
  </si>
  <si>
    <t>Average</t>
  </si>
  <si>
    <t xml:space="preserve">Capability for Key Dimensions </t>
  </si>
  <si>
    <t>Date Code:</t>
  </si>
  <si>
    <t>Print zone or spec note</t>
  </si>
  <si>
    <t>Nominal Value</t>
  </si>
  <si>
    <t>Tol +</t>
  </si>
  <si>
    <t>Tol -</t>
  </si>
  <si>
    <t>Measurement Instrument used</t>
  </si>
  <si>
    <t xml:space="preserve">Sample </t>
  </si>
  <si>
    <t>Std Dev.</t>
  </si>
  <si>
    <t>Cp</t>
  </si>
  <si>
    <t>Cpk USL</t>
  </si>
  <si>
    <t xml:space="preserve">Cpk LSL </t>
  </si>
  <si>
    <t>Cpk</t>
  </si>
  <si>
    <t>Pass/Fail</t>
  </si>
  <si>
    <t>Name and ID of gage(s) used for measurement:</t>
  </si>
  <si>
    <t>Instrument details</t>
  </si>
  <si>
    <t>Sl.No</t>
  </si>
  <si>
    <t>Instrument ID</t>
  </si>
  <si>
    <t>Instrument name</t>
  </si>
  <si>
    <t>R&amp;R value</t>
  </si>
  <si>
    <t xml:space="preserve">The number of key characteristic data points required for part qualification is 30.  30-piece sample must be taken from a production run. Sample parts from a production run may be shipped to PHILIPS for verification of form, fit, and function if requested by PHILIPS SQE.  Key Characteristic dimensional results must be entered into this worksheet.  </t>
  </si>
  <si>
    <t xml:space="preserve">
</t>
  </si>
  <si>
    <t>Revision date</t>
  </si>
  <si>
    <t>Program/Project
 /Application</t>
  </si>
  <si>
    <t>Design Authority</t>
  </si>
  <si>
    <t xml:space="preserve">Part Name: </t>
  </si>
  <si>
    <t xml:space="preserve">Customer :  </t>
  </si>
  <si>
    <t xml:space="preserve">Part No: </t>
  </si>
  <si>
    <t xml:space="preserve">Rev. No/Date: </t>
  </si>
  <si>
    <t>Sl. No</t>
  </si>
  <si>
    <t>Gauge / Instrument</t>
  </si>
  <si>
    <t>Availability of Gauge/ Instrument</t>
  </si>
  <si>
    <t>Calibrated On</t>
  </si>
  <si>
    <t>Calibration Due</t>
  </si>
  <si>
    <t>Calibration Status</t>
  </si>
  <si>
    <t>Prepared By :</t>
  </si>
  <si>
    <t>Signature :</t>
  </si>
  <si>
    <t>Design Record (bill of documents)</t>
  </si>
  <si>
    <t>ID</t>
  </si>
  <si>
    <r>
      <t>Latest</t>
    </r>
    <r>
      <rPr>
        <sz val="8"/>
        <color theme="1"/>
        <rFont val="Arial Unicode MS"/>
        <family val="2"/>
      </rPr>
      <t xml:space="preserve"> (Released)</t>
    </r>
    <r>
      <rPr>
        <sz val="11"/>
        <color theme="1"/>
        <rFont val="Arial Unicode MS"/>
        <family val="2"/>
      </rPr>
      <t xml:space="preserve"> Revision</t>
    </r>
  </si>
  <si>
    <t>Date Created</t>
  </si>
  <si>
    <t>Date Released</t>
  </si>
  <si>
    <t>Release Status</t>
  </si>
  <si>
    <t>TPD/
APD</t>
  </si>
  <si>
    <t>TPD/APD documentation list</t>
  </si>
  <si>
    <t>MSA - R&amp;r</t>
  </si>
  <si>
    <t>PPAP Requirements</t>
  </si>
  <si>
    <t>Comments</t>
  </si>
  <si>
    <t xml:space="preserve">           Not applicable</t>
  </si>
  <si>
    <t>IR</t>
  </si>
  <si>
    <t>Level 4.1</t>
  </si>
  <si>
    <t>Level 4.2</t>
  </si>
  <si>
    <t>Level 4.3</t>
  </si>
  <si>
    <t xml:space="preserve">The PPAP approval status can be a condition to the Tool Payment agreement.
After PPAP release, Supplier is authorized to ship material. 
Specific Control Shipping Level shall be applied on the 3 first consecutive batches </t>
  </si>
  <si>
    <t>Submission 
Requirements</t>
  </si>
  <si>
    <t>PPAP level 
Definition</t>
  </si>
  <si>
    <t xml:space="preserve">Design FMEA, </t>
  </si>
  <si>
    <t xml:space="preserve">   IR : If required</t>
  </si>
  <si>
    <t>Sample of the Product submitted (Run&amp;rate)</t>
  </si>
  <si>
    <t>Master Samples product submitted</t>
  </si>
  <si>
    <t>c</t>
  </si>
  <si>
    <t>Version 2.0 edited 05/11/2016</t>
  </si>
  <si>
    <t xml:space="preserve">                        Lighting</t>
  </si>
  <si>
    <t xml:space="preserve">Philips Lighting </t>
  </si>
  <si>
    <t>4.2 - PSW + PPAP with samples amd limited supporting data (Applied to critical part and complex change)</t>
  </si>
  <si>
    <t>4.3 - PSW + PPAP with samples and complete supporting data (Applied for part designed by supplier)</t>
  </si>
  <si>
    <t>Supplier dimensional report</t>
  </si>
  <si>
    <t>PHILIPS Dimensional report</t>
  </si>
  <si>
    <t>SC dimensions : Cpk of 1.33 is required, Cpk value less than 1.33 will require action for improvement. Exception process may be executed and mass production shall be exercised with 100% inspections for the incapable dim</t>
  </si>
  <si>
    <t xml:space="preserve">CC dimensions : Cpk less than 1.67 will require action for improvement. Exception process may be executed and mass production shall be exercised with 100% inspections for the incapable dim
</t>
  </si>
  <si>
    <t>SUPPLIER :</t>
  </si>
  <si>
    <t>PHILIPS FACTORY ADDRESS :</t>
  </si>
  <si>
    <t>INITIAL SAMPLES</t>
  </si>
  <si>
    <t>DESCRIPTION :</t>
  </si>
  <si>
    <t>_______________________________________________</t>
  </si>
  <si>
    <t>PART NUMBER :</t>
  </si>
  <si>
    <t>DRAWING REVISION :</t>
  </si>
  <si>
    <t>PURCHASE ORDER NUMBER :</t>
  </si>
  <si>
    <t>_________________________________________</t>
  </si>
  <si>
    <t>QUANTITY :</t>
  </si>
  <si>
    <t>TO THE ATTENTION OF :</t>
  </si>
  <si>
    <t xml:space="preserve">Material, Performance Test Results        </t>
  </si>
  <si>
    <t>Initial Process Study (Cpk)</t>
  </si>
  <si>
    <t>4.1 - PSW + PPAP with samples (Applied to non-critical part and simple change )</t>
  </si>
  <si>
    <t xml:space="preserve">Material, Performance Test Results    </t>
  </si>
  <si>
    <t>including; location of the master samples, quantities, picture and identification</t>
  </si>
  <si>
    <t>Spigot Holder UniStreet BGP203</t>
  </si>
  <si>
    <t>442710181970</t>
  </si>
  <si>
    <t>LVL d.o.o.</t>
  </si>
  <si>
    <t>Cesta na Rupo 51, 4000 Kranj, Slovenia</t>
  </si>
  <si>
    <t>Leopold Volčič</t>
  </si>
  <si>
    <t>Director</t>
  </si>
  <si>
    <t>D</t>
  </si>
  <si>
    <t>Committed</t>
  </si>
  <si>
    <t>Drawing was updated on 5.4.2016</t>
  </si>
  <si>
    <t>DWG-442710181970.D20170504</t>
  </si>
  <si>
    <t>Die casting tool</t>
  </si>
  <si>
    <t>1 cavity set: 1 closing plate and 1 ejection plate</t>
  </si>
  <si>
    <t>Finished tool</t>
  </si>
  <si>
    <t>Produced 600 parts</t>
  </si>
  <si>
    <t>First Prototype tool</t>
  </si>
  <si>
    <t>Leopold Volčič, Rok Plestenjak</t>
  </si>
  <si>
    <t>12NC : 442710181970</t>
  </si>
  <si>
    <t>SUPPLIER NAME :  LVL d.o.o.</t>
  </si>
  <si>
    <t>Qty: 30</t>
  </si>
  <si>
    <t>Number of samples to check: 6</t>
  </si>
  <si>
    <t>Number of cavities : 2</t>
  </si>
  <si>
    <t>Deburring will be included in process</t>
  </si>
  <si>
    <t>Results are in Attachements marked as MR_442710181970.NEST0X.</t>
  </si>
  <si>
    <t>Parts tagged with orange label. Label is included in attachment.</t>
  </si>
  <si>
    <t>Master samples available at both side (supplier + philips). Parts have been sent.</t>
  </si>
  <si>
    <t>Included in attachements.</t>
  </si>
  <si>
    <t>Tool material certificates:</t>
  </si>
  <si>
    <t>MPT_442710181970_51300036.10</t>
  </si>
  <si>
    <t>MPT_442710181970_51300036.20</t>
  </si>
  <si>
    <t>MPT_442710181970_51399973.10</t>
  </si>
  <si>
    <t>MPT_442710181970_51399973.20</t>
  </si>
  <si>
    <t>MPT_442710181970_51399973.30</t>
  </si>
  <si>
    <t>Aluminium material certificate:</t>
  </si>
  <si>
    <t>AMAG-230-01-08042016</t>
  </si>
  <si>
    <t>Jurančič</t>
  </si>
  <si>
    <t>3,7°</t>
  </si>
  <si>
    <t>10°</t>
  </si>
  <si>
    <t>4°</t>
  </si>
  <si>
    <t>R 2</t>
  </si>
  <si>
    <t>7 x 5°</t>
  </si>
  <si>
    <t>25°</t>
  </si>
  <si>
    <t>Ø  6,1 -0,1</t>
  </si>
  <si>
    <t>Ø 11</t>
  </si>
  <si>
    <t>Ø 14 -0,2</t>
  </si>
  <si>
    <t xml:space="preserve"> R 2</t>
  </si>
  <si>
    <t>Ø 55,6</t>
  </si>
  <si>
    <t>Dimension at A-2</t>
  </si>
  <si>
    <t>Diameter at A-4</t>
  </si>
  <si>
    <t>Dimension at A-6</t>
  </si>
  <si>
    <t>Dimension at B-1</t>
  </si>
  <si>
    <t>Angle at B-2</t>
  </si>
  <si>
    <t>Diameter at B-2</t>
  </si>
  <si>
    <t>Angle at B-3</t>
  </si>
  <si>
    <t>Dimension at B-3</t>
  </si>
  <si>
    <t>Dimension at B-4</t>
  </si>
  <si>
    <t>Dimension at B-6</t>
  </si>
  <si>
    <t>Dimension at C-2</t>
  </si>
  <si>
    <t>Diameter at C-2</t>
  </si>
  <si>
    <t>Dimension at C-5</t>
  </si>
  <si>
    <t>Dimension at D-1</t>
  </si>
  <si>
    <t>Dimension at D-2</t>
  </si>
  <si>
    <t>Angle at D-2</t>
  </si>
  <si>
    <t>Radius at D-2</t>
  </si>
  <si>
    <t>Angle and Radius at D-3</t>
  </si>
  <si>
    <t>Angle at D-3</t>
  </si>
  <si>
    <t>Dimension at D-4</t>
  </si>
  <si>
    <t>Angle at D-4</t>
  </si>
  <si>
    <t>Angle and Radius at D-4</t>
  </si>
  <si>
    <t>Diameter at E-3</t>
  </si>
  <si>
    <t>Dimension at E-4</t>
  </si>
  <si>
    <t>With press cutting machine.</t>
  </si>
  <si>
    <r>
      <t>Drawing is from Philips. We are waiting for your design engineers updated version of drawing.</t>
    </r>
    <r>
      <rPr>
        <sz val="18"/>
        <rFont val="Arial"/>
        <family val="2"/>
        <charset val="238"/>
      </rPr>
      <t xml:space="preserve"> We added marked part drawing by dimensional measurements in an attachment file. We also added the tool drawign in attachment</t>
    </r>
  </si>
  <si>
    <t>DWG-442710181970.D20160504</t>
  </si>
  <si>
    <t>TDWG-442710181970.TL7581</t>
  </si>
  <si>
    <t>LVL drawing of Tool</t>
  </si>
  <si>
    <t>AMAG Casting GmbH</t>
  </si>
  <si>
    <t>Waiting for response</t>
  </si>
  <si>
    <t>Certificates in attachments</t>
  </si>
  <si>
    <t>TL758/1</t>
  </si>
  <si>
    <t>Tool has no plate number. Tool pictures are in attachment file: PIC_442710181970</t>
  </si>
  <si>
    <t>Spigot Holder</t>
  </si>
  <si>
    <t>Not defined</t>
  </si>
  <si>
    <t>Robot</t>
  </si>
  <si>
    <t>Finished and tested</t>
  </si>
  <si>
    <t>As a drawing</t>
  </si>
  <si>
    <t>400 T +</t>
  </si>
  <si>
    <t>Not allowed</t>
  </si>
  <si>
    <t>Robot ABB</t>
  </si>
  <si>
    <t>Ejector mould tool for a die cast machine. Lifetime depends from frequency of failures.</t>
  </si>
  <si>
    <t>Master samples are stored.</t>
  </si>
  <si>
    <t>Indetification by Projcet Working Order</t>
  </si>
  <si>
    <t>WO_442710181970</t>
  </si>
  <si>
    <t>Working order is in attachment.</t>
  </si>
  <si>
    <t>We have more than 240 parts in storage.</t>
  </si>
  <si>
    <r>
      <t xml:space="preserve">PHILIPS PSW Required. PSW in this exell file and in attachments: </t>
    </r>
    <r>
      <rPr>
        <b/>
        <sz val="18"/>
        <rFont val="Arial"/>
        <family val="2"/>
        <charset val="238"/>
      </rPr>
      <t>PSW_442710181970</t>
    </r>
  </si>
  <si>
    <t>Documents as specified by PHILIPS. Document is in attachment file T&amp;MS_442710181970.</t>
  </si>
  <si>
    <t>Cardboxes, tape, Euro pallets</t>
  </si>
  <si>
    <t>pre stretch film</t>
  </si>
  <si>
    <t>Cesta na Rupo 51</t>
  </si>
  <si>
    <t>4000 Kranj</t>
  </si>
  <si>
    <t>Slovenia</t>
  </si>
  <si>
    <t>210 PCS</t>
  </si>
  <si>
    <t>D20160504</t>
  </si>
  <si>
    <t>210 parts in 1 Cardboard box.</t>
  </si>
  <si>
    <t>For every row of 30 pieces there is a carton.</t>
  </si>
  <si>
    <t xml:space="preserve"> Euro pallets: W 800 mm X L 1200 mm X H 150 mm</t>
  </si>
  <si>
    <t>210 pcs per cardboard box</t>
  </si>
  <si>
    <t>PHIILIPS format AAR - we sent LVL AAR format. AAR is in attachements.</t>
  </si>
  <si>
    <t xml:space="preserve">Allowed only 1x. </t>
  </si>
  <si>
    <t>Mould flow analysis is not needed.</t>
  </si>
  <si>
    <t>There are no requirements</t>
  </si>
  <si>
    <t>Over 400 kN of press force</t>
  </si>
  <si>
    <t>30+ seconds for 1 die cast shot</t>
  </si>
  <si>
    <t>It can appear with tool aging.</t>
  </si>
  <si>
    <t>Philips Lighting Poland sp. z.o.o</t>
  </si>
  <si>
    <t>Pila, ul. Kossaka 150</t>
  </si>
  <si>
    <t>Oddzial w Ketrzynie, ul. Chrobrego 8, 11-400</t>
  </si>
  <si>
    <t>Supplier Name: LVL d.o.o.</t>
  </si>
  <si>
    <t>Facility Location: Cesta na Rupo 51, 4000 Kranj, Slovenia</t>
  </si>
  <si>
    <t>Part Number: 442710181970</t>
  </si>
  <si>
    <t>Revision: D20160504</t>
  </si>
  <si>
    <t>Verified By: Leopold Volčič</t>
  </si>
  <si>
    <t>Inspected By: Janez Jurančič</t>
  </si>
  <si>
    <t>Caliper</t>
  </si>
  <si>
    <t>C-2</t>
  </si>
  <si>
    <t>B-2</t>
  </si>
  <si>
    <t>Supplier Code:</t>
  </si>
  <si>
    <t>A2101</t>
  </si>
  <si>
    <t>Mitutoyo Absolute IP67</t>
  </si>
  <si>
    <t>mm</t>
  </si>
  <si>
    <t>Digital Caliper</t>
  </si>
  <si>
    <t>Checking aids are in attachements.</t>
  </si>
  <si>
    <r>
      <t xml:space="preserve">Industry Standard reports or test result formats designated by PHILIPS (ROHS &amp; ReACH, Salt spray, optical tests…). We used material suppliers certificates: </t>
    </r>
    <r>
      <rPr>
        <b/>
        <sz val="18"/>
        <rFont val="Arial"/>
        <family val="2"/>
        <charset val="238"/>
      </rPr>
      <t>AMAG-CHEM-230-08042016</t>
    </r>
    <r>
      <rPr>
        <sz val="18"/>
        <rFont val="Arial"/>
        <family val="2"/>
      </rPr>
      <t xml:space="preserve">. We also test material with spectroanalisys - our results: </t>
    </r>
    <r>
      <rPr>
        <b/>
        <sz val="18"/>
        <rFont val="Arial"/>
        <family val="2"/>
        <charset val="238"/>
      </rPr>
      <t>AMAG-231-01-12122016</t>
    </r>
    <r>
      <rPr>
        <sz val="18"/>
        <rFont val="Arial"/>
        <family val="2"/>
        <charset val="238"/>
      </rPr>
      <t xml:space="preserve">. Tool material certificates are in exell files, named as: </t>
    </r>
    <r>
      <rPr>
        <b/>
        <sz val="18"/>
        <rFont val="Arial"/>
        <family val="2"/>
        <charset val="238"/>
      </rPr>
      <t>MPT_442710181970.xxxxxx   Results are in Attachments</t>
    </r>
  </si>
  <si>
    <t>Janez Jurančič</t>
  </si>
  <si>
    <t>Approved By : Leopold Volčič</t>
  </si>
  <si>
    <t>48 cardboard boxes per 1 euro pallet: 10080 pieces per pallet</t>
  </si>
  <si>
    <t>1 unit weights cca. Less &gt;  7,9 kg</t>
  </si>
  <si>
    <t>Aluminium alloy EN AC 47000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</si>
</sst>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 &quot;kr&quot;_-;\-* #,##0\ &quot;kr&quot;_-;_-* &quot;-&quot;\ &quot;kr&quot;_-;_-@_-"/>
    <numFmt numFmtId="165" formatCode="_-* #,##0.00\ &quot;kr&quot;_-;\-* #,##0.00\ &quot;kr&quot;_-;_-* &quot;-&quot;??\ &quot;kr&quot;_-;_-@_-"/>
    <numFmt numFmtId="166" formatCode="[$-F800]dddd\,\ mmmm\ dd\,\ yyyy"/>
    <numFmt numFmtId="167" formatCode="0.000"/>
    <numFmt numFmtId="168" formatCode="000_00000_0000_000000"/>
    <numFmt numFmtId="169" formatCode="yyyy/mm/dd;&quot;&quot;;&quot;&quot;"/>
  </numFmts>
  <fonts count="86">
    <font>
      <sz val="10"/>
      <name val="Arial"/>
    </font>
    <font>
      <sz val="10"/>
      <name val="Arial"/>
      <family val="2"/>
    </font>
    <font>
      <sz val="14"/>
      <name val="Arial"/>
      <family val="2"/>
    </font>
    <font>
      <b/>
      <sz val="26"/>
      <name val="Arial"/>
      <family val="2"/>
    </font>
    <font>
      <b/>
      <sz val="12"/>
      <name val="Arial"/>
      <family val="2"/>
    </font>
    <font>
      <sz val="10"/>
      <color indexed="8"/>
      <name val="Arial"/>
      <family val="2"/>
    </font>
    <font>
      <b/>
      <sz val="14"/>
      <name val="Arial"/>
      <family val="2"/>
    </font>
    <font>
      <sz val="12"/>
      <color indexed="8"/>
      <name val="Arial"/>
      <family val="2"/>
    </font>
    <font>
      <sz val="20"/>
      <color indexed="8"/>
      <name val="Arial"/>
      <family val="2"/>
    </font>
    <font>
      <sz val="12"/>
      <name val="Arial"/>
      <family val="2"/>
    </font>
    <font>
      <b/>
      <sz val="14"/>
      <color indexed="8"/>
      <name val="Arial"/>
      <family val="2"/>
    </font>
    <font>
      <sz val="12"/>
      <color indexed="57"/>
      <name val="Wingdings"/>
      <charset val="2"/>
    </font>
    <font>
      <sz val="12"/>
      <color indexed="48"/>
      <name val="Wingdings"/>
      <charset val="2"/>
    </font>
    <font>
      <sz val="14"/>
      <color indexed="8"/>
      <name val="Arial"/>
      <family val="2"/>
    </font>
    <font>
      <b/>
      <sz val="8"/>
      <color indexed="81"/>
      <name val="Tahoma"/>
      <family val="2"/>
    </font>
    <font>
      <sz val="8"/>
      <color indexed="81"/>
      <name val="Tahoma"/>
      <family val="2"/>
    </font>
    <font>
      <sz val="8"/>
      <color indexed="8"/>
      <name val="Tahoma"/>
      <family val="2"/>
    </font>
    <font>
      <b/>
      <sz val="20"/>
      <color indexed="8"/>
      <name val="Arial"/>
      <family val="2"/>
    </font>
    <font>
      <sz val="9"/>
      <name val="Arial"/>
      <family val="2"/>
    </font>
    <font>
      <b/>
      <sz val="10"/>
      <name val="Arial"/>
      <family val="2"/>
    </font>
    <font>
      <sz val="10"/>
      <name val="Arial"/>
      <family val="2"/>
      <charset val="238"/>
    </font>
    <font>
      <u/>
      <sz val="10"/>
      <color indexed="12"/>
      <name val="Arial"/>
      <family val="2"/>
    </font>
    <font>
      <sz val="8"/>
      <name val="Arial"/>
      <family val="2"/>
    </font>
    <font>
      <u/>
      <sz val="10"/>
      <name val="Arial"/>
      <family val="2"/>
    </font>
    <font>
      <b/>
      <sz val="9"/>
      <name val="Arial"/>
      <family val="2"/>
    </font>
    <font>
      <b/>
      <sz val="8"/>
      <name val="Arial"/>
      <family val="2"/>
    </font>
    <font>
      <b/>
      <u/>
      <sz val="8"/>
      <name val="Arial"/>
      <family val="2"/>
    </font>
    <font>
      <b/>
      <sz val="16"/>
      <name val="Arial"/>
      <family val="2"/>
    </font>
    <font>
      <sz val="9"/>
      <name val="Arial"/>
      <family val="2"/>
      <charset val="186"/>
    </font>
    <font>
      <sz val="8"/>
      <name val="Arial"/>
      <family val="2"/>
      <charset val="186"/>
    </font>
    <font>
      <sz val="10"/>
      <name val="Arial"/>
      <family val="2"/>
      <charset val="186"/>
    </font>
    <font>
      <sz val="11"/>
      <name val="CorpoS"/>
    </font>
    <font>
      <b/>
      <sz val="22"/>
      <name val="Arial"/>
      <family val="2"/>
    </font>
    <font>
      <i/>
      <sz val="18"/>
      <name val="Arial"/>
      <family val="2"/>
    </font>
    <font>
      <b/>
      <sz val="36"/>
      <name val="Arial"/>
      <family val="2"/>
    </font>
    <font>
      <b/>
      <sz val="20"/>
      <name val="CorpoS"/>
    </font>
    <font>
      <b/>
      <sz val="20"/>
      <name val="Arial"/>
      <family val="2"/>
    </font>
    <font>
      <sz val="18"/>
      <name val="CorpoS"/>
    </font>
    <font>
      <sz val="20"/>
      <name val="CorpoS"/>
    </font>
    <font>
      <b/>
      <i/>
      <sz val="12"/>
      <name val="Arial"/>
      <family val="2"/>
    </font>
    <font>
      <b/>
      <sz val="20"/>
      <color indexed="12"/>
      <name val="Arial"/>
      <family val="2"/>
    </font>
    <font>
      <sz val="18"/>
      <name val="Arial"/>
      <family val="2"/>
    </font>
    <font>
      <sz val="14"/>
      <color indexed="22"/>
      <name val="Arial"/>
      <family val="2"/>
    </font>
    <font>
      <b/>
      <sz val="18"/>
      <name val="Arial"/>
      <family val="2"/>
    </font>
    <font>
      <sz val="20"/>
      <name val="Arial"/>
      <family val="2"/>
    </font>
    <font>
      <u/>
      <sz val="8"/>
      <name val="Arial"/>
      <family val="2"/>
    </font>
    <font>
      <u/>
      <sz val="10"/>
      <color theme="10"/>
      <name val="Arial"/>
      <family val="2"/>
    </font>
    <font>
      <sz val="10"/>
      <name val="Courier"/>
      <family val="3"/>
    </font>
    <font>
      <b/>
      <sz val="18"/>
      <color indexed="8"/>
      <name val="Arial"/>
      <family val="2"/>
    </font>
    <font>
      <sz val="18"/>
      <color indexed="8"/>
      <name val="Arial"/>
      <family val="2"/>
    </font>
    <font>
      <sz val="11"/>
      <color indexed="8"/>
      <name val="Arial"/>
      <family val="2"/>
    </font>
    <font>
      <sz val="11"/>
      <color indexed="57"/>
      <name val="Wingdings"/>
      <charset val="2"/>
    </font>
    <font>
      <sz val="11"/>
      <color indexed="48"/>
      <name val="Wingdings"/>
      <charset val="2"/>
    </font>
    <font>
      <sz val="12"/>
      <color indexed="9"/>
      <name val="Arial"/>
      <family val="2"/>
    </font>
    <font>
      <sz val="12"/>
      <color indexed="12"/>
      <name val="Arial"/>
      <family val="2"/>
    </font>
    <font>
      <sz val="10"/>
      <color indexed="9"/>
      <name val="Arial"/>
      <family val="2"/>
    </font>
    <font>
      <b/>
      <i/>
      <sz val="10"/>
      <name val="Arial"/>
      <family val="2"/>
    </font>
    <font>
      <b/>
      <sz val="11"/>
      <name val="Arial"/>
      <family val="2"/>
    </font>
    <font>
      <b/>
      <i/>
      <sz val="12"/>
      <color indexed="12"/>
      <name val="Arial"/>
      <family val="2"/>
    </font>
    <font>
      <sz val="8"/>
      <color indexed="9"/>
      <name val="Arial"/>
      <family val="2"/>
    </font>
    <font>
      <b/>
      <sz val="12"/>
      <color indexed="12"/>
      <name val="Arial"/>
      <family val="2"/>
    </font>
    <font>
      <b/>
      <sz val="10"/>
      <color indexed="9"/>
      <name val="Arial"/>
      <family val="2"/>
    </font>
    <font>
      <b/>
      <sz val="10"/>
      <color indexed="12"/>
      <name val="Arial"/>
      <family val="2"/>
    </font>
    <font>
      <sz val="10"/>
      <color indexed="12"/>
      <name val="Arial"/>
      <family val="2"/>
    </font>
    <font>
      <i/>
      <sz val="10"/>
      <name val="Arial"/>
      <family val="2"/>
    </font>
    <font>
      <b/>
      <u/>
      <sz val="10"/>
      <color indexed="12"/>
      <name val="Arial"/>
      <family val="2"/>
    </font>
    <font>
      <b/>
      <sz val="18"/>
      <color theme="3"/>
      <name val="Arial"/>
      <family val="2"/>
    </font>
    <font>
      <b/>
      <sz val="12"/>
      <color rgb="FF0070C0"/>
      <name val="Arial"/>
      <family val="2"/>
    </font>
    <font>
      <b/>
      <sz val="10"/>
      <color indexed="8"/>
      <name val="Arial"/>
      <family val="2"/>
    </font>
    <font>
      <b/>
      <sz val="11"/>
      <color theme="1"/>
      <name val="Arial Unicode MS"/>
      <family val="2"/>
    </font>
    <font>
      <sz val="11"/>
      <color theme="1"/>
      <name val="Arial Unicode MS"/>
      <family val="2"/>
    </font>
    <font>
      <sz val="10"/>
      <color theme="1"/>
      <name val="Arial Unicode MS"/>
      <family val="2"/>
    </font>
    <font>
      <sz val="8"/>
      <color theme="1"/>
      <name val="Arial Unicode MS"/>
      <family val="2"/>
    </font>
    <font>
      <b/>
      <sz val="48"/>
      <name val="CorpoS"/>
    </font>
    <font>
      <sz val="7"/>
      <name val="Arial"/>
      <family val="2"/>
    </font>
    <font>
      <b/>
      <sz val="11"/>
      <color rgb="FF0070C0"/>
      <name val="Arial"/>
      <family val="2"/>
    </font>
    <font>
      <b/>
      <sz val="24"/>
      <name val="Arial"/>
      <family val="2"/>
    </font>
    <font>
      <b/>
      <sz val="28"/>
      <name val="Arial"/>
      <family val="2"/>
    </font>
    <font>
      <sz val="8"/>
      <color rgb="FF000000"/>
      <name val="Tahoma"/>
      <family val="2"/>
      <charset val="238"/>
    </font>
    <font>
      <b/>
      <sz val="18"/>
      <name val="Arial"/>
      <family val="2"/>
      <charset val="238"/>
    </font>
    <font>
      <sz val="18"/>
      <name val="Arial"/>
      <family val="2"/>
      <charset val="238"/>
    </font>
    <font>
      <sz val="14"/>
      <name val="Arial"/>
      <family val="2"/>
      <charset val="238"/>
    </font>
    <font>
      <b/>
      <sz val="16"/>
      <name val="Arial"/>
      <family val="2"/>
      <charset val="238"/>
    </font>
    <font>
      <u/>
      <sz val="16"/>
      <name val="Arial"/>
      <family val="2"/>
      <charset val="238"/>
    </font>
    <font>
      <sz val="16"/>
      <name val="Arial"/>
      <family val="2"/>
    </font>
    <font>
      <sz val="6"/>
      <name val="Arial"/>
      <family val="2"/>
    </font>
  </fonts>
  <fills count="20">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0"/>
        <bgColor indexed="26"/>
      </patternFill>
    </fill>
    <fill>
      <patternFill patternType="solid">
        <fgColor theme="0"/>
        <bgColor indexed="31"/>
      </patternFill>
    </fill>
    <fill>
      <patternFill patternType="solid">
        <fgColor indexed="9"/>
        <bgColor indexed="26"/>
      </patternFill>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indexed="4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rgb="FFFFC000"/>
        <bgColor indexed="64"/>
      </patternFill>
    </fill>
  </fills>
  <borders count="133">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medium">
        <color indexed="64"/>
      </left>
      <right style="thick">
        <color indexed="8"/>
      </right>
      <top style="medium">
        <color indexed="64"/>
      </top>
      <bottom style="medium">
        <color indexed="64"/>
      </bottom>
      <diagonal/>
    </border>
    <border>
      <left style="thick">
        <color indexed="8"/>
      </left>
      <right/>
      <top style="medium">
        <color indexed="64"/>
      </top>
      <bottom style="medium">
        <color indexed="64"/>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diagonal/>
    </border>
    <border>
      <left style="medium">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medium">
        <color indexed="64"/>
      </left>
      <right/>
      <top style="medium">
        <color indexed="8"/>
      </top>
      <bottom style="thick">
        <color indexed="8"/>
      </bottom>
      <diagonal/>
    </border>
    <border>
      <left style="medium">
        <color indexed="64"/>
      </left>
      <right style="thin">
        <color indexed="8"/>
      </right>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theme="3" tint="-0.499984740745262"/>
      </top>
      <bottom style="medium">
        <color theme="3" tint="-0.499984740745262"/>
      </bottom>
      <diagonal/>
    </border>
    <border>
      <left/>
      <right style="medium">
        <color theme="3" tint="-0.499984740745262"/>
      </right>
      <top style="medium">
        <color theme="3" tint="-0.499984740745262"/>
      </top>
      <bottom style="medium">
        <color theme="3" tint="-0.499984740745262"/>
      </bottom>
      <diagonal/>
    </border>
    <border>
      <left style="medium">
        <color indexed="64"/>
      </left>
      <right/>
      <top/>
      <bottom/>
      <diagonal/>
    </border>
    <border>
      <left style="medium">
        <color indexed="64"/>
      </left>
      <right/>
      <top style="thick">
        <color indexed="8"/>
      </top>
      <bottom style="thick">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medium">
        <color indexed="64"/>
      </bottom>
      <diagonal/>
    </border>
    <border>
      <left style="medium">
        <color indexed="64"/>
      </left>
      <right style="thin">
        <color indexed="8"/>
      </right>
      <top style="medium">
        <color indexed="64"/>
      </top>
      <bottom/>
      <diagonal/>
    </border>
    <border>
      <left style="medium">
        <color indexed="8"/>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top style="medium">
        <color indexed="64"/>
      </top>
      <bottom style="medium">
        <color indexed="8"/>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diagonal/>
    </border>
    <border>
      <left/>
      <right style="medium">
        <color theme="3" tint="-0.499984740745262"/>
      </right>
      <top style="medium">
        <color theme="3" tint="-0.499984740745262"/>
      </top>
      <bottom style="thin">
        <color theme="3" tint="-0.499984740745262"/>
      </bottom>
      <diagonal/>
    </border>
    <border>
      <left/>
      <right style="medium">
        <color theme="3" tint="-0.499984740745262"/>
      </right>
      <top style="thin">
        <color theme="3" tint="-0.499984740745262"/>
      </top>
      <bottom style="thin">
        <color theme="3" tint="-0.499984740745262"/>
      </bottom>
      <diagonal/>
    </border>
    <border>
      <left/>
      <right style="medium">
        <color theme="3" tint="-0.499984740745262"/>
      </right>
      <top style="thin">
        <color theme="3" tint="-0.499984740745262"/>
      </top>
      <bottom style="medium">
        <color indexed="64"/>
      </bottom>
      <diagonal/>
    </border>
    <border>
      <left style="medium">
        <color indexed="64"/>
      </left>
      <right style="medium">
        <color indexed="64"/>
      </right>
      <top style="medium">
        <color indexed="64"/>
      </top>
      <bottom style="thin">
        <color theme="3" tint="-0.499984740745262"/>
      </bottom>
      <diagonal/>
    </border>
    <border>
      <left style="medium">
        <color indexed="64"/>
      </left>
      <right style="medium">
        <color indexed="64"/>
      </right>
      <top style="thin">
        <color theme="3" tint="-0.499984740745262"/>
      </top>
      <bottom style="thin">
        <color theme="3" tint="-0.499984740745262"/>
      </bottom>
      <diagonal/>
    </border>
    <border>
      <left style="medium">
        <color indexed="64"/>
      </left>
      <right style="medium">
        <color indexed="64"/>
      </right>
      <top style="thin">
        <color theme="3" tint="-0.499984740745262"/>
      </top>
      <bottom style="medium">
        <color indexed="64"/>
      </bottom>
      <diagonal/>
    </border>
    <border>
      <left/>
      <right style="medium">
        <color theme="3" tint="-0.499984740745262"/>
      </right>
      <top style="medium">
        <color theme="3" tint="-0.499984740745262"/>
      </top>
      <bottom style="thin">
        <color indexed="64"/>
      </bottom>
      <diagonal/>
    </border>
    <border>
      <left/>
      <right style="medium">
        <color theme="3" tint="-0.499984740745262"/>
      </right>
      <top style="thin">
        <color indexed="64"/>
      </top>
      <bottom style="thin">
        <color indexed="64"/>
      </bottom>
      <diagonal/>
    </border>
    <border>
      <left/>
      <right style="medium">
        <color theme="3" tint="-0.499984740745262"/>
      </right>
      <top style="thin">
        <color indexed="64"/>
      </top>
      <bottom/>
      <diagonal/>
    </border>
    <border>
      <left style="medium">
        <color theme="3" tint="-0.499984740745262"/>
      </left>
      <right/>
      <top/>
      <bottom/>
      <diagonal/>
    </border>
    <border>
      <left style="thin">
        <color indexed="8"/>
      </left>
      <right/>
      <top/>
      <bottom style="medium">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s>
  <cellStyleXfs count="13">
    <xf numFmtId="0" fontId="0" fillId="0" borderId="0"/>
    <xf numFmtId="0" fontId="1" fillId="0" borderId="0"/>
    <xf numFmtId="0" fontId="1" fillId="0" borderId="0"/>
    <xf numFmtId="0" fontId="1" fillId="0" borderId="0"/>
    <xf numFmtId="164" fontId="1" fillId="0" borderId="0" applyFont="0" applyFill="0" applyBorder="0" applyAlignment="0" applyProtection="0"/>
    <xf numFmtId="165" fontId="1" fillId="0" borderId="0" applyFont="0" applyFill="0" applyBorder="0" applyAlignment="0" applyProtection="0"/>
    <xf numFmtId="0" fontId="21" fillId="0" borderId="0" applyNumberFormat="0" applyFill="0" applyBorder="0" applyAlignment="0" applyProtection="0">
      <alignment vertical="top"/>
      <protection locked="0"/>
    </xf>
    <xf numFmtId="0" fontId="1" fillId="0" borderId="0"/>
    <xf numFmtId="0" fontId="46" fillId="0" borderId="0" applyNumberFormat="0" applyFill="0" applyBorder="0" applyAlignment="0" applyProtection="0">
      <alignment vertical="top"/>
      <protection locked="0"/>
    </xf>
    <xf numFmtId="0" fontId="47" fillId="0" borderId="0"/>
    <xf numFmtId="9" fontId="1" fillId="0" borderId="0" applyFont="0" applyFill="0" applyBorder="0" applyAlignment="0" applyProtection="0"/>
    <xf numFmtId="0" fontId="4" fillId="0" borderId="10" applyNumberFormat="0" applyAlignment="0" applyProtection="0">
      <alignment horizontal="left" vertical="center"/>
    </xf>
    <xf numFmtId="0" fontId="4" fillId="0" borderId="67">
      <alignment horizontal="left" vertical="center"/>
    </xf>
  </cellStyleXfs>
  <cellXfs count="843">
    <xf numFmtId="0" fontId="0" fillId="0" borderId="0" xfId="0"/>
    <xf numFmtId="0" fontId="1" fillId="2" borderId="0" xfId="1" applyFill="1" applyProtection="1">
      <protection locked="0"/>
    </xf>
    <xf numFmtId="0" fontId="1" fillId="2" borderId="0" xfId="1" applyFill="1" applyAlignment="1" applyProtection="1">
      <alignment horizontal="left" vertical="center"/>
      <protection locked="0"/>
    </xf>
    <xf numFmtId="0" fontId="1" fillId="0" borderId="0" xfId="1" applyProtection="1">
      <protection locked="0"/>
    </xf>
    <xf numFmtId="0" fontId="2" fillId="0" borderId="0" xfId="1" applyFont="1" applyProtection="1">
      <protection locked="0"/>
    </xf>
    <xf numFmtId="0" fontId="0" fillId="2" borderId="0" xfId="0" applyFill="1" applyBorder="1" applyProtection="1">
      <protection locked="0"/>
    </xf>
    <xf numFmtId="0" fontId="3" fillId="2" borderId="1" xfId="0" applyFont="1" applyFill="1" applyBorder="1" applyAlignment="1" applyProtection="1">
      <alignment vertical="center" wrapText="1"/>
      <protection locked="0"/>
    </xf>
    <xf numFmtId="0" fontId="2" fillId="2" borderId="0" xfId="0" applyFont="1" applyFill="1" applyBorder="1" applyProtection="1">
      <protection locked="0"/>
    </xf>
    <xf numFmtId="0" fontId="0" fillId="2" borderId="6" xfId="0" applyFill="1" applyBorder="1" applyAlignment="1" applyProtection="1">
      <protection locked="0"/>
    </xf>
    <xf numFmtId="0" fontId="0" fillId="2" borderId="7" xfId="0" applyFill="1" applyBorder="1" applyProtection="1">
      <protection locked="0"/>
    </xf>
    <xf numFmtId="0" fontId="0" fillId="2" borderId="8" xfId="0" applyFill="1" applyBorder="1" applyProtection="1">
      <protection locked="0"/>
    </xf>
    <xf numFmtId="0" fontId="0" fillId="2" borderId="9" xfId="0" applyFill="1" applyBorder="1" applyProtection="1">
      <protection locked="0"/>
    </xf>
    <xf numFmtId="0" fontId="0" fillId="2" borderId="0" xfId="0"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6" fillId="2" borderId="0" xfId="0" applyFont="1" applyFill="1" applyBorder="1" applyAlignment="1" applyProtection="1">
      <alignment vertical="center"/>
      <protection locked="0"/>
    </xf>
    <xf numFmtId="0" fontId="1" fillId="4" borderId="0" xfId="1" applyFill="1" applyBorder="1" applyProtection="1">
      <protection locked="0"/>
    </xf>
    <xf numFmtId="0" fontId="7" fillId="5" borderId="14" xfId="1" applyFont="1" applyFill="1" applyBorder="1" applyAlignment="1" applyProtection="1">
      <alignment horizontal="center" vertical="center"/>
      <protection locked="0"/>
    </xf>
    <xf numFmtId="0" fontId="7" fillId="5" borderId="14" xfId="1" applyFont="1" applyFill="1" applyBorder="1" applyAlignment="1" applyProtection="1">
      <alignment horizontal="left" vertical="center" wrapText="1"/>
      <protection locked="0"/>
    </xf>
    <xf numFmtId="0" fontId="7" fillId="5" borderId="14" xfId="1" applyFont="1" applyFill="1" applyBorder="1" applyAlignment="1" applyProtection="1">
      <alignment horizontal="left" vertical="center"/>
      <protection locked="0"/>
    </xf>
    <xf numFmtId="49" fontId="7" fillId="5" borderId="15" xfId="1" applyNumberFormat="1" applyFont="1" applyFill="1" applyBorder="1" applyAlignment="1" applyProtection="1">
      <alignment horizontal="center" vertical="center"/>
      <protection locked="0"/>
    </xf>
    <xf numFmtId="0" fontId="6" fillId="4" borderId="0" xfId="1" applyFont="1" applyFill="1" applyBorder="1" applyProtection="1">
      <protection locked="0"/>
    </xf>
    <xf numFmtId="49" fontId="10" fillId="4" borderId="16" xfId="1" applyNumberFormat="1" applyFont="1" applyFill="1" applyBorder="1" applyAlignment="1" applyProtection="1">
      <alignment horizontal="left" vertical="center"/>
      <protection locked="0"/>
    </xf>
    <xf numFmtId="0" fontId="6" fillId="0" borderId="0" xfId="1" applyFont="1" applyProtection="1">
      <protection locked="0"/>
    </xf>
    <xf numFmtId="49" fontId="5" fillId="4" borderId="18" xfId="1" applyNumberFormat="1" applyFont="1" applyFill="1" applyBorder="1" applyAlignment="1" applyProtection="1">
      <alignment horizontal="left" vertical="center"/>
      <protection locked="0"/>
    </xf>
    <xf numFmtId="0" fontId="5" fillId="4" borderId="19" xfId="1" applyFont="1" applyFill="1" applyBorder="1" applyAlignment="1" applyProtection="1">
      <alignment horizontal="left" vertical="top" wrapText="1"/>
      <protection locked="0"/>
    </xf>
    <xf numFmtId="0" fontId="11" fillId="2" borderId="19" xfId="1" applyFont="1" applyFill="1" applyBorder="1" applyAlignment="1" applyProtection="1">
      <alignment horizontal="center" vertical="center"/>
      <protection locked="0"/>
    </xf>
    <xf numFmtId="0" fontId="12" fillId="2" borderId="19" xfId="1" applyFont="1" applyFill="1" applyBorder="1" applyAlignment="1" applyProtection="1">
      <alignment horizontal="center" vertical="top"/>
      <protection locked="0"/>
    </xf>
    <xf numFmtId="0" fontId="5" fillId="4" borderId="19" xfId="1" applyNumberFormat="1" applyFont="1" applyFill="1" applyBorder="1" applyAlignment="1" applyProtection="1">
      <alignment horizontal="left" vertical="top" wrapText="1"/>
      <protection locked="0"/>
    </xf>
    <xf numFmtId="0" fontId="5" fillId="4" borderId="20" xfId="1" applyNumberFormat="1" applyFont="1" applyFill="1" applyBorder="1" applyAlignment="1" applyProtection="1">
      <alignment horizontal="center" vertical="top" wrapText="1"/>
      <protection locked="0"/>
    </xf>
    <xf numFmtId="0" fontId="5" fillId="4" borderId="21" xfId="1" applyFont="1" applyFill="1" applyBorder="1" applyAlignment="1" applyProtection="1">
      <alignment horizontal="left" vertical="top" wrapText="1"/>
      <protection locked="0"/>
    </xf>
    <xf numFmtId="0" fontId="5" fillId="4" borderId="21" xfId="1" applyNumberFormat="1" applyFont="1" applyFill="1" applyBorder="1" applyAlignment="1" applyProtection="1">
      <alignment horizontal="left" vertical="top" wrapText="1"/>
      <protection locked="0"/>
    </xf>
    <xf numFmtId="0" fontId="5" fillId="4" borderId="22" xfId="1" applyNumberFormat="1" applyFont="1" applyFill="1" applyBorder="1" applyAlignment="1" applyProtection="1">
      <alignment horizontal="center" vertical="top" wrapText="1"/>
      <protection locked="0"/>
    </xf>
    <xf numFmtId="0" fontId="5" fillId="2" borderId="19" xfId="1" applyFont="1" applyFill="1" applyBorder="1" applyAlignment="1" applyProtection="1">
      <alignment horizontal="left" vertical="top" wrapText="1"/>
      <protection locked="0"/>
    </xf>
    <xf numFmtId="49" fontId="5" fillId="2" borderId="20" xfId="1" applyNumberFormat="1" applyFont="1" applyFill="1" applyBorder="1" applyAlignment="1" applyProtection="1">
      <alignment horizontal="center" vertical="top"/>
      <protection locked="0"/>
    </xf>
    <xf numFmtId="0" fontId="5" fillId="2" borderId="21" xfId="1" applyFont="1" applyFill="1" applyBorder="1" applyAlignment="1" applyProtection="1">
      <alignment horizontal="left" vertical="top" wrapText="1"/>
      <protection locked="0"/>
    </xf>
    <xf numFmtId="49" fontId="5" fillId="2" borderId="22" xfId="1" applyNumberFormat="1" applyFont="1" applyFill="1" applyBorder="1" applyAlignment="1" applyProtection="1">
      <alignment horizontal="center" vertical="top"/>
      <protection locked="0"/>
    </xf>
    <xf numFmtId="49" fontId="5" fillId="4" borderId="22" xfId="1" applyNumberFormat="1" applyFont="1" applyFill="1" applyBorder="1" applyAlignment="1" applyProtection="1">
      <alignment horizontal="center" vertical="top"/>
      <protection locked="0"/>
    </xf>
    <xf numFmtId="49" fontId="5" fillId="4" borderId="12" xfId="1" applyNumberFormat="1" applyFont="1" applyFill="1" applyBorder="1" applyAlignment="1" applyProtection="1">
      <alignment horizontal="left" vertical="center"/>
      <protection locked="0"/>
    </xf>
    <xf numFmtId="0" fontId="5" fillId="4" borderId="23" xfId="1" applyNumberFormat="1" applyFont="1" applyFill="1" applyBorder="1" applyAlignment="1" applyProtection="1">
      <alignment horizontal="left" vertical="top" wrapText="1"/>
      <protection locked="0"/>
    </xf>
    <xf numFmtId="0" fontId="11" fillId="2" borderId="14" xfId="1" applyFont="1" applyFill="1" applyBorder="1" applyAlignment="1" applyProtection="1">
      <alignment horizontal="center" vertical="center"/>
      <protection locked="0"/>
    </xf>
    <xf numFmtId="0" fontId="12" fillId="2" borderId="14" xfId="1" applyFont="1" applyFill="1" applyBorder="1" applyAlignment="1" applyProtection="1">
      <alignment horizontal="center" vertical="top"/>
      <protection locked="0"/>
    </xf>
    <xf numFmtId="0" fontId="5" fillId="4" borderId="23" xfId="1" applyFont="1" applyFill="1" applyBorder="1" applyAlignment="1" applyProtection="1">
      <alignment horizontal="left" vertical="top" wrapText="1"/>
      <protection locked="0"/>
    </xf>
    <xf numFmtId="49" fontId="5" fillId="4" borderId="24" xfId="1" applyNumberFormat="1" applyFont="1" applyFill="1" applyBorder="1" applyAlignment="1" applyProtection="1">
      <alignment horizontal="center" vertical="top"/>
      <protection locked="0"/>
    </xf>
    <xf numFmtId="49" fontId="10" fillId="4" borderId="1" xfId="1" applyNumberFormat="1" applyFont="1" applyFill="1" applyBorder="1" applyAlignment="1" applyProtection="1">
      <alignment horizontal="left" vertical="center"/>
      <protection locked="0"/>
    </xf>
    <xf numFmtId="49" fontId="5" fillId="4" borderId="25" xfId="1" applyNumberFormat="1" applyFont="1" applyFill="1" applyBorder="1" applyAlignment="1" applyProtection="1">
      <alignment horizontal="left" vertical="center"/>
      <protection locked="0"/>
    </xf>
    <xf numFmtId="0" fontId="5" fillId="4" borderId="26" xfId="1" applyNumberFormat="1" applyFont="1" applyFill="1" applyBorder="1" applyAlignment="1" applyProtection="1">
      <alignment horizontal="left" vertical="top" wrapText="1"/>
      <protection locked="0"/>
    </xf>
    <xf numFmtId="0" fontId="5" fillId="4" borderId="27" xfId="1" applyNumberFormat="1" applyFont="1" applyFill="1" applyBorder="1" applyAlignment="1" applyProtection="1">
      <alignment horizontal="left" vertical="top" wrapText="1"/>
      <protection locked="0"/>
    </xf>
    <xf numFmtId="0" fontId="5" fillId="4" borderId="24" xfId="1" applyNumberFormat="1" applyFont="1" applyFill="1" applyBorder="1" applyAlignment="1" applyProtection="1">
      <alignment horizontal="center" vertical="top" wrapText="1"/>
      <protection locked="0"/>
    </xf>
    <xf numFmtId="49" fontId="13" fillId="4" borderId="28" xfId="1" applyNumberFormat="1" applyFont="1" applyFill="1" applyBorder="1" applyAlignment="1" applyProtection="1">
      <alignment horizontal="left" vertical="center"/>
      <protection locked="0"/>
    </xf>
    <xf numFmtId="49" fontId="5" fillId="4" borderId="29" xfId="1" applyNumberFormat="1" applyFont="1" applyFill="1" applyBorder="1" applyAlignment="1" applyProtection="1">
      <alignment horizontal="left" vertical="center"/>
      <protection locked="0"/>
    </xf>
    <xf numFmtId="0" fontId="5" fillId="4" borderId="30" xfId="1" applyNumberFormat="1" applyFont="1" applyFill="1" applyBorder="1" applyAlignment="1" applyProtection="1">
      <alignment horizontal="left" vertical="top" wrapText="1"/>
      <protection locked="0"/>
    </xf>
    <xf numFmtId="0" fontId="12" fillId="2" borderId="31" xfId="1" applyFont="1" applyFill="1" applyBorder="1" applyAlignment="1" applyProtection="1">
      <alignment horizontal="center" vertical="top"/>
      <protection locked="0"/>
    </xf>
    <xf numFmtId="0" fontId="5" fillId="4" borderId="32" xfId="1" applyNumberFormat="1" applyFont="1" applyFill="1" applyBorder="1" applyAlignment="1" applyProtection="1">
      <alignment horizontal="center" vertical="top" wrapText="1"/>
      <protection locked="0"/>
    </xf>
    <xf numFmtId="0" fontId="1" fillId="0" borderId="0" xfId="1" applyAlignment="1" applyProtection="1">
      <alignment horizontal="left" vertical="center"/>
      <protection locked="0"/>
    </xf>
    <xf numFmtId="0" fontId="11" fillId="0" borderId="21" xfId="1" applyFont="1" applyBorder="1" applyAlignment="1" applyProtection="1">
      <alignment horizontal="center" vertical="center"/>
      <protection locked="0"/>
    </xf>
    <xf numFmtId="49" fontId="12" fillId="6" borderId="21" xfId="1" applyNumberFormat="1" applyFont="1" applyFill="1" applyBorder="1" applyAlignment="1" applyProtection="1">
      <alignment horizontal="center" vertical="center" wrapText="1"/>
      <protection locked="0"/>
    </xf>
    <xf numFmtId="49" fontId="11" fillId="0" borderId="21" xfId="1" applyNumberFormat="1" applyFont="1" applyFill="1" applyBorder="1" applyAlignment="1" applyProtection="1">
      <alignment horizontal="center" vertical="center"/>
      <protection locked="0"/>
    </xf>
    <xf numFmtId="0" fontId="12" fillId="0" borderId="21" xfId="1" applyFont="1" applyBorder="1" applyAlignment="1" applyProtection="1">
      <alignment horizontal="center" vertical="center"/>
      <protection locked="0"/>
    </xf>
    <xf numFmtId="0" fontId="3" fillId="2" borderId="33" xfId="0" applyFont="1" applyFill="1" applyBorder="1" applyAlignment="1" applyProtection="1">
      <alignment vertical="center" wrapText="1"/>
      <protection locked="0"/>
    </xf>
    <xf numFmtId="0" fontId="0" fillId="2" borderId="36" xfId="0" applyFill="1" applyBorder="1" applyAlignment="1" applyProtection="1">
      <protection locked="0"/>
    </xf>
    <xf numFmtId="49" fontId="10" fillId="4" borderId="37" xfId="1" applyNumberFormat="1" applyFont="1" applyFill="1" applyBorder="1" applyAlignment="1" applyProtection="1">
      <alignment horizontal="left" vertical="center"/>
      <protection locked="0"/>
    </xf>
    <xf numFmtId="0" fontId="5" fillId="0" borderId="19" xfId="0" applyFont="1" applyFill="1" applyBorder="1" applyAlignment="1" applyProtection="1">
      <alignment vertical="center" wrapText="1"/>
      <protection locked="0"/>
    </xf>
    <xf numFmtId="0" fontId="11" fillId="0" borderId="19" xfId="0" applyFont="1" applyBorder="1" applyAlignment="1" applyProtection="1">
      <alignment horizontal="center" vertical="top"/>
      <protection locked="0"/>
    </xf>
    <xf numFmtId="0" fontId="12" fillId="0" borderId="19" xfId="0" applyFont="1" applyBorder="1" applyAlignment="1" applyProtection="1">
      <alignment horizontal="center" vertical="top"/>
      <protection locked="0"/>
    </xf>
    <xf numFmtId="0" fontId="5" fillId="0" borderId="19" xfId="0" applyFont="1" applyBorder="1" applyAlignment="1" applyProtection="1">
      <alignment horizontal="left" vertical="top" wrapText="1"/>
      <protection locked="0"/>
    </xf>
    <xf numFmtId="0" fontId="5" fillId="0" borderId="21" xfId="0" applyFont="1" applyFill="1" applyBorder="1" applyAlignment="1" applyProtection="1">
      <alignment vertical="center" wrapText="1"/>
      <protection locked="0"/>
    </xf>
    <xf numFmtId="0" fontId="5" fillId="0" borderId="21" xfId="0" applyFont="1" applyBorder="1" applyAlignment="1" applyProtection="1">
      <alignment horizontal="left" vertical="top" wrapText="1"/>
      <protection locked="0"/>
    </xf>
    <xf numFmtId="0" fontId="5" fillId="0" borderId="21" xfId="0" applyNumberFormat="1" applyFont="1" applyFill="1" applyBorder="1" applyAlignment="1" applyProtection="1">
      <alignment vertical="center" wrapText="1"/>
      <protection locked="0"/>
    </xf>
    <xf numFmtId="0" fontId="5" fillId="7" borderId="21" xfId="0" applyFont="1" applyFill="1" applyBorder="1" applyAlignment="1" applyProtection="1">
      <alignment horizontal="left" vertical="top" wrapText="1"/>
      <protection locked="0"/>
    </xf>
    <xf numFmtId="0" fontId="5" fillId="7" borderId="21" xfId="0" quotePrefix="1" applyFont="1" applyFill="1" applyBorder="1" applyAlignment="1" applyProtection="1">
      <alignment horizontal="left" vertical="top" wrapText="1"/>
      <protection locked="0"/>
    </xf>
    <xf numFmtId="0" fontId="5" fillId="0" borderId="23" xfId="0" applyNumberFormat="1" applyFont="1" applyFill="1" applyBorder="1" applyAlignment="1" applyProtection="1">
      <alignment vertical="center" wrapText="1"/>
      <protection locked="0"/>
    </xf>
    <xf numFmtId="0" fontId="11" fillId="0" borderId="14" xfId="0" applyFont="1" applyBorder="1" applyAlignment="1" applyProtection="1">
      <alignment horizontal="center" vertical="top"/>
      <protection locked="0"/>
    </xf>
    <xf numFmtId="0" fontId="12" fillId="0" borderId="14" xfId="0" applyFont="1" applyBorder="1" applyAlignment="1" applyProtection="1">
      <alignment horizontal="center" vertical="top"/>
      <protection locked="0"/>
    </xf>
    <xf numFmtId="0" fontId="5" fillId="7" borderId="23" xfId="0" applyFont="1" applyFill="1" applyBorder="1" applyAlignment="1" applyProtection="1">
      <alignment horizontal="left" vertical="top" wrapText="1"/>
      <protection locked="0"/>
    </xf>
    <xf numFmtId="0" fontId="5" fillId="0" borderId="19" xfId="0" applyNumberFormat="1" applyFont="1" applyFill="1" applyBorder="1" applyAlignment="1" applyProtection="1">
      <alignment vertical="center" wrapText="1"/>
      <protection locked="0"/>
    </xf>
    <xf numFmtId="0" fontId="5" fillId="7" borderId="19" xfId="0" applyNumberFormat="1" applyFont="1" applyFill="1" applyBorder="1" applyAlignment="1" applyProtection="1">
      <alignment horizontal="left" vertical="top" wrapText="1"/>
      <protection locked="0"/>
    </xf>
    <xf numFmtId="0" fontId="5" fillId="7" borderId="21"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0" borderId="23" xfId="0" applyFont="1" applyFill="1" applyBorder="1" applyAlignment="1" applyProtection="1">
      <alignment vertical="center" wrapText="1"/>
      <protection locked="0"/>
    </xf>
    <xf numFmtId="0" fontId="5" fillId="0" borderId="23" xfId="0" applyFont="1" applyBorder="1" applyAlignment="1" applyProtection="1">
      <alignment horizontal="left" vertical="top" wrapText="1"/>
      <protection locked="0"/>
    </xf>
    <xf numFmtId="0" fontId="5" fillId="0" borderId="38" xfId="0" applyFont="1" applyFill="1" applyBorder="1" applyAlignment="1" applyProtection="1">
      <alignment vertical="center" wrapText="1"/>
      <protection locked="0"/>
    </xf>
    <xf numFmtId="0" fontId="5" fillId="0" borderId="27" xfId="1" applyNumberFormat="1" applyFont="1" applyFill="1" applyBorder="1" applyAlignment="1" applyProtection="1">
      <alignment horizontal="left" vertical="top" wrapText="1"/>
      <protection locked="0"/>
    </xf>
    <xf numFmtId="0" fontId="5" fillId="7" borderId="39" xfId="0" applyNumberFormat="1" applyFont="1" applyFill="1" applyBorder="1" applyAlignment="1" applyProtection="1">
      <alignment horizontal="left" vertical="top"/>
      <protection locked="0"/>
    </xf>
    <xf numFmtId="0" fontId="5" fillId="7" borderId="40" xfId="0" applyNumberFormat="1" applyFont="1" applyFill="1" applyBorder="1" applyAlignment="1" applyProtection="1">
      <alignment horizontal="left" vertical="top"/>
      <protection locked="0"/>
    </xf>
    <xf numFmtId="0" fontId="5" fillId="0" borderId="30" xfId="0" applyNumberFormat="1" applyFont="1" applyFill="1" applyBorder="1" applyAlignment="1" applyProtection="1">
      <alignment vertical="center" wrapText="1"/>
      <protection locked="0"/>
    </xf>
    <xf numFmtId="0" fontId="5" fillId="7" borderId="41" xfId="0" applyNumberFormat="1" applyFont="1" applyFill="1" applyBorder="1" applyAlignment="1" applyProtection="1">
      <alignment horizontal="left" vertical="top"/>
      <protection locked="0"/>
    </xf>
    <xf numFmtId="0" fontId="12" fillId="0" borderId="31" xfId="0" applyFont="1" applyBorder="1" applyAlignment="1" applyProtection="1">
      <alignment horizontal="center" vertical="top"/>
      <protection locked="0"/>
    </xf>
    <xf numFmtId="0" fontId="5" fillId="7" borderId="30" xfId="0" applyNumberFormat="1" applyFont="1" applyFill="1" applyBorder="1" applyAlignment="1" applyProtection="1">
      <alignment horizontal="left" vertical="top" wrapText="1"/>
      <protection locked="0"/>
    </xf>
    <xf numFmtId="0" fontId="7" fillId="5" borderId="44" xfId="1" applyFont="1" applyFill="1" applyBorder="1" applyAlignment="1" applyProtection="1">
      <alignment horizontal="center" vertical="center"/>
      <protection locked="0"/>
    </xf>
    <xf numFmtId="0" fontId="7" fillId="5" borderId="44" xfId="1" applyFont="1" applyFill="1" applyBorder="1" applyAlignment="1" applyProtection="1">
      <alignment horizontal="left" vertical="center" wrapText="1"/>
      <protection locked="0"/>
    </xf>
    <xf numFmtId="0" fontId="7" fillId="5" borderId="44" xfId="1" applyFont="1" applyFill="1" applyBorder="1" applyAlignment="1" applyProtection="1">
      <alignment horizontal="left" vertical="center"/>
      <protection locked="0"/>
    </xf>
    <xf numFmtId="49" fontId="7" fillId="5" borderId="45" xfId="1" applyNumberFormat="1" applyFont="1" applyFill="1" applyBorder="1" applyAlignment="1" applyProtection="1">
      <alignment horizontal="center" vertical="center"/>
      <protection locked="0"/>
    </xf>
    <xf numFmtId="0" fontId="11" fillId="0" borderId="19" xfId="0" applyFont="1" applyBorder="1" applyAlignment="1" applyProtection="1">
      <alignment horizontal="center" vertical="center"/>
      <protection locked="0"/>
    </xf>
    <xf numFmtId="0" fontId="5" fillId="0" borderId="19" xfId="0" applyFont="1" applyBorder="1" applyAlignment="1" applyProtection="1">
      <alignment vertical="center" wrapText="1"/>
      <protection locked="0"/>
    </xf>
    <xf numFmtId="0" fontId="5" fillId="0" borderId="21" xfId="0" applyFont="1" applyBorder="1" applyAlignment="1" applyProtection="1">
      <alignment vertical="center" wrapText="1"/>
      <protection locked="0"/>
    </xf>
    <xf numFmtId="0" fontId="5" fillId="7" borderId="21" xfId="0" applyFont="1" applyFill="1" applyBorder="1" applyAlignment="1" applyProtection="1">
      <alignment vertical="center" wrapText="1"/>
      <protection locked="0"/>
    </xf>
    <xf numFmtId="0" fontId="5" fillId="7" borderId="21" xfId="0" applyFont="1" applyFill="1" applyBorder="1" applyAlignment="1" applyProtection="1">
      <alignment horizontal="left" vertical="center" wrapText="1"/>
      <protection locked="0"/>
    </xf>
    <xf numFmtId="0" fontId="5" fillId="0" borderId="40" xfId="0" applyFont="1" applyFill="1" applyBorder="1" applyAlignment="1" applyProtection="1">
      <alignment vertical="center" wrapText="1"/>
      <protection locked="0"/>
    </xf>
    <xf numFmtId="0" fontId="11" fillId="0" borderId="14" xfId="0" applyFont="1" applyBorder="1" applyAlignment="1" applyProtection="1">
      <alignment horizontal="center" vertical="center"/>
      <protection locked="0"/>
    </xf>
    <xf numFmtId="0" fontId="5" fillId="7" borderId="19" xfId="0" applyNumberFormat="1" applyFont="1" applyFill="1" applyBorder="1" applyAlignment="1" applyProtection="1">
      <alignment vertical="center" wrapText="1"/>
      <protection locked="0"/>
    </xf>
    <xf numFmtId="0" fontId="5" fillId="7" borderId="23" xfId="0" applyFont="1" applyFill="1" applyBorder="1" applyAlignment="1" applyProtection="1">
      <alignment vertical="center" wrapText="1"/>
      <protection locked="0"/>
    </xf>
    <xf numFmtId="0" fontId="1" fillId="0" borderId="0" xfId="1"/>
    <xf numFmtId="0" fontId="6" fillId="8" borderId="25" xfId="1" applyFont="1" applyFill="1" applyBorder="1" applyAlignment="1">
      <alignment horizontal="left" vertical="center"/>
    </xf>
    <xf numFmtId="0" fontId="6" fillId="8" borderId="49" xfId="1" applyFont="1" applyFill="1" applyBorder="1" applyAlignment="1">
      <alignment horizontal="left" vertical="center"/>
    </xf>
    <xf numFmtId="0" fontId="4" fillId="0" borderId="47" xfId="1" applyFont="1" applyBorder="1" applyAlignment="1">
      <alignment horizontal="center"/>
    </xf>
    <xf numFmtId="0" fontId="4" fillId="0" borderId="47" xfId="1" applyFont="1" applyBorder="1" applyAlignment="1">
      <alignment horizontal="center" wrapText="1"/>
    </xf>
    <xf numFmtId="0" fontId="4" fillId="9" borderId="47" xfId="1" applyFont="1" applyFill="1" applyBorder="1" applyAlignment="1">
      <alignment horizontal="center"/>
    </xf>
    <xf numFmtId="0" fontId="6" fillId="0" borderId="47" xfId="1" applyFont="1" applyFill="1" applyBorder="1" applyAlignment="1">
      <alignment horizontal="center"/>
    </xf>
    <xf numFmtId="0" fontId="6" fillId="0" borderId="48" xfId="1" applyFont="1" applyFill="1" applyBorder="1" applyAlignment="1">
      <alignment horizontal="center"/>
    </xf>
    <xf numFmtId="49" fontId="18" fillId="2" borderId="25" xfId="1" applyNumberFormat="1" applyFont="1" applyFill="1" applyBorder="1" applyAlignment="1" applyProtection="1">
      <alignment horizontal="center" vertical="center" wrapText="1" shrinkToFit="1"/>
      <protection locked="0"/>
    </xf>
    <xf numFmtId="49" fontId="18" fillId="2" borderId="49" xfId="1" applyNumberFormat="1" applyFont="1" applyFill="1" applyBorder="1" applyAlignment="1" applyProtection="1">
      <alignment horizontal="center" vertical="center" wrapText="1" shrinkToFit="1"/>
      <protection locked="0"/>
    </xf>
    <xf numFmtId="0" fontId="4" fillId="0" borderId="49" xfId="1" applyFont="1" applyBorder="1" applyAlignment="1">
      <alignment horizontal="center"/>
    </xf>
    <xf numFmtId="0" fontId="4" fillId="9" borderId="49" xfId="1" applyFont="1" applyFill="1" applyBorder="1" applyAlignment="1">
      <alignment horizontal="center"/>
    </xf>
    <xf numFmtId="0" fontId="6" fillId="0" borderId="49" xfId="1" applyFont="1" applyFill="1" applyBorder="1" applyAlignment="1">
      <alignment horizontal="center"/>
    </xf>
    <xf numFmtId="0" fontId="6" fillId="0" borderId="50" xfId="1" applyFont="1" applyFill="1" applyBorder="1" applyAlignment="1">
      <alignment horizontal="center"/>
    </xf>
    <xf numFmtId="0" fontId="6" fillId="0" borderId="49" xfId="1" applyFont="1" applyBorder="1" applyAlignment="1">
      <alignment horizontal="center"/>
    </xf>
    <xf numFmtId="0" fontId="6" fillId="9" borderId="49" xfId="1" applyFont="1" applyFill="1" applyBorder="1" applyAlignment="1">
      <alignment horizontal="center"/>
    </xf>
    <xf numFmtId="0" fontId="2" fillId="0" borderId="0" xfId="1" applyFont="1"/>
    <xf numFmtId="49" fontId="2" fillId="0" borderId="49" xfId="1" applyNumberFormat="1" applyFont="1" applyBorder="1" applyAlignment="1" applyProtection="1">
      <protection locked="0"/>
    </xf>
    <xf numFmtId="0" fontId="6" fillId="0" borderId="49" xfId="1" applyFont="1" applyBorder="1" applyAlignment="1">
      <alignment horizontal="center" vertical="center"/>
    </xf>
    <xf numFmtId="0" fontId="6" fillId="9" borderId="49" xfId="1" applyFont="1" applyFill="1" applyBorder="1" applyAlignment="1">
      <alignment horizontal="center" vertical="center"/>
    </xf>
    <xf numFmtId="0" fontId="2" fillId="0" borderId="49" xfId="1" applyFont="1" applyBorder="1"/>
    <xf numFmtId="0" fontId="2" fillId="0" borderId="50" xfId="1" applyFont="1" applyBorder="1"/>
    <xf numFmtId="0" fontId="2" fillId="0" borderId="0" xfId="1" applyFont="1" applyAlignment="1">
      <alignment horizontal="left"/>
    </xf>
    <xf numFmtId="49" fontId="18" fillId="2" borderId="57" xfId="1" applyNumberFormat="1" applyFont="1" applyFill="1" applyBorder="1" applyAlignment="1" applyProtection="1">
      <alignment horizontal="center" vertical="center" wrapText="1" shrinkToFit="1"/>
      <protection locked="0"/>
    </xf>
    <xf numFmtId="0" fontId="6" fillId="0" borderId="57" xfId="1" applyFont="1" applyBorder="1" applyAlignment="1">
      <alignment horizontal="center"/>
    </xf>
    <xf numFmtId="0" fontId="6" fillId="9" borderId="57" xfId="1" applyFont="1" applyFill="1" applyBorder="1" applyAlignment="1">
      <alignment horizontal="center"/>
    </xf>
    <xf numFmtId="0" fontId="6" fillId="0" borderId="57" xfId="1" applyFont="1" applyFill="1" applyBorder="1" applyAlignment="1">
      <alignment horizontal="center"/>
    </xf>
    <xf numFmtId="0" fontId="6" fillId="0" borderId="58" xfId="1" applyFont="1" applyFill="1" applyBorder="1" applyAlignment="1">
      <alignment horizontal="center"/>
    </xf>
    <xf numFmtId="0" fontId="2" fillId="0" borderId="0" xfId="1" applyFont="1" applyBorder="1"/>
    <xf numFmtId="0" fontId="2" fillId="0" borderId="0" xfId="1" applyFont="1" applyBorder="1" applyAlignment="1"/>
    <xf numFmtId="0" fontId="2" fillId="0" borderId="0" xfId="1" applyFont="1" applyFill="1" applyBorder="1" applyAlignment="1"/>
    <xf numFmtId="0" fontId="1" fillId="0" borderId="0" xfId="1" applyBorder="1" applyAlignment="1"/>
    <xf numFmtId="0" fontId="1" fillId="0" borderId="10" xfId="1" applyBorder="1" applyAlignment="1">
      <alignment horizontal="center"/>
    </xf>
    <xf numFmtId="0" fontId="1" fillId="0" borderId="11" xfId="1" applyBorder="1" applyAlignment="1">
      <alignment horizontal="center"/>
    </xf>
    <xf numFmtId="0" fontId="1" fillId="0" borderId="0" xfId="1" applyAlignment="1"/>
    <xf numFmtId="0" fontId="1" fillId="2" borderId="0" xfId="1" applyFill="1" applyBorder="1" applyAlignment="1" applyProtection="1">
      <alignment horizontal="left" vertical="center"/>
      <protection locked="0"/>
    </xf>
    <xf numFmtId="0" fontId="1" fillId="9" borderId="71" xfId="1" applyFill="1" applyBorder="1"/>
    <xf numFmtId="0" fontId="1" fillId="9" borderId="72" xfId="1" applyFill="1" applyBorder="1"/>
    <xf numFmtId="0" fontId="1" fillId="9" borderId="0" xfId="1" applyFill="1" applyBorder="1"/>
    <xf numFmtId="0" fontId="1" fillId="0" borderId="71" xfId="1" applyFill="1" applyBorder="1"/>
    <xf numFmtId="0" fontId="1" fillId="0" borderId="72" xfId="1" applyFill="1" applyBorder="1"/>
    <xf numFmtId="0" fontId="1" fillId="0" borderId="72" xfId="1" applyFill="1" applyBorder="1" applyAlignment="1"/>
    <xf numFmtId="0" fontId="1" fillId="0" borderId="73" xfId="1" applyFill="1" applyBorder="1"/>
    <xf numFmtId="0" fontId="1" fillId="0" borderId="0" xfId="1" applyFill="1"/>
    <xf numFmtId="0" fontId="1" fillId="0" borderId="36" xfId="1" applyFill="1" applyBorder="1"/>
    <xf numFmtId="0" fontId="1" fillId="0" borderId="74" xfId="1" applyFill="1" applyBorder="1"/>
    <xf numFmtId="0" fontId="1" fillId="0" borderId="0" xfId="1" applyFill="1" applyBorder="1"/>
    <xf numFmtId="0" fontId="1" fillId="0" borderId="0" xfId="1" applyFill="1" applyBorder="1" applyAlignment="1"/>
    <xf numFmtId="0" fontId="22" fillId="0" borderId="0" xfId="1" applyFont="1" applyFill="1" applyBorder="1"/>
    <xf numFmtId="0" fontId="22" fillId="0" borderId="36" xfId="1" applyFont="1" applyFill="1" applyBorder="1" applyAlignment="1"/>
    <xf numFmtId="0" fontId="22" fillId="0" borderId="0" xfId="1" applyFont="1" applyFill="1" applyBorder="1" applyAlignment="1"/>
    <xf numFmtId="0" fontId="1" fillId="0" borderId="36" xfId="1" applyFill="1" applyBorder="1" applyAlignment="1">
      <alignment horizontal="left"/>
    </xf>
    <xf numFmtId="0" fontId="22" fillId="0" borderId="0" xfId="1" applyFont="1" applyFill="1" applyBorder="1" applyAlignment="1">
      <alignment horizontal="left"/>
    </xf>
    <xf numFmtId="0" fontId="1" fillId="0" borderId="74" xfId="1" applyFill="1" applyBorder="1" applyAlignment="1">
      <alignment horizontal="left"/>
    </xf>
    <xf numFmtId="0" fontId="1" fillId="0" borderId="0" xfId="1" applyFill="1" applyAlignment="1">
      <alignment horizontal="left"/>
    </xf>
    <xf numFmtId="0" fontId="22" fillId="0" borderId="36" xfId="1" applyFont="1" applyFill="1" applyBorder="1"/>
    <xf numFmtId="0" fontId="22" fillId="0" borderId="75" xfId="1" applyFont="1" applyFill="1" applyBorder="1"/>
    <xf numFmtId="0" fontId="22" fillId="0" borderId="59" xfId="1" applyFont="1" applyFill="1" applyBorder="1"/>
    <xf numFmtId="0" fontId="22" fillId="0" borderId="10" xfId="1" applyFont="1" applyFill="1" applyBorder="1"/>
    <xf numFmtId="0" fontId="22" fillId="0" borderId="10" xfId="1" applyFont="1" applyFill="1" applyBorder="1" applyAlignment="1"/>
    <xf numFmtId="0" fontId="22" fillId="0" borderId="74" xfId="1" applyFont="1" applyFill="1" applyBorder="1" applyAlignment="1"/>
    <xf numFmtId="0" fontId="22" fillId="0" borderId="36" xfId="1" applyFont="1" applyFill="1" applyBorder="1" applyAlignment="1">
      <alignment horizontal="left"/>
    </xf>
    <xf numFmtId="0" fontId="22" fillId="0" borderId="59" xfId="1" applyFont="1" applyFill="1" applyBorder="1" applyAlignment="1"/>
    <xf numFmtId="0" fontId="22" fillId="0" borderId="76" xfId="1" applyFont="1" applyFill="1" applyBorder="1" applyAlignment="1"/>
    <xf numFmtId="0" fontId="1" fillId="0" borderId="75" xfId="1" applyFill="1" applyBorder="1"/>
    <xf numFmtId="0" fontId="1" fillId="0" borderId="76" xfId="1" applyFill="1" applyBorder="1"/>
    <xf numFmtId="0" fontId="1" fillId="0" borderId="0" xfId="1" applyFill="1" applyAlignment="1"/>
    <xf numFmtId="0" fontId="1" fillId="9" borderId="1" xfId="1" applyFill="1" applyBorder="1"/>
    <xf numFmtId="0" fontId="21" fillId="9" borderId="10" xfId="6" applyFill="1" applyBorder="1" applyAlignment="1" applyProtection="1">
      <alignment horizontal="center" vertical="center"/>
    </xf>
    <xf numFmtId="0" fontId="1" fillId="9" borderId="10" xfId="1" applyFill="1" applyBorder="1"/>
    <xf numFmtId="0" fontId="1" fillId="9" borderId="0" xfId="1" applyFill="1"/>
    <xf numFmtId="0" fontId="21" fillId="0" borderId="0" xfId="6" applyAlignment="1" applyProtection="1"/>
    <xf numFmtId="0" fontId="28" fillId="0" borderId="0" xfId="1" applyFont="1" applyFill="1" applyBorder="1" applyAlignment="1">
      <alignment horizontal="left" vertical="center"/>
    </xf>
    <xf numFmtId="0" fontId="28" fillId="0" borderId="0" xfId="1" applyFont="1" applyFill="1" applyBorder="1" applyAlignment="1">
      <alignment vertical="center"/>
    </xf>
    <xf numFmtId="0" fontId="29" fillId="0" borderId="0" xfId="1" applyFont="1" applyFill="1" applyBorder="1" applyAlignment="1">
      <alignment horizontal="center" vertical="center"/>
    </xf>
    <xf numFmtId="0" fontId="28" fillId="0" borderId="0" xfId="1" applyFont="1" applyFill="1" applyBorder="1" applyAlignment="1">
      <alignment horizontal="center" vertical="center" wrapText="1"/>
    </xf>
    <xf numFmtId="0" fontId="28" fillId="0" borderId="0" xfId="1" applyFont="1" applyFill="1" applyBorder="1" applyAlignment="1">
      <alignment horizontal="center" vertical="center"/>
    </xf>
    <xf numFmtId="49" fontId="30" fillId="0" borderId="0" xfId="1" applyNumberFormat="1" applyFont="1" applyFill="1" applyBorder="1" applyAlignment="1" applyProtection="1">
      <alignment vertical="top" wrapText="1"/>
      <protection locked="0"/>
    </xf>
    <xf numFmtId="49" fontId="30" fillId="0" borderId="0" xfId="1" applyNumberFormat="1" applyFont="1" applyFill="1" applyBorder="1" applyAlignment="1" applyProtection="1">
      <alignment vertical="top"/>
      <protection locked="0"/>
    </xf>
    <xf numFmtId="49" fontId="30" fillId="0" borderId="0" xfId="1" applyNumberFormat="1" applyFont="1" applyFill="1" applyBorder="1" applyAlignment="1" applyProtection="1">
      <alignment horizontal="center" vertical="top"/>
      <protection locked="0"/>
    </xf>
    <xf numFmtId="49" fontId="30" fillId="0" borderId="0" xfId="1" applyNumberFormat="1" applyFont="1" applyFill="1" applyBorder="1" applyAlignment="1" applyProtection="1">
      <alignment horizontal="left"/>
      <protection locked="0"/>
    </xf>
    <xf numFmtId="49" fontId="30" fillId="0" borderId="0" xfId="1" applyNumberFormat="1" applyFont="1" applyFill="1" applyBorder="1" applyAlignment="1" applyProtection="1">
      <alignment horizontal="center" vertical="top" wrapText="1"/>
      <protection locked="0"/>
    </xf>
    <xf numFmtId="0" fontId="1" fillId="9" borderId="10" xfId="1" applyFill="1" applyBorder="1" applyAlignment="1">
      <alignment horizontal="center"/>
    </xf>
    <xf numFmtId="0" fontId="1" fillId="9" borderId="0" xfId="1" applyFill="1" applyAlignment="1">
      <alignment horizontal="center"/>
    </xf>
    <xf numFmtId="0" fontId="19" fillId="0" borderId="49" xfId="1" applyFont="1" applyBorder="1"/>
    <xf numFmtId="0" fontId="19" fillId="0" borderId="49" xfId="1" applyFont="1" applyBorder="1" applyAlignment="1">
      <alignment horizontal="center"/>
    </xf>
    <xf numFmtId="0" fontId="1" fillId="0" borderId="49" xfId="1" applyFont="1" applyBorder="1"/>
    <xf numFmtId="1" fontId="1" fillId="0" borderId="49" xfId="1" applyNumberFormat="1" applyFont="1" applyBorder="1" applyAlignment="1">
      <alignment horizontal="center"/>
    </xf>
    <xf numFmtId="0" fontId="1" fillId="0" borderId="49" xfId="1" applyFont="1" applyBorder="1" applyAlignment="1">
      <alignment horizontal="center"/>
    </xf>
    <xf numFmtId="1" fontId="1" fillId="0" borderId="49" xfId="1" applyNumberFormat="1" applyFont="1" applyBorder="1"/>
    <xf numFmtId="0" fontId="1" fillId="0" borderId="49" xfId="1" applyFont="1" applyFill="1" applyBorder="1"/>
    <xf numFmtId="0" fontId="1" fillId="0" borderId="49" xfId="1" applyFont="1" applyFill="1" applyBorder="1" applyAlignment="1">
      <alignment horizontal="center"/>
    </xf>
    <xf numFmtId="0" fontId="1" fillId="0" borderId="0" xfId="1" applyAlignment="1">
      <alignment horizontal="center"/>
    </xf>
    <xf numFmtId="0" fontId="21" fillId="9" borderId="72" xfId="6" applyFill="1" applyBorder="1" applyAlignment="1" applyProtection="1">
      <alignment horizontal="center" vertical="center"/>
    </xf>
    <xf numFmtId="0" fontId="20" fillId="0" borderId="0" xfId="1" applyFont="1"/>
    <xf numFmtId="0" fontId="1" fillId="0" borderId="0" xfId="1" applyBorder="1"/>
    <xf numFmtId="0" fontId="1" fillId="0" borderId="74" xfId="1" applyBorder="1"/>
    <xf numFmtId="0" fontId="31" fillId="7" borderId="72" xfId="1" applyFont="1" applyFill="1" applyBorder="1" applyProtection="1"/>
    <xf numFmtId="0" fontId="35" fillId="7" borderId="36" xfId="1" applyFont="1" applyFill="1" applyBorder="1" applyAlignment="1" applyProtection="1"/>
    <xf numFmtId="0" fontId="31" fillId="7" borderId="0" xfId="1" applyFont="1" applyFill="1" applyBorder="1" applyProtection="1">
      <protection locked="0"/>
    </xf>
    <xf numFmtId="0" fontId="37" fillId="7" borderId="0" xfId="1" applyFont="1" applyFill="1" applyBorder="1" applyAlignment="1" applyProtection="1">
      <alignment horizontal="right" vertical="center"/>
      <protection locked="0"/>
    </xf>
    <xf numFmtId="0" fontId="38" fillId="7" borderId="0" xfId="1" applyFont="1" applyFill="1" applyBorder="1" applyAlignment="1" applyProtection="1">
      <alignment horizontal="right" vertical="center"/>
      <protection locked="0"/>
    </xf>
    <xf numFmtId="0" fontId="31" fillId="7" borderId="36" xfId="1" applyFont="1" applyFill="1" applyBorder="1" applyProtection="1">
      <protection locked="0"/>
    </xf>
    <xf numFmtId="0" fontId="35" fillId="0" borderId="86" xfId="1" applyFont="1" applyFill="1" applyBorder="1" applyAlignment="1" applyProtection="1">
      <protection locked="0"/>
    </xf>
    <xf numFmtId="0" fontId="38" fillId="7" borderId="0" xfId="1" applyFont="1" applyFill="1" applyBorder="1" applyAlignment="1" applyProtection="1">
      <alignment horizontal="right" vertical="center"/>
    </xf>
    <xf numFmtId="0" fontId="31" fillId="7" borderId="74" xfId="1" applyFont="1" applyFill="1" applyBorder="1" applyProtection="1">
      <protection locked="0"/>
    </xf>
    <xf numFmtId="0" fontId="35" fillId="7" borderId="0" xfId="1" applyFont="1" applyFill="1" applyBorder="1" applyAlignment="1" applyProtection="1"/>
    <xf numFmtId="0" fontId="35" fillId="7" borderId="0" xfId="1" applyFont="1" applyFill="1" applyBorder="1" applyProtection="1">
      <protection locked="0"/>
    </xf>
    <xf numFmtId="0" fontId="27" fillId="0" borderId="60" xfId="1" applyFont="1" applyBorder="1" applyAlignment="1">
      <alignment horizontal="center" vertical="center"/>
    </xf>
    <xf numFmtId="0" fontId="27" fillId="0" borderId="83" xfId="1" applyFont="1" applyBorder="1" applyAlignment="1">
      <alignment horizontal="center" vertical="center"/>
    </xf>
    <xf numFmtId="0" fontId="6" fillId="7" borderId="66" xfId="1" applyFont="1" applyFill="1" applyBorder="1" applyAlignment="1">
      <alignment horizontal="center" vertical="center" wrapText="1"/>
    </xf>
    <xf numFmtId="0" fontId="27" fillId="0" borderId="64" xfId="1" applyFont="1" applyBorder="1" applyAlignment="1">
      <alignment horizontal="center" vertical="center"/>
    </xf>
    <xf numFmtId="0" fontId="42" fillId="9" borderId="25" xfId="1" applyFont="1" applyFill="1" applyBorder="1" applyAlignment="1">
      <alignment wrapText="1"/>
    </xf>
    <xf numFmtId="0" fontId="6" fillId="9" borderId="66" xfId="1" applyFont="1" applyFill="1" applyBorder="1" applyAlignment="1">
      <alignment horizontal="center" vertical="center" wrapText="1"/>
    </xf>
    <xf numFmtId="0" fontId="6" fillId="0" borderId="66" xfId="1" applyFont="1" applyFill="1" applyBorder="1" applyAlignment="1">
      <alignment horizontal="center" vertical="center" wrapText="1"/>
    </xf>
    <xf numFmtId="0" fontId="2" fillId="9" borderId="49" xfId="1" applyFont="1" applyFill="1" applyBorder="1" applyAlignment="1">
      <alignment wrapText="1"/>
    </xf>
    <xf numFmtId="0" fontId="2" fillId="7" borderId="49" xfId="1" applyFont="1" applyFill="1" applyBorder="1" applyAlignment="1">
      <alignment wrapText="1"/>
    </xf>
    <xf numFmtId="0" fontId="6" fillId="0" borderId="66" xfId="1" applyFont="1" applyFill="1" applyBorder="1" applyAlignment="1">
      <alignment horizontal="center" vertical="center"/>
    </xf>
    <xf numFmtId="0" fontId="9" fillId="0" borderId="0" xfId="1" applyFont="1" applyBorder="1"/>
    <xf numFmtId="0" fontId="27" fillId="0" borderId="69" xfId="1" applyFont="1" applyBorder="1" applyAlignment="1">
      <alignment horizontal="center" vertical="center"/>
    </xf>
    <xf numFmtId="0" fontId="2" fillId="9" borderId="56" xfId="1" applyFont="1" applyFill="1" applyBorder="1" applyAlignment="1">
      <alignment wrapText="1"/>
    </xf>
    <xf numFmtId="0" fontId="6" fillId="0" borderId="53" xfId="1" applyFont="1" applyFill="1" applyBorder="1" applyAlignment="1">
      <alignment horizontal="center" vertical="center"/>
    </xf>
    <xf numFmtId="0" fontId="6" fillId="0" borderId="8" xfId="1" applyFont="1" applyFill="1" applyBorder="1" applyAlignment="1">
      <alignment horizontal="center" vertical="center"/>
    </xf>
    <xf numFmtId="0" fontId="6" fillId="0" borderId="85" xfId="1" applyFont="1" applyFill="1" applyBorder="1" applyAlignment="1">
      <alignment horizontal="center" vertical="center"/>
    </xf>
    <xf numFmtId="0" fontId="39" fillId="0" borderId="0" xfId="1" applyFont="1" applyFill="1" applyBorder="1"/>
    <xf numFmtId="0" fontId="6" fillId="0" borderId="49" xfId="1" applyFont="1" applyFill="1" applyBorder="1" applyAlignment="1">
      <alignment horizontal="center" vertical="center"/>
    </xf>
    <xf numFmtId="0" fontId="4" fillId="0" borderId="0" xfId="1" applyFont="1" applyBorder="1" applyAlignment="1">
      <alignment horizontal="center"/>
    </xf>
    <xf numFmtId="0" fontId="4" fillId="0" borderId="0" xfId="1" applyFont="1" applyAlignment="1">
      <alignment horizontal="center"/>
    </xf>
    <xf numFmtId="0" fontId="22" fillId="0" borderId="71" xfId="7" applyFont="1" applyBorder="1"/>
    <xf numFmtId="0" fontId="1" fillId="0" borderId="72" xfId="7" applyFont="1" applyBorder="1"/>
    <xf numFmtId="0" fontId="1" fillId="0" borderId="77" xfId="7" applyFont="1" applyBorder="1" applyAlignment="1" applyProtection="1">
      <protection locked="0"/>
    </xf>
    <xf numFmtId="0" fontId="22" fillId="0" borderId="72" xfId="7" applyFont="1" applyBorder="1"/>
    <xf numFmtId="0" fontId="1" fillId="0" borderId="78" xfId="7" applyFont="1" applyBorder="1" applyAlignment="1" applyProtection="1">
      <protection locked="0"/>
    </xf>
    <xf numFmtId="0" fontId="1" fillId="0" borderId="74" xfId="7" applyFont="1" applyBorder="1" applyAlignment="1" applyProtection="1">
      <protection locked="0"/>
    </xf>
    <xf numFmtId="0" fontId="1" fillId="0" borderId="36" xfId="7" applyFont="1" applyBorder="1"/>
    <xf numFmtId="0" fontId="1" fillId="0" borderId="0" xfId="7" applyFont="1" applyBorder="1"/>
    <xf numFmtId="0" fontId="1" fillId="0" borderId="74" xfId="7" applyFont="1" applyBorder="1"/>
    <xf numFmtId="0" fontId="22" fillId="0" borderId="0" xfId="7" applyFont="1" applyBorder="1"/>
    <xf numFmtId="0" fontId="22" fillId="0" borderId="0" xfId="7" applyFont="1" applyBorder="1" applyAlignment="1">
      <alignment horizontal="right"/>
    </xf>
    <xf numFmtId="0" fontId="1" fillId="0" borderId="84" xfId="7" applyFont="1" applyBorder="1" applyAlignment="1" applyProtection="1">
      <protection locked="0"/>
    </xf>
    <xf numFmtId="0" fontId="22" fillId="0" borderId="0" xfId="7" applyFont="1" applyBorder="1" applyAlignment="1">
      <alignment horizontal="center"/>
    </xf>
    <xf numFmtId="0" fontId="1" fillId="0" borderId="95" xfId="7" applyFont="1" applyBorder="1" applyAlignment="1" applyProtection="1">
      <protection locked="0"/>
    </xf>
    <xf numFmtId="0" fontId="1" fillId="0" borderId="0" xfId="7" applyFont="1" applyBorder="1" applyAlignment="1" applyProtection="1">
      <protection locked="0"/>
    </xf>
    <xf numFmtId="0" fontId="1" fillId="0" borderId="0" xfId="7" applyFont="1" applyBorder="1" applyAlignment="1" applyProtection="1">
      <alignment horizontal="center"/>
      <protection locked="0"/>
    </xf>
    <xf numFmtId="0" fontId="22" fillId="0" borderId="36" xfId="7" applyFont="1" applyBorder="1"/>
    <xf numFmtId="0" fontId="1" fillId="0" borderId="84" xfId="7" applyFont="1" applyBorder="1"/>
    <xf numFmtId="0" fontId="22" fillId="0" borderId="84" xfId="7" applyFont="1" applyBorder="1"/>
    <xf numFmtId="0" fontId="22" fillId="0" borderId="0" xfId="7" applyFont="1" applyBorder="1" applyAlignment="1">
      <alignment horizontal="centerContinuous"/>
    </xf>
    <xf numFmtId="0" fontId="1" fillId="0" borderId="84" xfId="7" applyFont="1" applyBorder="1" applyAlignment="1" applyProtection="1">
      <alignment horizontal="center"/>
      <protection locked="0"/>
    </xf>
    <xf numFmtId="0" fontId="22" fillId="0" borderId="75" xfId="7" applyFont="1" applyBorder="1"/>
    <xf numFmtId="0" fontId="1" fillId="0" borderId="59" xfId="7" applyFont="1" applyBorder="1"/>
    <xf numFmtId="0" fontId="1" fillId="0" borderId="59" xfId="7" applyFont="1" applyBorder="1" applyAlignment="1" applyProtection="1">
      <alignment horizontal="center"/>
      <protection locked="0"/>
    </xf>
    <xf numFmtId="0" fontId="22" fillId="0" borderId="59" xfId="7" applyFont="1" applyBorder="1"/>
    <xf numFmtId="0" fontId="22" fillId="0" borderId="59" xfId="7" applyFont="1" applyBorder="1" applyAlignment="1">
      <alignment horizontal="centerContinuous"/>
    </xf>
    <xf numFmtId="0" fontId="1" fillId="0" borderId="59" xfId="7" applyFont="1" applyBorder="1" applyAlignment="1" applyProtection="1">
      <protection locked="0"/>
    </xf>
    <xf numFmtId="0" fontId="1" fillId="0" borderId="76" xfId="7" applyFont="1" applyBorder="1" applyAlignment="1" applyProtection="1">
      <protection locked="0"/>
    </xf>
    <xf numFmtId="0" fontId="22" fillId="0" borderId="10" xfId="7" applyFont="1" applyBorder="1"/>
    <xf numFmtId="0" fontId="1" fillId="0" borderId="10" xfId="7" applyFont="1" applyBorder="1"/>
    <xf numFmtId="0" fontId="1" fillId="0" borderId="10" xfId="7" applyFont="1" applyBorder="1" applyAlignment="1" applyProtection="1">
      <alignment horizontal="center"/>
      <protection locked="0"/>
    </xf>
    <xf numFmtId="0" fontId="1" fillId="0" borderId="74" xfId="7" applyFont="1" applyBorder="1" applyAlignment="1" applyProtection="1">
      <alignment horizontal="center"/>
      <protection locked="0"/>
    </xf>
    <xf numFmtId="0" fontId="25" fillId="0" borderId="36" xfId="1" applyFont="1" applyFill="1" applyBorder="1" applyAlignment="1"/>
    <xf numFmtId="0" fontId="26" fillId="0" borderId="72" xfId="1" applyFont="1" applyFill="1" applyBorder="1" applyAlignment="1"/>
    <xf numFmtId="0" fontId="23" fillId="0" borderId="72" xfId="1" applyFont="1" applyFill="1" applyBorder="1" applyAlignment="1"/>
    <xf numFmtId="0" fontId="45" fillId="0" borderId="84" xfId="1" applyFont="1" applyFill="1" applyBorder="1" applyAlignment="1"/>
    <xf numFmtId="0" fontId="25" fillId="0" borderId="0" xfId="1" applyFont="1" applyFill="1" applyBorder="1" applyAlignment="1"/>
    <xf numFmtId="0" fontId="22" fillId="0" borderId="84" xfId="1" applyFont="1" applyFill="1" applyBorder="1" applyAlignment="1"/>
    <xf numFmtId="0" fontId="1" fillId="0" borderId="84" xfId="1" applyFill="1" applyBorder="1"/>
    <xf numFmtId="0" fontId="22" fillId="0" borderId="0" xfId="1" applyFont="1" applyBorder="1"/>
    <xf numFmtId="0" fontId="22" fillId="0" borderId="75" xfId="1" applyFont="1" applyFill="1" applyBorder="1" applyAlignment="1"/>
    <xf numFmtId="0" fontId="25" fillId="0" borderId="71" xfId="1" applyFont="1" applyFill="1" applyBorder="1" applyAlignment="1">
      <alignment horizontal="left"/>
    </xf>
    <xf numFmtId="0" fontId="1" fillId="2" borderId="72" xfId="6" applyFont="1" applyFill="1" applyBorder="1" applyAlignment="1" applyProtection="1"/>
    <xf numFmtId="0" fontId="22" fillId="2" borderId="72" xfId="1" applyFont="1" applyFill="1" applyBorder="1" applyAlignment="1">
      <alignment horizontal="left"/>
    </xf>
    <xf numFmtId="0" fontId="22" fillId="2" borderId="36" xfId="1" applyFont="1" applyFill="1" applyBorder="1" applyAlignment="1">
      <alignment horizontal="left"/>
    </xf>
    <xf numFmtId="0" fontId="22" fillId="2" borderId="36" xfId="1" applyFont="1" applyFill="1" applyBorder="1"/>
    <xf numFmtId="0" fontId="22" fillId="2" borderId="75" xfId="1" applyFont="1" applyFill="1" applyBorder="1"/>
    <xf numFmtId="0" fontId="22" fillId="2" borderId="59" xfId="1" applyFont="1" applyFill="1" applyBorder="1"/>
    <xf numFmtId="0" fontId="22" fillId="0" borderId="72" xfId="1" applyFont="1" applyFill="1" applyBorder="1" applyAlignment="1">
      <alignment horizontal="left"/>
    </xf>
    <xf numFmtId="0" fontId="22" fillId="0" borderId="72" xfId="1" applyFont="1" applyFill="1" applyBorder="1"/>
    <xf numFmtId="0" fontId="22" fillId="0" borderId="72" xfId="1" applyFont="1" applyFill="1" applyBorder="1" applyAlignment="1"/>
    <xf numFmtId="0" fontId="22" fillId="0" borderId="73" xfId="1" applyFont="1" applyFill="1" applyBorder="1" applyAlignment="1"/>
    <xf numFmtId="0" fontId="22" fillId="0" borderId="36" xfId="1" quotePrefix="1" applyFont="1" applyFill="1" applyBorder="1" applyAlignment="1">
      <alignment horizontal="left"/>
    </xf>
    <xf numFmtId="0" fontId="25" fillId="0" borderId="36" xfId="1" applyFont="1" applyFill="1" applyBorder="1" applyAlignment="1">
      <alignment horizontal="left"/>
    </xf>
    <xf numFmtId="0" fontId="19" fillId="0" borderId="84" xfId="1" applyFont="1" applyFill="1" applyBorder="1"/>
    <xf numFmtId="0" fontId="25" fillId="0" borderId="84" xfId="1" applyFont="1" applyFill="1" applyBorder="1" applyAlignment="1">
      <alignment horizontal="left"/>
    </xf>
    <xf numFmtId="0" fontId="25" fillId="0" borderId="84" xfId="1" applyFont="1" applyFill="1" applyBorder="1"/>
    <xf numFmtId="0" fontId="25" fillId="0" borderId="0" xfId="1" applyFont="1" applyFill="1" applyBorder="1"/>
    <xf numFmtId="0" fontId="25" fillId="0" borderId="0" xfId="1" applyFont="1" applyFill="1" applyBorder="1" applyAlignment="1">
      <alignment horizontal="left"/>
    </xf>
    <xf numFmtId="0" fontId="19" fillId="0" borderId="0" xfId="1" applyFont="1" applyFill="1" applyBorder="1"/>
    <xf numFmtId="0" fontId="22" fillId="0" borderId="95" xfId="1" applyFont="1" applyFill="1" applyBorder="1" applyAlignment="1"/>
    <xf numFmtId="0" fontId="25" fillId="0" borderId="67" xfId="1" applyFont="1" applyFill="1" applyBorder="1" applyAlignment="1">
      <alignment horizontal="left"/>
    </xf>
    <xf numFmtId="0" fontId="25" fillId="0" borderId="67" xfId="1" applyFont="1" applyFill="1" applyBorder="1"/>
    <xf numFmtId="0" fontId="1" fillId="0" borderId="59" xfId="1" applyFill="1" applyBorder="1"/>
    <xf numFmtId="0" fontId="1" fillId="2" borderId="0" xfId="1" applyFill="1" applyAlignment="1" applyProtection="1">
      <alignment vertical="center"/>
      <protection locked="0"/>
    </xf>
    <xf numFmtId="0" fontId="3" fillId="2" borderId="88" xfId="1" applyFont="1" applyFill="1" applyBorder="1" applyAlignment="1" applyProtection="1">
      <alignment vertical="center" wrapText="1"/>
      <protection locked="0"/>
    </xf>
    <xf numFmtId="0" fontId="4" fillId="2" borderId="88" xfId="1" applyFont="1" applyFill="1" applyBorder="1" applyAlignment="1" applyProtection="1">
      <alignment vertical="center" wrapText="1"/>
      <protection locked="0"/>
    </xf>
    <xf numFmtId="0" fontId="4" fillId="2" borderId="0" xfId="1" applyFont="1" applyFill="1" applyBorder="1" applyAlignment="1" applyProtection="1">
      <alignment vertical="center" wrapText="1"/>
      <protection locked="0"/>
    </xf>
    <xf numFmtId="0" fontId="2" fillId="2" borderId="0" xfId="1" applyFont="1" applyFill="1" applyAlignment="1" applyProtection="1">
      <alignment vertical="center"/>
      <protection locked="0"/>
    </xf>
    <xf numFmtId="0" fontId="1" fillId="2" borderId="36" xfId="1" applyFill="1" applyBorder="1" applyAlignment="1" applyProtection="1">
      <alignment vertical="center"/>
      <protection locked="0"/>
    </xf>
    <xf numFmtId="0" fontId="1" fillId="2" borderId="0" xfId="1" applyFill="1" applyBorder="1" applyAlignment="1" applyProtection="1">
      <alignment vertical="center"/>
      <protection locked="0"/>
    </xf>
    <xf numFmtId="0" fontId="1" fillId="2" borderId="36" xfId="1" applyFill="1" applyBorder="1" applyProtection="1">
      <protection locked="0"/>
    </xf>
    <xf numFmtId="0" fontId="1" fillId="2" borderId="0" xfId="1" applyFill="1" applyBorder="1" applyProtection="1">
      <protection locked="0"/>
    </xf>
    <xf numFmtId="0" fontId="2" fillId="2" borderId="0" xfId="1" applyFont="1" applyFill="1" applyProtection="1">
      <protection locked="0"/>
    </xf>
    <xf numFmtId="0" fontId="6" fillId="2" borderId="0" xfId="1" applyFont="1" applyFill="1" applyProtection="1">
      <protection locked="0"/>
    </xf>
    <xf numFmtId="0" fontId="49" fillId="2" borderId="0" xfId="1" applyFont="1" applyFill="1" applyBorder="1" applyAlignment="1" applyProtection="1">
      <alignment vertical="center"/>
      <protection locked="0"/>
    </xf>
    <xf numFmtId="0" fontId="49" fillId="2" borderId="10" xfId="1" applyFont="1" applyFill="1" applyBorder="1" applyAlignment="1" applyProtection="1">
      <alignment vertical="center"/>
      <protection locked="0"/>
    </xf>
    <xf numFmtId="0" fontId="49" fillId="2" borderId="11" xfId="1" applyFont="1" applyFill="1" applyBorder="1" applyAlignment="1" applyProtection="1">
      <alignment vertical="center"/>
      <protection locked="0"/>
    </xf>
    <xf numFmtId="49" fontId="5" fillId="2" borderId="25" xfId="1" applyNumberFormat="1" applyFont="1" applyFill="1" applyBorder="1" applyAlignment="1" applyProtection="1">
      <alignment vertical="center"/>
      <protection locked="0"/>
    </xf>
    <xf numFmtId="0" fontId="7" fillId="2" borderId="49" xfId="1" applyFont="1" applyFill="1" applyBorder="1" applyAlignment="1" applyProtection="1">
      <alignment vertical="center"/>
      <protection locked="0"/>
    </xf>
    <xf numFmtId="0" fontId="12" fillId="2" borderId="39" xfId="1" applyFont="1" applyFill="1" applyBorder="1" applyAlignment="1" applyProtection="1">
      <alignment horizontal="center" vertical="top"/>
      <protection locked="0"/>
    </xf>
    <xf numFmtId="0" fontId="5" fillId="2" borderId="0" xfId="1" applyNumberFormat="1" applyFont="1" applyFill="1" applyBorder="1" applyAlignment="1" applyProtection="1">
      <alignment vertical="center" wrapText="1"/>
      <protection locked="0"/>
    </xf>
    <xf numFmtId="0" fontId="5" fillId="2" borderId="64" xfId="1" applyNumberFormat="1" applyFont="1" applyFill="1" applyBorder="1" applyAlignment="1" applyProtection="1">
      <alignment vertical="center" wrapText="1"/>
      <protection locked="0"/>
    </xf>
    <xf numFmtId="0" fontId="7" fillId="2" borderId="49" xfId="1" applyNumberFormat="1" applyFont="1" applyFill="1" applyBorder="1" applyAlignment="1" applyProtection="1">
      <alignment vertical="center" wrapText="1"/>
      <protection locked="0"/>
    </xf>
    <xf numFmtId="0" fontId="5" fillId="2" borderId="49" xfId="1" applyNumberFormat="1" applyFont="1" applyFill="1" applyBorder="1" applyAlignment="1" applyProtection="1">
      <alignment vertical="center" wrapText="1"/>
      <protection locked="0"/>
    </xf>
    <xf numFmtId="49" fontId="10" fillId="2" borderId="46" xfId="1" applyNumberFormat="1" applyFont="1" applyFill="1" applyBorder="1" applyAlignment="1" applyProtection="1">
      <alignment vertical="center"/>
      <protection locked="0"/>
    </xf>
    <xf numFmtId="0" fontId="10" fillId="2" borderId="47" xfId="1" applyNumberFormat="1" applyFont="1" applyFill="1" applyBorder="1" applyAlignment="1" applyProtection="1">
      <alignment vertical="center" wrapText="1"/>
      <protection locked="0"/>
    </xf>
    <xf numFmtId="49" fontId="50" fillId="2" borderId="63" xfId="1" applyNumberFormat="1" applyFont="1" applyFill="1" applyBorder="1" applyAlignment="1" applyProtection="1">
      <alignment vertical="center"/>
      <protection locked="0"/>
    </xf>
    <xf numFmtId="0" fontId="50" fillId="2" borderId="8" xfId="1" applyNumberFormat="1" applyFont="1" applyFill="1" applyBorder="1" applyAlignment="1" applyProtection="1">
      <alignment vertical="center" wrapText="1"/>
      <protection locked="0"/>
    </xf>
    <xf numFmtId="0" fontId="51" fillId="2" borderId="49" xfId="1" applyFont="1" applyFill="1" applyBorder="1" applyAlignment="1" applyProtection="1">
      <alignment vertical="center"/>
      <protection locked="0"/>
    </xf>
    <xf numFmtId="0" fontId="52" fillId="2" borderId="49" xfId="1" applyFont="1" applyFill="1" applyBorder="1" applyAlignment="1" applyProtection="1">
      <alignment vertical="center"/>
      <protection locked="0"/>
    </xf>
    <xf numFmtId="0" fontId="50" fillId="2" borderId="49" xfId="1" applyFont="1" applyFill="1" applyBorder="1" applyAlignment="1" applyProtection="1">
      <alignment vertical="center"/>
      <protection locked="0"/>
    </xf>
    <xf numFmtId="0" fontId="6" fillId="2" borderId="0" xfId="1" applyFont="1" applyFill="1" applyAlignment="1" applyProtection="1">
      <alignment vertical="center"/>
      <protection locked="0"/>
    </xf>
    <xf numFmtId="0" fontId="6" fillId="2" borderId="0" xfId="1" applyFont="1" applyFill="1" applyBorder="1" applyAlignment="1" applyProtection="1">
      <alignment vertical="center"/>
      <protection locked="0"/>
    </xf>
    <xf numFmtId="0" fontId="50" fillId="2" borderId="49" xfId="1" applyNumberFormat="1" applyFont="1" applyFill="1" applyBorder="1" applyAlignment="1" applyProtection="1">
      <alignment vertical="center" wrapText="1"/>
      <protection locked="0"/>
    </xf>
    <xf numFmtId="0" fontId="50" fillId="2" borderId="57" xfId="1" applyNumberFormat="1" applyFont="1" applyFill="1" applyBorder="1" applyAlignment="1" applyProtection="1">
      <alignment vertical="center" wrapText="1"/>
      <protection locked="0"/>
    </xf>
    <xf numFmtId="0" fontId="51" fillId="2" borderId="57" xfId="1" applyFont="1" applyFill="1" applyBorder="1" applyAlignment="1" applyProtection="1">
      <alignment vertical="center"/>
      <protection locked="0"/>
    </xf>
    <xf numFmtId="0" fontId="52" fillId="2" borderId="57" xfId="1" applyFont="1" applyFill="1" applyBorder="1" applyAlignment="1" applyProtection="1">
      <alignment vertical="center"/>
      <protection locked="0"/>
    </xf>
    <xf numFmtId="0" fontId="11" fillId="2" borderId="49" xfId="1" applyFont="1" applyFill="1" applyBorder="1" applyAlignment="1" applyProtection="1">
      <alignment horizontal="center" vertical="center"/>
      <protection locked="0"/>
    </xf>
    <xf numFmtId="49" fontId="12" fillId="2" borderId="49" xfId="1" applyNumberFormat="1" applyFont="1" applyFill="1" applyBorder="1" applyAlignment="1" applyProtection="1">
      <alignment horizontal="center" vertical="center" wrapText="1"/>
      <protection locked="0"/>
    </xf>
    <xf numFmtId="49" fontId="11" fillId="2" borderId="49" xfId="1" applyNumberFormat="1" applyFont="1" applyFill="1" applyBorder="1" applyAlignment="1" applyProtection="1">
      <alignment horizontal="center" vertical="center"/>
      <protection locked="0"/>
    </xf>
    <xf numFmtId="0" fontId="12" fillId="2" borderId="49" xfId="1" applyFont="1" applyFill="1" applyBorder="1" applyAlignment="1" applyProtection="1">
      <alignment horizontal="center" vertical="center"/>
      <protection locked="0"/>
    </xf>
    <xf numFmtId="0" fontId="11" fillId="2" borderId="49" xfId="1" applyFont="1" applyFill="1" applyBorder="1" applyAlignment="1" applyProtection="1">
      <alignment vertical="center"/>
      <protection locked="0"/>
    </xf>
    <xf numFmtId="49" fontId="12" fillId="2" borderId="49" xfId="1" applyNumberFormat="1" applyFont="1" applyFill="1" applyBorder="1" applyAlignment="1" applyProtection="1">
      <alignment vertical="center" wrapText="1"/>
      <protection locked="0"/>
    </xf>
    <xf numFmtId="49" fontId="11" fillId="2" borderId="49" xfId="1" applyNumberFormat="1" applyFont="1" applyFill="1" applyBorder="1" applyAlignment="1" applyProtection="1">
      <alignment vertical="center"/>
      <protection locked="0"/>
    </xf>
    <xf numFmtId="0" fontId="12" fillId="2" borderId="49" xfId="1" applyFont="1" applyFill="1" applyBorder="1" applyAlignment="1" applyProtection="1">
      <alignment vertical="center"/>
      <protection locked="0"/>
    </xf>
    <xf numFmtId="0" fontId="53" fillId="7" borderId="49" xfId="0" applyFont="1" applyFill="1" applyBorder="1" applyAlignment="1">
      <alignment horizontal="center" vertical="center"/>
    </xf>
    <xf numFmtId="0" fontId="54" fillId="7" borderId="49" xfId="0" applyFont="1" applyFill="1" applyBorder="1" applyAlignment="1">
      <alignment horizontal="center" vertical="center" textRotation="90"/>
    </xf>
    <xf numFmtId="0" fontId="7" fillId="7" borderId="49" xfId="0" applyFont="1" applyFill="1" applyBorder="1" applyAlignment="1">
      <alignment horizontal="center" vertical="center" wrapText="1"/>
    </xf>
    <xf numFmtId="0" fontId="7" fillId="7" borderId="49" xfId="0" applyFont="1" applyFill="1" applyBorder="1" applyAlignment="1">
      <alignment horizontal="center" vertical="center" textRotation="90"/>
    </xf>
    <xf numFmtId="0" fontId="0" fillId="7" borderId="49" xfId="0" applyFill="1" applyBorder="1"/>
    <xf numFmtId="0" fontId="0" fillId="7" borderId="49" xfId="0" applyFill="1" applyBorder="1" applyAlignment="1">
      <alignment horizontal="left"/>
    </xf>
    <xf numFmtId="1" fontId="9" fillId="7" borderId="98" xfId="0" applyNumberFormat="1" applyFont="1" applyFill="1" applyBorder="1" applyAlignment="1">
      <alignment horizontal="center" vertical="center"/>
    </xf>
    <xf numFmtId="0" fontId="0" fillId="7" borderId="98" xfId="0" applyFill="1" applyBorder="1" applyAlignment="1"/>
    <xf numFmtId="0" fontId="0" fillId="7" borderId="99" xfId="0" applyFill="1" applyBorder="1" applyAlignment="1"/>
    <xf numFmtId="0" fontId="0" fillId="7" borderId="98" xfId="0" applyFill="1" applyBorder="1" applyAlignment="1">
      <alignment horizontal="left"/>
    </xf>
    <xf numFmtId="49" fontId="0" fillId="7" borderId="98" xfId="0" applyNumberFormat="1" applyFill="1" applyBorder="1" applyAlignment="1">
      <alignment horizontal="left"/>
    </xf>
    <xf numFmtId="1" fontId="9" fillId="7" borderId="102" xfId="0" applyNumberFormat="1" applyFont="1" applyFill="1" applyBorder="1" applyAlignment="1">
      <alignment horizontal="center" vertical="center"/>
    </xf>
    <xf numFmtId="0" fontId="0" fillId="7" borderId="102" xfId="0" applyFill="1" applyBorder="1" applyAlignment="1"/>
    <xf numFmtId="0" fontId="0" fillId="7" borderId="103" xfId="0" applyFill="1" applyBorder="1" applyAlignment="1"/>
    <xf numFmtId="0" fontId="0" fillId="7" borderId="102" xfId="0" applyFill="1" applyBorder="1" applyAlignment="1">
      <alignment horizontal="left"/>
    </xf>
    <xf numFmtId="49" fontId="0" fillId="7" borderId="102" xfId="0" applyNumberFormat="1" applyFill="1" applyBorder="1" applyAlignment="1">
      <alignment horizontal="left"/>
    </xf>
    <xf numFmtId="0" fontId="1" fillId="12" borderId="0" xfId="1" applyFill="1"/>
    <xf numFmtId="0" fontId="1" fillId="12" borderId="71" xfId="1" applyFill="1" applyBorder="1"/>
    <xf numFmtId="0" fontId="21" fillId="12" borderId="72" xfId="6" applyFill="1" applyBorder="1" applyAlignment="1" applyProtection="1">
      <alignment horizontal="center" vertical="center"/>
    </xf>
    <xf numFmtId="0" fontId="1" fillId="12" borderId="72" xfId="1" applyFill="1" applyBorder="1"/>
    <xf numFmtId="0" fontId="9" fillId="0" borderId="0" xfId="1" applyFont="1"/>
    <xf numFmtId="0" fontId="9" fillId="0" borderId="0" xfId="1" applyFont="1" applyProtection="1"/>
    <xf numFmtId="0" fontId="56" fillId="9" borderId="60" xfId="1" applyFont="1" applyFill="1" applyBorder="1" applyAlignment="1">
      <alignment vertical="top"/>
    </xf>
    <xf numFmtId="0" fontId="56" fillId="9" borderId="77" xfId="1" applyFont="1" applyFill="1" applyBorder="1" applyAlignment="1">
      <alignment vertical="top"/>
    </xf>
    <xf numFmtId="0" fontId="56" fillId="9" borderId="61" xfId="1" applyFont="1" applyFill="1" applyBorder="1" applyAlignment="1">
      <alignment vertical="top"/>
    </xf>
    <xf numFmtId="0" fontId="56" fillId="9" borderId="64" xfId="1" applyFont="1" applyFill="1" applyBorder="1" applyAlignment="1">
      <alignment vertical="top"/>
    </xf>
    <xf numFmtId="0" fontId="56" fillId="9" borderId="67" xfId="1" applyFont="1" applyFill="1" applyBorder="1" applyAlignment="1">
      <alignment vertical="top"/>
    </xf>
    <xf numFmtId="0" fontId="56" fillId="9" borderId="65" xfId="1" applyFont="1" applyFill="1" applyBorder="1" applyAlignment="1">
      <alignment vertical="top"/>
    </xf>
    <xf numFmtId="0" fontId="56" fillId="9" borderId="69" xfId="1" applyFont="1" applyFill="1" applyBorder="1" applyAlignment="1">
      <alignment vertical="top"/>
    </xf>
    <xf numFmtId="0" fontId="56" fillId="9" borderId="54" xfId="1" applyFont="1" applyFill="1" applyBorder="1" applyAlignment="1">
      <alignment vertical="top"/>
    </xf>
    <xf numFmtId="0" fontId="56" fillId="9" borderId="70" xfId="1" applyFont="1" applyFill="1" applyBorder="1" applyAlignment="1">
      <alignment vertical="top"/>
    </xf>
    <xf numFmtId="0" fontId="1" fillId="7" borderId="63" xfId="1" applyFont="1" applyFill="1" applyBorder="1"/>
    <xf numFmtId="0" fontId="1" fillId="7" borderId="8" xfId="1" applyFont="1" applyFill="1" applyBorder="1"/>
    <xf numFmtId="167" fontId="1" fillId="7" borderId="63" xfId="1" applyNumberFormat="1" applyFont="1" applyFill="1" applyBorder="1"/>
    <xf numFmtId="167" fontId="1" fillId="7" borderId="8" xfId="1" applyNumberFormat="1" applyFont="1" applyFill="1" applyBorder="1"/>
    <xf numFmtId="0" fontId="1" fillId="0" borderId="62" xfId="1" applyFont="1" applyBorder="1"/>
    <xf numFmtId="0" fontId="1" fillId="7" borderId="25" xfId="1" applyFont="1" applyFill="1" applyBorder="1"/>
    <xf numFmtId="0" fontId="1" fillId="7" borderId="36" xfId="1" applyFont="1" applyFill="1" applyBorder="1"/>
    <xf numFmtId="0" fontId="19" fillId="7" borderId="0" xfId="1" applyFont="1" applyFill="1" applyBorder="1"/>
    <xf numFmtId="0" fontId="1" fillId="7" borderId="0" xfId="1" applyFont="1" applyFill="1" applyBorder="1"/>
    <xf numFmtId="0" fontId="1" fillId="7" borderId="80" xfId="1" applyFont="1" applyFill="1" applyBorder="1"/>
    <xf numFmtId="0" fontId="1" fillId="7" borderId="74" xfId="1" applyFont="1" applyFill="1" applyBorder="1"/>
    <xf numFmtId="0" fontId="62" fillId="7" borderId="36" xfId="1" applyFont="1" applyFill="1" applyBorder="1" applyAlignment="1">
      <alignment horizontal="left"/>
    </xf>
    <xf numFmtId="0" fontId="63" fillId="0" borderId="0" xfId="1" applyFont="1" applyBorder="1"/>
    <xf numFmtId="0" fontId="62" fillId="7" borderId="0" xfId="1" applyFont="1" applyFill="1" applyBorder="1"/>
    <xf numFmtId="0" fontId="63" fillId="7" borderId="0" xfId="1" applyFont="1" applyFill="1" applyBorder="1"/>
    <xf numFmtId="0" fontId="63" fillId="7" borderId="74" xfId="1" applyFont="1" applyFill="1" applyBorder="1"/>
    <xf numFmtId="0" fontId="63" fillId="0" borderId="0" xfId="1" applyFont="1"/>
    <xf numFmtId="0" fontId="64" fillId="7" borderId="0" xfId="1" applyFont="1" applyFill="1" applyBorder="1"/>
    <xf numFmtId="0" fontId="65" fillId="7" borderId="0" xfId="1" applyFont="1" applyFill="1" applyBorder="1"/>
    <xf numFmtId="49" fontId="1" fillId="7" borderId="0" xfId="1" applyNumberFormat="1" applyFont="1" applyFill="1" applyBorder="1" applyAlignment="1">
      <alignment horizontal="right"/>
    </xf>
    <xf numFmtId="0" fontId="1" fillId="7" borderId="49" xfId="1" applyFont="1" applyFill="1" applyBorder="1" applyAlignment="1">
      <alignment horizontal="center" vertical="center" wrapText="1"/>
    </xf>
    <xf numFmtId="9" fontId="1" fillId="7" borderId="49" xfId="10" applyFont="1" applyFill="1" applyBorder="1" applyAlignment="1">
      <alignment horizontal="center" vertical="center" wrapText="1"/>
    </xf>
    <xf numFmtId="9" fontId="1" fillId="7" borderId="49" xfId="10" applyFont="1" applyFill="1" applyBorder="1" applyAlignment="1">
      <alignment horizontal="center"/>
    </xf>
    <xf numFmtId="0" fontId="1" fillId="7" borderId="49" xfId="1" applyFont="1" applyFill="1" applyBorder="1" applyAlignment="1">
      <alignment horizontal="center"/>
    </xf>
    <xf numFmtId="0" fontId="1" fillId="7" borderId="75" xfId="1" applyFont="1" applyFill="1" applyBorder="1"/>
    <xf numFmtId="0" fontId="1" fillId="7" borderId="59" xfId="1" applyFont="1" applyFill="1" applyBorder="1"/>
    <xf numFmtId="0" fontId="1" fillId="7" borderId="76" xfId="1" applyFont="1" applyFill="1" applyBorder="1"/>
    <xf numFmtId="0" fontId="55" fillId="13" borderId="49" xfId="1" applyFont="1" applyFill="1" applyBorder="1" applyAlignment="1">
      <alignment horizontal="center"/>
    </xf>
    <xf numFmtId="0" fontId="61" fillId="13" borderId="49" xfId="1" applyFont="1" applyFill="1" applyBorder="1" applyAlignment="1">
      <alignment horizontal="center"/>
    </xf>
    <xf numFmtId="0" fontId="1" fillId="14" borderId="8" xfId="1" applyFont="1" applyFill="1" applyBorder="1"/>
    <xf numFmtId="0" fontId="55" fillId="13" borderId="49" xfId="1" applyFont="1" applyFill="1" applyBorder="1" applyAlignment="1">
      <alignment horizontal="center" vertical="center" wrapText="1"/>
    </xf>
    <xf numFmtId="0" fontId="60" fillId="13" borderId="47" xfId="1" applyFont="1" applyFill="1" applyBorder="1" applyAlignment="1">
      <alignment horizontal="center"/>
    </xf>
    <xf numFmtId="0" fontId="61" fillId="13" borderId="49" xfId="1" applyFont="1" applyFill="1" applyBorder="1" applyAlignment="1"/>
    <xf numFmtId="0" fontId="61" fillId="13" borderId="50" xfId="1" applyFont="1" applyFill="1" applyBorder="1" applyAlignment="1"/>
    <xf numFmtId="0" fontId="55" fillId="13" borderId="66" xfId="1" applyFont="1" applyFill="1" applyBorder="1" applyAlignment="1">
      <alignment horizontal="center"/>
    </xf>
    <xf numFmtId="0" fontId="60" fillId="13" borderId="46" xfId="1" applyFont="1" applyFill="1" applyBorder="1" applyAlignment="1">
      <alignment horizontal="center"/>
    </xf>
    <xf numFmtId="0" fontId="61" fillId="13" borderId="25" xfId="1" applyFont="1" applyFill="1" applyBorder="1" applyAlignment="1">
      <alignment horizontal="center"/>
    </xf>
    <xf numFmtId="0" fontId="35" fillId="15" borderId="49" xfId="1" applyFont="1" applyFill="1" applyBorder="1" applyAlignment="1" applyProtection="1">
      <protection locked="0"/>
    </xf>
    <xf numFmtId="0" fontId="36" fillId="15" borderId="49" xfId="1" applyFont="1" applyFill="1" applyBorder="1" applyAlignment="1">
      <alignment horizontal="left"/>
    </xf>
    <xf numFmtId="166" fontId="36" fillId="15" borderId="49" xfId="1" applyNumberFormat="1" applyFont="1" applyFill="1" applyBorder="1" applyAlignment="1">
      <alignment horizontal="left"/>
    </xf>
    <xf numFmtId="49" fontId="1" fillId="3" borderId="107" xfId="0" applyNumberFormat="1" applyFont="1" applyFill="1" applyBorder="1" applyAlignment="1" applyProtection="1">
      <alignment horizontal="left" vertical="center" wrapText="1" shrinkToFit="1"/>
      <protection locked="0"/>
    </xf>
    <xf numFmtId="49" fontId="1" fillId="3" borderId="108" xfId="0" applyNumberFormat="1" applyFont="1" applyFill="1" applyBorder="1" applyAlignment="1" applyProtection="1">
      <alignment horizontal="left" vertical="center" wrapText="1" shrinkToFit="1"/>
      <protection locked="0"/>
    </xf>
    <xf numFmtId="0" fontId="1" fillId="3" borderId="108" xfId="0" applyNumberFormat="1" applyFont="1" applyFill="1" applyBorder="1" applyAlignment="1" applyProtection="1">
      <alignment horizontal="left" vertical="center" wrapText="1" shrinkToFit="1"/>
      <protection locked="0"/>
    </xf>
    <xf numFmtId="49" fontId="1" fillId="3" borderId="109" xfId="0" applyNumberFormat="1" applyFont="1" applyFill="1" applyBorder="1" applyAlignment="1" applyProtection="1">
      <alignment horizontal="left" vertical="center" wrapText="1" shrinkToFit="1"/>
      <protection locked="0"/>
    </xf>
    <xf numFmtId="0" fontId="1" fillId="3" borderId="113" xfId="0" applyNumberFormat="1" applyFont="1" applyFill="1" applyBorder="1" applyAlignment="1" applyProtection="1">
      <alignment horizontal="left" vertical="center" wrapText="1" shrinkToFit="1"/>
      <protection locked="0"/>
    </xf>
    <xf numFmtId="0" fontId="1" fillId="3" borderId="114" xfId="0" applyNumberFormat="1" applyFont="1" applyFill="1" applyBorder="1" applyAlignment="1" applyProtection="1">
      <alignment horizontal="left" vertical="center" wrapText="1" shrinkToFit="1"/>
      <protection locked="0"/>
    </xf>
    <xf numFmtId="0" fontId="1" fillId="3" borderId="115" xfId="0" applyNumberFormat="1" applyFont="1" applyFill="1" applyBorder="1" applyAlignment="1" applyProtection="1">
      <alignment horizontal="left" vertical="center" wrapText="1" shrinkToFit="1"/>
      <protection locked="0"/>
    </xf>
    <xf numFmtId="0" fontId="1" fillId="0" borderId="93" xfId="0" applyNumberFormat="1" applyFont="1" applyBorder="1" applyAlignment="1">
      <alignment horizontal="center" vertical="center" shrinkToFit="1"/>
    </xf>
    <xf numFmtId="0" fontId="19" fillId="0" borderId="91" xfId="0" applyNumberFormat="1" applyFont="1" applyBorder="1" applyAlignment="1">
      <alignment horizontal="center" vertical="center" wrapText="1" shrinkToFit="1"/>
    </xf>
    <xf numFmtId="0" fontId="19" fillId="2" borderId="92" xfId="0" applyNumberFormat="1" applyFont="1" applyFill="1" applyBorder="1" applyAlignment="1" applyProtection="1">
      <alignment horizontal="center" vertical="center" shrinkToFit="1"/>
      <protection locked="0"/>
    </xf>
    <xf numFmtId="0" fontId="68" fillId="0" borderId="110" xfId="0" applyNumberFormat="1" applyFont="1" applyFill="1" applyBorder="1" applyAlignment="1" applyProtection="1">
      <alignment horizontal="center" vertical="center" wrapText="1" shrinkToFit="1"/>
    </xf>
    <xf numFmtId="0" fontId="68" fillId="0" borderId="111" xfId="0" applyNumberFormat="1" applyFont="1" applyFill="1" applyBorder="1" applyAlignment="1" applyProtection="1">
      <alignment horizontal="center" vertical="center" wrapText="1" shrinkToFit="1"/>
    </xf>
    <xf numFmtId="0" fontId="68" fillId="0" borderId="112" xfId="0" applyNumberFormat="1" applyFont="1" applyFill="1" applyBorder="1" applyAlignment="1" applyProtection="1">
      <alignment horizontal="center" vertical="center" wrapText="1" shrinkToFit="1"/>
    </xf>
    <xf numFmtId="0" fontId="1" fillId="3" borderId="78" xfId="0" applyNumberFormat="1" applyFont="1" applyFill="1" applyBorder="1" applyAlignment="1" applyProtection="1">
      <alignment horizontal="left" vertical="center" wrapText="1" shrinkToFit="1"/>
      <protection locked="0"/>
    </xf>
    <xf numFmtId="0" fontId="1" fillId="3" borderId="68" xfId="0" applyNumberFormat="1" applyFont="1" applyFill="1" applyBorder="1" applyAlignment="1" applyProtection="1">
      <alignment horizontal="left" vertical="center" wrapText="1" shrinkToFit="1"/>
      <protection locked="0"/>
    </xf>
    <xf numFmtId="0" fontId="1" fillId="3" borderId="55" xfId="0" applyNumberFormat="1" applyFont="1" applyFill="1" applyBorder="1" applyAlignment="1" applyProtection="1">
      <alignment horizontal="left" vertical="center" wrapText="1" shrinkToFit="1"/>
      <protection locked="0"/>
    </xf>
    <xf numFmtId="0" fontId="6" fillId="2" borderId="116" xfId="0" applyFont="1" applyFill="1" applyBorder="1" applyAlignment="1" applyProtection="1">
      <alignment vertical="center"/>
      <protection locked="0"/>
    </xf>
    <xf numFmtId="0" fontId="6" fillId="2" borderId="74" xfId="0" applyFont="1" applyFill="1" applyBorder="1" applyAlignment="1" applyProtection="1">
      <alignment vertical="center"/>
      <protection locked="0"/>
    </xf>
    <xf numFmtId="49" fontId="5" fillId="2" borderId="56" xfId="1" applyNumberFormat="1" applyFont="1" applyFill="1" applyBorder="1" applyAlignment="1" applyProtection="1">
      <alignment vertical="center"/>
      <protection locked="0"/>
    </xf>
    <xf numFmtId="0" fontId="5" fillId="2" borderId="57" xfId="1" applyNumberFormat="1" applyFont="1" applyFill="1" applyBorder="1" applyAlignment="1" applyProtection="1">
      <alignment vertical="center" wrapText="1"/>
      <protection locked="0"/>
    </xf>
    <xf numFmtId="0" fontId="11" fillId="2" borderId="31" xfId="1" applyFont="1" applyFill="1" applyBorder="1" applyAlignment="1" applyProtection="1">
      <alignment horizontal="center" vertical="center"/>
      <protection locked="0"/>
    </xf>
    <xf numFmtId="0" fontId="12" fillId="2" borderId="117" xfId="1" applyFont="1" applyFill="1" applyBorder="1" applyAlignment="1" applyProtection="1">
      <alignment horizontal="center" vertical="top"/>
      <protection locked="0"/>
    </xf>
    <xf numFmtId="49" fontId="50" fillId="2" borderId="90" xfId="1" applyNumberFormat="1" applyFont="1" applyFill="1" applyBorder="1" applyAlignment="1" applyProtection="1">
      <alignment vertical="center"/>
      <protection locked="0"/>
    </xf>
    <xf numFmtId="0" fontId="1" fillId="0" borderId="25" xfId="9" applyFont="1" applyBorder="1" applyAlignment="1">
      <alignment horizontal="center" vertical="center"/>
    </xf>
    <xf numFmtId="0" fontId="1" fillId="0" borderId="49" xfId="9" applyFont="1" applyBorder="1" applyAlignment="1">
      <alignment horizontal="left" vertical="center" wrapText="1"/>
    </xf>
    <xf numFmtId="0" fontId="1" fillId="0" borderId="49" xfId="9" applyFont="1" applyBorder="1" applyAlignment="1">
      <alignment horizontal="center" vertical="center" wrapText="1"/>
    </xf>
    <xf numFmtId="0" fontId="1" fillId="0" borderId="49" xfId="9" applyFont="1" applyBorder="1" applyAlignment="1">
      <alignment horizontal="center" vertical="center"/>
    </xf>
    <xf numFmtId="0" fontId="1" fillId="0" borderId="50" xfId="9" applyFont="1" applyBorder="1" applyAlignment="1">
      <alignment horizontal="center" vertical="center" wrapText="1"/>
    </xf>
    <xf numFmtId="0" fontId="1" fillId="7" borderId="56" xfId="9" applyFont="1" applyFill="1" applyBorder="1" applyAlignment="1">
      <alignment horizontal="center" vertical="center"/>
    </xf>
    <xf numFmtId="0" fontId="1" fillId="7" borderId="57" xfId="9" applyFont="1" applyFill="1" applyBorder="1" applyAlignment="1">
      <alignment horizontal="left" vertical="center" wrapText="1"/>
    </xf>
    <xf numFmtId="0" fontId="1" fillId="0" borderId="57" xfId="9" applyFont="1" applyBorder="1" applyAlignment="1">
      <alignment horizontal="center" vertical="center" wrapText="1"/>
    </xf>
    <xf numFmtId="0" fontId="1" fillId="7" borderId="57" xfId="9" applyFont="1" applyFill="1" applyBorder="1" applyAlignment="1">
      <alignment horizontal="center" vertical="center" wrapText="1"/>
    </xf>
    <xf numFmtId="0" fontId="1" fillId="7" borderId="58" xfId="9" applyFont="1" applyFill="1" applyBorder="1" applyAlignment="1">
      <alignment horizontal="center" vertical="center" wrapText="1"/>
    </xf>
    <xf numFmtId="0" fontId="1" fillId="7" borderId="0" xfId="9" applyFont="1" applyFill="1" applyBorder="1" applyAlignment="1">
      <alignment horizontal="center"/>
    </xf>
    <xf numFmtId="0" fontId="1" fillId="7" borderId="0" xfId="9" applyFont="1" applyFill="1" applyBorder="1" applyAlignment="1"/>
    <xf numFmtId="0" fontId="1" fillId="7" borderId="59" xfId="9" applyFont="1" applyFill="1" applyBorder="1" applyAlignment="1">
      <alignment horizontal="center"/>
    </xf>
    <xf numFmtId="0" fontId="19" fillId="14" borderId="118" xfId="9" applyFont="1" applyFill="1" applyBorder="1" applyAlignment="1">
      <alignment horizontal="left" vertical="center"/>
    </xf>
    <xf numFmtId="0" fontId="19" fillId="14" borderId="119" xfId="9" applyFont="1" applyFill="1" applyBorder="1" applyAlignment="1">
      <alignment horizontal="left" vertical="center"/>
    </xf>
    <xf numFmtId="0" fontId="19" fillId="14" borderId="120" xfId="9" applyFont="1" applyFill="1" applyBorder="1" applyAlignment="1">
      <alignment horizontal="left" vertical="center"/>
    </xf>
    <xf numFmtId="0" fontId="19" fillId="14" borderId="64" xfId="9" applyFont="1" applyFill="1" applyBorder="1" applyAlignment="1">
      <alignment horizontal="left" vertical="center"/>
    </xf>
    <xf numFmtId="0" fontId="19" fillId="14" borderId="65" xfId="9" applyFont="1" applyFill="1" applyBorder="1" applyAlignment="1">
      <alignment horizontal="left" vertical="center"/>
    </xf>
    <xf numFmtId="0" fontId="19" fillId="14" borderId="123" xfId="9" applyFont="1" applyFill="1" applyBorder="1" applyAlignment="1">
      <alignment vertical="center"/>
    </xf>
    <xf numFmtId="0" fontId="19" fillId="14" borderId="125" xfId="9" quotePrefix="1" applyFont="1" applyFill="1" applyBorder="1" applyAlignment="1">
      <alignment horizontal="left" vertical="center"/>
    </xf>
    <xf numFmtId="0" fontId="55" fillId="16" borderId="128" xfId="9" applyFont="1" applyFill="1" applyBorder="1" applyAlignment="1">
      <alignment horizontal="center" vertical="center" wrapText="1"/>
    </xf>
    <xf numFmtId="0" fontId="55" fillId="16" borderId="129" xfId="9" applyFont="1" applyFill="1" applyBorder="1" applyAlignment="1">
      <alignment horizontal="center" vertical="center" wrapText="1"/>
    </xf>
    <xf numFmtId="0" fontId="55" fillId="16" borderId="129" xfId="9" quotePrefix="1" applyFont="1" applyFill="1" applyBorder="1" applyAlignment="1">
      <alignment horizontal="center" vertical="center" wrapText="1"/>
    </xf>
    <xf numFmtId="0" fontId="55" fillId="16" borderId="130" xfId="9" applyFont="1" applyFill="1" applyBorder="1" applyAlignment="1">
      <alignment horizontal="center" vertical="center" wrapText="1"/>
    </xf>
    <xf numFmtId="0" fontId="19" fillId="14" borderId="121" xfId="9" applyFont="1" applyFill="1" applyBorder="1" applyAlignment="1">
      <alignment vertical="center"/>
    </xf>
    <xf numFmtId="0" fontId="19" fillId="14" borderId="119" xfId="9" applyFont="1" applyFill="1" applyBorder="1" applyAlignment="1">
      <alignment vertical="center"/>
    </xf>
    <xf numFmtId="0" fontId="19" fillId="14" borderId="122" xfId="9" applyFont="1" applyFill="1" applyBorder="1" applyAlignment="1">
      <alignment vertical="center"/>
    </xf>
    <xf numFmtId="0" fontId="19" fillId="14" borderId="66" xfId="9" applyFont="1" applyFill="1" applyBorder="1" applyAlignment="1">
      <alignment vertical="center"/>
    </xf>
    <xf numFmtId="0" fontId="19" fillId="14" borderId="68" xfId="9" applyFont="1" applyFill="1" applyBorder="1" applyAlignment="1">
      <alignment vertical="center"/>
    </xf>
    <xf numFmtId="0" fontId="19" fillId="14" borderId="126" xfId="9" applyFont="1" applyFill="1" applyBorder="1" applyAlignment="1">
      <alignment vertical="center"/>
    </xf>
    <xf numFmtId="0" fontId="19" fillId="14" borderId="124" xfId="9" applyFont="1" applyFill="1" applyBorder="1" applyAlignment="1">
      <alignment vertical="center"/>
    </xf>
    <xf numFmtId="0" fontId="19" fillId="14" borderId="127" xfId="9" applyFont="1" applyFill="1" applyBorder="1" applyAlignment="1">
      <alignment vertical="center"/>
    </xf>
    <xf numFmtId="0" fontId="1" fillId="7" borderId="71" xfId="9" applyFont="1" applyFill="1" applyBorder="1" applyAlignment="1"/>
    <xf numFmtId="0" fontId="1" fillId="7" borderId="72" xfId="9" applyFont="1" applyFill="1" applyBorder="1" applyAlignment="1"/>
    <xf numFmtId="0" fontId="1" fillId="7" borderId="73" xfId="9" applyFont="1" applyFill="1" applyBorder="1" applyAlignment="1"/>
    <xf numFmtId="0" fontId="1" fillId="7" borderId="36" xfId="9" applyFont="1" applyFill="1" applyBorder="1" applyAlignment="1"/>
    <xf numFmtId="0" fontId="1" fillId="7" borderId="74" xfId="9" applyFont="1" applyFill="1" applyBorder="1" applyAlignment="1"/>
    <xf numFmtId="0" fontId="1" fillId="7" borderId="75" xfId="9" applyFont="1" applyFill="1" applyBorder="1" applyAlignment="1"/>
    <xf numFmtId="0" fontId="1" fillId="7" borderId="59" xfId="9" applyFont="1" applyFill="1" applyBorder="1" applyAlignment="1"/>
    <xf numFmtId="0" fontId="1" fillId="7" borderId="76" xfId="9" applyFont="1" applyFill="1" applyBorder="1" applyAlignment="1"/>
    <xf numFmtId="0" fontId="2" fillId="0" borderId="25" xfId="1" applyFont="1" applyFill="1" applyBorder="1" applyAlignment="1">
      <alignment wrapText="1"/>
    </xf>
    <xf numFmtId="0" fontId="70" fillId="0" borderId="0" xfId="0" applyFont="1" applyBorder="1" applyAlignment="1" applyProtection="1">
      <alignment horizontal="center" vertical="center" wrapText="1"/>
    </xf>
    <xf numFmtId="168" fontId="71" fillId="2" borderId="0" xfId="0" applyNumberFormat="1" applyFont="1" applyFill="1" applyBorder="1" applyAlignment="1" applyProtection="1">
      <alignment horizontal="center" vertical="center"/>
      <protection locked="0"/>
    </xf>
    <xf numFmtId="0" fontId="71" fillId="2" borderId="0" xfId="0" applyFont="1" applyFill="1" applyBorder="1" applyAlignment="1" applyProtection="1">
      <alignment horizontal="center" vertical="center"/>
      <protection locked="0"/>
    </xf>
    <xf numFmtId="0" fontId="71" fillId="2" borderId="0" xfId="0" applyFont="1" applyFill="1" applyBorder="1" applyAlignment="1" applyProtection="1">
      <alignment horizontal="left" vertical="center"/>
      <protection locked="0"/>
    </xf>
    <xf numFmtId="169" fontId="71" fillId="2" borderId="0" xfId="0" applyNumberFormat="1" applyFont="1" applyFill="1" applyBorder="1" applyAlignment="1" applyProtection="1">
      <alignment horizontal="center" vertical="center"/>
      <protection locked="0"/>
    </xf>
    <xf numFmtId="49" fontId="71" fillId="2" borderId="0" xfId="0" applyNumberFormat="1" applyFont="1" applyFill="1" applyBorder="1" applyAlignment="1" applyProtection="1">
      <alignment horizontal="center" vertical="center"/>
    </xf>
    <xf numFmtId="0" fontId="71" fillId="2" borderId="0" xfId="0" applyNumberFormat="1" applyFont="1" applyFill="1" applyBorder="1" applyAlignment="1" applyProtection="1">
      <alignment horizontal="center" vertical="center"/>
    </xf>
    <xf numFmtId="0" fontId="6" fillId="2" borderId="66" xfId="1" applyFont="1" applyFill="1" applyBorder="1" applyAlignment="1">
      <alignment horizontal="center" vertical="center"/>
    </xf>
    <xf numFmtId="0" fontId="1" fillId="2" borderId="0" xfId="1" applyFill="1" applyBorder="1"/>
    <xf numFmtId="0" fontId="35" fillId="7" borderId="71" xfId="1" applyFont="1" applyFill="1" applyBorder="1" applyAlignment="1" applyProtection="1"/>
    <xf numFmtId="0" fontId="31" fillId="7" borderId="72" xfId="1" applyFont="1" applyFill="1" applyBorder="1" applyProtection="1">
      <protection locked="0"/>
    </xf>
    <xf numFmtId="0" fontId="36" fillId="0" borderId="73" xfId="1" applyFont="1" applyBorder="1" applyAlignment="1"/>
    <xf numFmtId="0" fontId="31" fillId="2" borderId="0" xfId="1" applyFont="1" applyFill="1" applyBorder="1" applyProtection="1"/>
    <xf numFmtId="0" fontId="36" fillId="2" borderId="75" xfId="1" applyFont="1" applyFill="1" applyBorder="1" applyAlignment="1">
      <alignment horizontal="center" vertical="center" textRotation="90" wrapText="1"/>
    </xf>
    <xf numFmtId="0" fontId="27" fillId="2" borderId="1" xfId="1" applyFont="1" applyFill="1" applyBorder="1" applyAlignment="1">
      <alignment horizontal="center" vertical="center"/>
    </xf>
    <xf numFmtId="0" fontId="36" fillId="2" borderId="88" xfId="1" applyFont="1" applyFill="1" applyBorder="1" applyAlignment="1">
      <alignment vertical="center" wrapText="1"/>
    </xf>
    <xf numFmtId="0" fontId="27" fillId="2" borderId="83" xfId="1" applyFont="1" applyFill="1" applyBorder="1" applyAlignment="1">
      <alignment horizontal="center" vertical="center"/>
    </xf>
    <xf numFmtId="0" fontId="27" fillId="2" borderId="64" xfId="1" applyFont="1" applyFill="1" applyBorder="1" applyAlignment="1">
      <alignment horizontal="center" vertical="center"/>
    </xf>
    <xf numFmtId="0" fontId="27" fillId="2" borderId="75" xfId="1" applyFont="1" applyFill="1" applyBorder="1" applyAlignment="1">
      <alignment horizontal="center" vertical="center"/>
    </xf>
    <xf numFmtId="0" fontId="6" fillId="0" borderId="69" xfId="1" applyFont="1" applyFill="1" applyBorder="1" applyAlignment="1">
      <alignment horizontal="center" vertical="center"/>
    </xf>
    <xf numFmtId="0" fontId="38" fillId="7" borderId="75" xfId="1" applyFont="1" applyFill="1" applyBorder="1" applyAlignment="1" applyProtection="1">
      <alignment horizontal="left" wrapText="1"/>
      <protection locked="0"/>
    </xf>
    <xf numFmtId="0" fontId="38" fillId="7" borderId="59" xfId="1" applyFont="1" applyFill="1" applyBorder="1" applyAlignment="1" applyProtection="1">
      <alignment horizontal="left" wrapText="1"/>
      <protection locked="0"/>
    </xf>
    <xf numFmtId="0" fontId="38" fillId="7" borderId="76" xfId="1" applyFont="1" applyFill="1" applyBorder="1" applyAlignment="1" applyProtection="1">
      <alignment horizontal="left" wrapText="1"/>
      <protection locked="0"/>
    </xf>
    <xf numFmtId="0" fontId="31" fillId="7" borderId="11" xfId="1" applyFont="1" applyFill="1" applyBorder="1" applyProtection="1"/>
    <xf numFmtId="0" fontId="32" fillId="2" borderId="89" xfId="1" applyFont="1" applyFill="1" applyBorder="1" applyAlignment="1">
      <alignment horizontal="center" vertical="center" wrapText="1"/>
    </xf>
    <xf numFmtId="0" fontId="27" fillId="17" borderId="1" xfId="1" applyFont="1" applyFill="1" applyBorder="1" applyAlignment="1">
      <alignment horizontal="center" vertical="center"/>
    </xf>
    <xf numFmtId="0" fontId="27" fillId="17" borderId="10" xfId="1" applyFont="1" applyFill="1" applyBorder="1" applyAlignment="1">
      <alignment vertical="center" wrapText="1"/>
    </xf>
    <xf numFmtId="0" fontId="2" fillId="17" borderId="0" xfId="1" applyFont="1" applyFill="1" applyBorder="1" applyAlignment="1">
      <alignment wrapText="1"/>
    </xf>
    <xf numFmtId="0" fontId="2" fillId="17" borderId="0" xfId="1" applyFont="1" applyFill="1" applyBorder="1" applyAlignment="1">
      <alignment horizontal="center" wrapText="1"/>
    </xf>
    <xf numFmtId="0" fontId="41" fillId="17" borderId="10" xfId="1" applyFont="1" applyFill="1" applyBorder="1" applyAlignment="1">
      <alignment horizontal="left" wrapText="1"/>
    </xf>
    <xf numFmtId="0" fontId="41" fillId="17" borderId="10" xfId="1" applyFont="1" applyFill="1" applyBorder="1" applyAlignment="1">
      <alignment horizontal="left" vertical="center" wrapText="1"/>
    </xf>
    <xf numFmtId="0" fontId="41" fillId="17" borderId="11" xfId="1" applyFont="1" applyFill="1" applyBorder="1" applyAlignment="1">
      <alignment horizontal="left" vertical="center" wrapText="1"/>
    </xf>
    <xf numFmtId="0" fontId="44" fillId="2" borderId="60" xfId="1" applyFont="1" applyFill="1" applyBorder="1" applyAlignment="1">
      <alignment vertical="center" wrapText="1"/>
    </xf>
    <xf numFmtId="0" fontId="44" fillId="2" borderId="83" xfId="1" applyFont="1" applyFill="1" applyBorder="1" applyAlignment="1">
      <alignment vertical="center" wrapText="1"/>
    </xf>
    <xf numFmtId="0" fontId="44" fillId="2" borderId="64" xfId="1" applyFont="1" applyFill="1" applyBorder="1" applyAlignment="1">
      <alignment vertical="center" wrapText="1"/>
    </xf>
    <xf numFmtId="0" fontId="44" fillId="2" borderId="64" xfId="1" applyFont="1" applyFill="1" applyBorder="1" applyAlignment="1">
      <alignment horizontal="left" vertical="center" wrapText="1"/>
    </xf>
    <xf numFmtId="0" fontId="44" fillId="2" borderId="36" xfId="1" applyFont="1" applyFill="1" applyBorder="1" applyAlignment="1">
      <alignment horizontal="left" vertical="center" wrapText="1"/>
    </xf>
    <xf numFmtId="0" fontId="44" fillId="2" borderId="69" xfId="1" applyFont="1" applyFill="1" applyBorder="1" applyAlignment="1">
      <alignment vertical="center" wrapText="1"/>
    </xf>
    <xf numFmtId="0" fontId="44" fillId="2" borderId="94" xfId="1" applyFont="1" applyFill="1" applyBorder="1" applyAlignment="1">
      <alignment vertical="center" wrapText="1"/>
    </xf>
    <xf numFmtId="0" fontId="44" fillId="2" borderId="92" xfId="1" applyFont="1" applyFill="1" applyBorder="1" applyAlignment="1">
      <alignment vertical="center" wrapText="1"/>
    </xf>
    <xf numFmtId="0" fontId="44" fillId="2" borderId="93" xfId="1" applyFont="1" applyFill="1" applyBorder="1" applyAlignment="1">
      <alignment vertical="center" wrapText="1"/>
    </xf>
    <xf numFmtId="0" fontId="32" fillId="18" borderId="1" xfId="1" applyFont="1" applyFill="1" applyBorder="1" applyAlignment="1">
      <alignment horizontal="center" vertical="center" wrapText="1"/>
    </xf>
    <xf numFmtId="0" fontId="34" fillId="2" borderId="1" xfId="1" applyFont="1" applyFill="1" applyBorder="1" applyAlignment="1">
      <alignment horizontal="center" vertical="center"/>
    </xf>
    <xf numFmtId="0" fontId="6" fillId="2" borderId="66" xfId="1" applyFont="1" applyFill="1" applyBorder="1" applyAlignment="1">
      <alignment horizontal="center" vertical="center" wrapText="1"/>
    </xf>
    <xf numFmtId="0" fontId="2" fillId="2" borderId="49" xfId="1" applyFont="1" applyFill="1" applyBorder="1" applyAlignment="1">
      <alignment horizontal="center" wrapText="1"/>
    </xf>
    <xf numFmtId="0" fontId="6" fillId="2" borderId="49" xfId="1" applyFont="1" applyFill="1" applyBorder="1" applyAlignment="1">
      <alignment horizontal="center" vertical="center" wrapText="1"/>
    </xf>
    <xf numFmtId="0" fontId="2" fillId="2" borderId="57" xfId="1" applyFont="1" applyFill="1" applyBorder="1" applyAlignment="1">
      <alignment horizontal="center" wrapText="1"/>
    </xf>
    <xf numFmtId="0" fontId="2" fillId="0" borderId="63" xfId="1" applyFont="1" applyFill="1" applyBorder="1" applyAlignment="1">
      <alignment wrapText="1"/>
    </xf>
    <xf numFmtId="0" fontId="6" fillId="7" borderId="85" xfId="1" applyFont="1" applyFill="1" applyBorder="1" applyAlignment="1">
      <alignment horizontal="center" vertical="center" wrapText="1"/>
    </xf>
    <xf numFmtId="0" fontId="6" fillId="2" borderId="85" xfId="1" applyFont="1" applyFill="1" applyBorder="1" applyAlignment="1">
      <alignment horizontal="center" vertical="center" wrapText="1"/>
    </xf>
    <xf numFmtId="0" fontId="36" fillId="2" borderId="4" xfId="1" applyFont="1" applyFill="1" applyBorder="1" applyAlignment="1">
      <alignment horizontal="center" vertical="center" textRotation="90" wrapText="1"/>
    </xf>
    <xf numFmtId="0" fontId="36" fillId="2" borderId="2" xfId="1" applyFont="1" applyFill="1" applyBorder="1" applyAlignment="1" applyProtection="1">
      <alignment horizontal="center" vertical="center" textRotation="90"/>
      <protection locked="0"/>
    </xf>
    <xf numFmtId="0" fontId="36" fillId="7" borderId="131" xfId="1" applyFont="1" applyFill="1" applyBorder="1" applyAlignment="1">
      <alignment horizontal="center" vertical="center" textRotation="90" wrapText="1"/>
    </xf>
    <xf numFmtId="0" fontId="40" fillId="2" borderId="0" xfId="1" applyFont="1" applyFill="1" applyBorder="1" applyAlignment="1">
      <alignment vertical="center" wrapText="1"/>
    </xf>
    <xf numFmtId="0" fontId="40" fillId="2" borderId="74" xfId="1" applyFont="1" applyFill="1" applyBorder="1" applyAlignment="1">
      <alignment vertical="center" wrapText="1"/>
    </xf>
    <xf numFmtId="0" fontId="22" fillId="0" borderId="59" xfId="1" applyFont="1" applyFill="1" applyBorder="1" applyAlignment="1"/>
    <xf numFmtId="0" fontId="6" fillId="0" borderId="63" xfId="1" applyFont="1" applyFill="1" applyBorder="1" applyAlignment="1">
      <alignment horizontal="center" vertical="center" wrapText="1"/>
    </xf>
    <xf numFmtId="0" fontId="6" fillId="0" borderId="25" xfId="1" applyFont="1" applyFill="1" applyBorder="1" applyAlignment="1">
      <alignment horizontal="center" vertical="center" wrapText="1"/>
    </xf>
    <xf numFmtId="0" fontId="6" fillId="7" borderId="49" xfId="1" applyFont="1" applyFill="1" applyBorder="1" applyAlignment="1">
      <alignment horizontal="center" vertical="center" wrapText="1"/>
    </xf>
    <xf numFmtId="0" fontId="6" fillId="0" borderId="57" xfId="1" applyFont="1" applyFill="1" applyBorder="1" applyAlignment="1">
      <alignment horizontal="center" vertical="center" wrapText="1"/>
    </xf>
    <xf numFmtId="0" fontId="74" fillId="2" borderId="0" xfId="6" applyFont="1" applyFill="1" applyBorder="1" applyAlignment="1" applyProtection="1"/>
    <xf numFmtId="0" fontId="74" fillId="2" borderId="0" xfId="1" applyFont="1" applyFill="1" applyBorder="1" applyAlignment="1">
      <alignment horizontal="left"/>
    </xf>
    <xf numFmtId="0" fontId="74" fillId="2" borderId="74" xfId="6" applyFont="1" applyFill="1" applyBorder="1" applyAlignment="1" applyProtection="1"/>
    <xf numFmtId="0" fontId="74" fillId="2" borderId="0" xfId="1" applyFont="1" applyFill="1" applyBorder="1"/>
    <xf numFmtId="0" fontId="1" fillId="19" borderId="71" xfId="1" applyFill="1" applyBorder="1"/>
    <xf numFmtId="0" fontId="1" fillId="19" borderId="72" xfId="1" applyFill="1" applyBorder="1"/>
    <xf numFmtId="0" fontId="1" fillId="19" borderId="73" xfId="1" applyFill="1" applyBorder="1"/>
    <xf numFmtId="0" fontId="76" fillId="19" borderId="36" xfId="1" applyFont="1" applyFill="1" applyBorder="1"/>
    <xf numFmtId="0" fontId="1" fillId="19" borderId="0" xfId="1" applyFill="1" applyBorder="1"/>
    <xf numFmtId="0" fontId="1" fillId="19" borderId="74" xfId="1" applyFill="1" applyBorder="1"/>
    <xf numFmtId="0" fontId="1" fillId="19" borderId="36" xfId="1" applyFill="1" applyBorder="1"/>
    <xf numFmtId="0" fontId="1" fillId="19" borderId="59" xfId="1" applyFill="1" applyBorder="1"/>
    <xf numFmtId="0" fontId="1" fillId="19" borderId="76" xfId="1" applyFill="1" applyBorder="1"/>
    <xf numFmtId="0" fontId="27" fillId="19" borderId="36" xfId="1" applyFont="1" applyFill="1" applyBorder="1"/>
    <xf numFmtId="0" fontId="1" fillId="19" borderId="75" xfId="1" applyFill="1" applyBorder="1"/>
    <xf numFmtId="0" fontId="1" fillId="19" borderId="0" xfId="1" applyFont="1" applyFill="1" applyBorder="1"/>
    <xf numFmtId="0" fontId="77" fillId="19" borderId="0" xfId="1" applyFont="1" applyFill="1" applyBorder="1"/>
    <xf numFmtId="0" fontId="1" fillId="19" borderId="0" xfId="1" applyFill="1"/>
    <xf numFmtId="0" fontId="6" fillId="19" borderId="36" xfId="1" applyFont="1" applyFill="1" applyBorder="1"/>
    <xf numFmtId="0" fontId="1" fillId="19" borderId="0" xfId="1" applyFont="1" applyFill="1" applyBorder="1" applyAlignment="1">
      <alignment horizontal="left"/>
    </xf>
    <xf numFmtId="0" fontId="6" fillId="19" borderId="0" xfId="1" applyFont="1" applyFill="1" applyBorder="1"/>
    <xf numFmtId="0" fontId="1" fillId="0" borderId="77" xfId="7" quotePrefix="1" applyFont="1" applyBorder="1" applyAlignment="1" applyProtection="1">
      <protection locked="0"/>
    </xf>
    <xf numFmtId="0" fontId="22" fillId="0" borderId="84" xfId="1" applyFont="1" applyFill="1" applyBorder="1" applyAlignment="1">
      <alignment horizontal="left"/>
    </xf>
    <xf numFmtId="14" fontId="25" fillId="0" borderId="84" xfId="1" applyNumberFormat="1" applyFont="1" applyFill="1" applyBorder="1" applyAlignment="1">
      <alignment horizontal="left"/>
    </xf>
    <xf numFmtId="49" fontId="71" fillId="2" borderId="0" xfId="0" applyNumberFormat="1" applyFont="1" applyFill="1" applyBorder="1" applyAlignment="1" applyProtection="1">
      <alignment horizontal="left" vertical="center"/>
    </xf>
    <xf numFmtId="14" fontId="1" fillId="3" borderId="114" xfId="0" applyNumberFormat="1" applyFont="1" applyFill="1" applyBorder="1" applyAlignment="1" applyProtection="1">
      <alignment horizontal="left" vertical="center" wrapText="1" shrinkToFit="1"/>
      <protection locked="0"/>
    </xf>
    <xf numFmtId="14" fontId="1" fillId="3" borderId="68" xfId="0" applyNumberFormat="1" applyFont="1" applyFill="1" applyBorder="1" applyAlignment="1" applyProtection="1">
      <alignment horizontal="left" vertical="center" wrapText="1" shrinkToFit="1"/>
      <protection locked="0"/>
    </xf>
    <xf numFmtId="0" fontId="6" fillId="0" borderId="49" xfId="1" applyFont="1" applyBorder="1" applyAlignment="1">
      <alignment horizontal="center"/>
    </xf>
    <xf numFmtId="0" fontId="81" fillId="0" borderId="49" xfId="1" applyFont="1" applyFill="1" applyBorder="1" applyAlignment="1">
      <alignment horizontal="center"/>
    </xf>
    <xf numFmtId="49" fontId="18" fillId="2" borderId="51" xfId="1" applyNumberFormat="1" applyFont="1" applyFill="1" applyBorder="1" applyAlignment="1" applyProtection="1">
      <alignment horizontal="center" vertical="center" wrapText="1" shrinkToFit="1"/>
      <protection locked="0"/>
    </xf>
    <xf numFmtId="49" fontId="18" fillId="2" borderId="52" xfId="1" applyNumberFormat="1" applyFont="1" applyFill="1" applyBorder="1" applyAlignment="1" applyProtection="1">
      <alignment horizontal="center" vertical="center" wrapText="1" shrinkToFit="1"/>
      <protection locked="0"/>
    </xf>
    <xf numFmtId="0" fontId="6" fillId="0" borderId="52" xfId="1" applyFont="1" applyBorder="1" applyAlignment="1">
      <alignment horizontal="center"/>
    </xf>
    <xf numFmtId="0" fontId="6" fillId="9" borderId="52" xfId="1" applyFont="1" applyFill="1" applyBorder="1" applyAlignment="1">
      <alignment horizontal="center"/>
    </xf>
    <xf numFmtId="0" fontId="6" fillId="0" borderId="52" xfId="1" applyFont="1" applyFill="1" applyBorder="1" applyAlignment="1">
      <alignment horizontal="center"/>
    </xf>
    <xf numFmtId="0" fontId="6" fillId="0" borderId="132" xfId="1" applyFont="1" applyFill="1" applyBorder="1" applyAlignment="1">
      <alignment horizontal="center"/>
    </xf>
    <xf numFmtId="0" fontId="81" fillId="0" borderId="52" xfId="1" applyFont="1" applyFill="1" applyBorder="1" applyAlignment="1">
      <alignment horizontal="center"/>
    </xf>
    <xf numFmtId="0" fontId="81" fillId="0" borderId="57" xfId="1" applyFont="1" applyFill="1" applyBorder="1" applyAlignment="1">
      <alignment horizontal="center"/>
    </xf>
    <xf numFmtId="0" fontId="81" fillId="0" borderId="49" xfId="1" applyFont="1" applyBorder="1" applyAlignment="1">
      <alignment horizontal="center"/>
    </xf>
    <xf numFmtId="0" fontId="22" fillId="0" borderId="83" xfId="1" applyFont="1" applyFill="1" applyBorder="1"/>
    <xf numFmtId="0" fontId="5" fillId="7" borderId="21" xfId="0" applyNumberFormat="1" applyFont="1" applyFill="1" applyBorder="1" applyAlignment="1" applyProtection="1">
      <alignment vertical="top" wrapText="1"/>
      <protection locked="0"/>
    </xf>
    <xf numFmtId="0" fontId="22" fillId="0" borderId="84" xfId="1" applyFont="1" applyFill="1" applyBorder="1" applyAlignment="1"/>
    <xf numFmtId="0" fontId="82" fillId="19" borderId="36" xfId="1" applyFont="1" applyFill="1" applyBorder="1"/>
    <xf numFmtId="0" fontId="83" fillId="19" borderId="0" xfId="1" applyFont="1" applyFill="1" applyBorder="1" applyAlignment="1">
      <alignment horizontal="left"/>
    </xf>
    <xf numFmtId="0" fontId="79" fillId="19" borderId="0" xfId="1" applyFont="1" applyFill="1" applyBorder="1" applyAlignment="1">
      <alignment horizontal="left"/>
    </xf>
    <xf numFmtId="0" fontId="84" fillId="19" borderId="0" xfId="1" quotePrefix="1" applyFont="1" applyFill="1" applyBorder="1" applyAlignment="1">
      <alignment horizontal="left"/>
    </xf>
    <xf numFmtId="0" fontId="84" fillId="19" borderId="0" xfId="1" applyFont="1" applyFill="1" applyBorder="1" applyAlignment="1">
      <alignment horizontal="left"/>
    </xf>
    <xf numFmtId="0" fontId="22" fillId="0" borderId="84" xfId="7" applyFont="1" applyBorder="1" applyAlignment="1" applyProtection="1">
      <protection locked="0"/>
    </xf>
    <xf numFmtId="14" fontId="22" fillId="0" borderId="95" xfId="7" applyNumberFormat="1" applyFont="1" applyBorder="1" applyAlignment="1" applyProtection="1">
      <alignment horizontal="left" vertical="center"/>
      <protection locked="0"/>
    </xf>
    <xf numFmtId="0" fontId="85" fillId="0" borderId="84" xfId="7" applyFont="1" applyBorder="1"/>
    <xf numFmtId="14" fontId="56" fillId="9" borderId="77" xfId="1" applyNumberFormat="1" applyFont="1" applyFill="1" applyBorder="1" applyAlignment="1">
      <alignment vertical="top"/>
    </xf>
    <xf numFmtId="0" fontId="19" fillId="14" borderId="67" xfId="9" quotePrefix="1" applyFont="1" applyFill="1" applyBorder="1" applyAlignment="1">
      <alignment horizontal="left" vertical="center"/>
    </xf>
    <xf numFmtId="14" fontId="19" fillId="14" borderId="124" xfId="9" applyNumberFormat="1" applyFont="1" applyFill="1" applyBorder="1" applyAlignment="1">
      <alignment horizontal="left" vertical="center"/>
    </xf>
    <xf numFmtId="14" fontId="19" fillId="14" borderId="67" xfId="9" applyNumberFormat="1" applyFont="1" applyFill="1" applyBorder="1" applyAlignment="1">
      <alignment vertical="center"/>
    </xf>
    <xf numFmtId="14" fontId="1" fillId="0" borderId="49" xfId="9" applyNumberFormat="1" applyFont="1" applyBorder="1" applyAlignment="1">
      <alignment horizontal="center" vertical="center" wrapText="1"/>
    </xf>
    <xf numFmtId="14" fontId="1" fillId="0" borderId="49" xfId="9" applyNumberFormat="1" applyFont="1" applyBorder="1" applyAlignment="1">
      <alignment horizontal="center" vertical="center"/>
    </xf>
    <xf numFmtId="0" fontId="1" fillId="0" borderId="0" xfId="1" applyBorder="1" applyAlignment="1">
      <alignment horizontal="left" wrapText="1"/>
    </xf>
    <xf numFmtId="0" fontId="40" fillId="2" borderId="0" xfId="1" applyFont="1" applyFill="1" applyBorder="1" applyAlignment="1">
      <alignment horizontal="center" vertical="center" wrapText="1"/>
    </xf>
    <xf numFmtId="0" fontId="40" fillId="2" borderId="74" xfId="1" applyFont="1" applyFill="1" applyBorder="1" applyAlignment="1">
      <alignment horizontal="center" vertical="center" wrapText="1"/>
    </xf>
    <xf numFmtId="0" fontId="38" fillId="7" borderId="36" xfId="1" applyFont="1" applyFill="1" applyBorder="1" applyAlignment="1" applyProtection="1">
      <alignment horizontal="left" wrapText="1"/>
      <protection locked="0"/>
    </xf>
    <xf numFmtId="0" fontId="38" fillId="7" borderId="0" xfId="1" applyFont="1" applyFill="1" applyBorder="1" applyAlignment="1" applyProtection="1">
      <alignment horizontal="left" wrapText="1"/>
      <protection locked="0"/>
    </xf>
    <xf numFmtId="0" fontId="38" fillId="7" borderId="74" xfId="1" applyFont="1" applyFill="1" applyBorder="1" applyAlignment="1" applyProtection="1">
      <alignment horizontal="left" wrapText="1"/>
      <protection locked="0"/>
    </xf>
    <xf numFmtId="0" fontId="41" fillId="0" borderId="64" xfId="1" applyFont="1" applyBorder="1" applyAlignment="1">
      <alignment horizontal="center" vertical="center" wrapText="1"/>
    </xf>
    <xf numFmtId="0" fontId="41" fillId="0" borderId="67" xfId="1" applyFont="1" applyBorder="1" applyAlignment="1">
      <alignment horizontal="center" vertical="center" wrapText="1"/>
    </xf>
    <xf numFmtId="0" fontId="41" fillId="0" borderId="68" xfId="1" applyFont="1" applyBorder="1" applyAlignment="1">
      <alignment horizontal="center" vertical="center" wrapText="1"/>
    </xf>
    <xf numFmtId="0" fontId="33" fillId="0" borderId="64" xfId="1" applyFont="1" applyBorder="1" applyAlignment="1">
      <alignment horizontal="center" vertical="center" wrapText="1"/>
    </xf>
    <xf numFmtId="0" fontId="33" fillId="0" borderId="67" xfId="1" applyFont="1" applyBorder="1" applyAlignment="1">
      <alignment horizontal="center" vertical="center" wrapText="1"/>
    </xf>
    <xf numFmtId="0" fontId="33" fillId="0" borderId="68" xfId="1" applyFont="1" applyBorder="1" applyAlignment="1">
      <alignment horizontal="center" vertical="center" wrapText="1"/>
    </xf>
    <xf numFmtId="0" fontId="41" fillId="0" borderId="64" xfId="1" applyFont="1" applyFill="1" applyBorder="1" applyAlignment="1">
      <alignment horizontal="center" vertical="center" wrapText="1"/>
    </xf>
    <xf numFmtId="0" fontId="41" fillId="0" borderId="67" xfId="1" applyFont="1" applyFill="1" applyBorder="1" applyAlignment="1">
      <alignment horizontal="center" vertical="center" wrapText="1"/>
    </xf>
    <xf numFmtId="0" fontId="41" fillId="0" borderId="68" xfId="1" applyFont="1" applyFill="1" applyBorder="1" applyAlignment="1">
      <alignment horizontal="center" vertical="center" wrapText="1"/>
    </xf>
    <xf numFmtId="0" fontId="79" fillId="0" borderId="64" xfId="1" applyFont="1" applyFill="1" applyBorder="1" applyAlignment="1">
      <alignment horizontal="center" vertical="center" wrapText="1"/>
    </xf>
    <xf numFmtId="0" fontId="79" fillId="0" borderId="67" xfId="1" applyFont="1" applyFill="1" applyBorder="1" applyAlignment="1">
      <alignment horizontal="center" vertical="center" wrapText="1"/>
    </xf>
    <xf numFmtId="0" fontId="79" fillId="0" borderId="68" xfId="1" applyFont="1" applyFill="1" applyBorder="1" applyAlignment="1">
      <alignment horizontal="center" vertical="center" wrapText="1"/>
    </xf>
    <xf numFmtId="0" fontId="41" fillId="2" borderId="69" xfId="1" applyFont="1" applyFill="1" applyBorder="1" applyAlignment="1">
      <alignment horizontal="center" vertical="center" wrapText="1"/>
    </xf>
    <xf numFmtId="0" fontId="41" fillId="2" borderId="54" xfId="1" applyFont="1" applyFill="1" applyBorder="1" applyAlignment="1">
      <alignment horizontal="center" vertical="center" wrapText="1"/>
    </xf>
    <xf numFmtId="0" fontId="41" fillId="2" borderId="55" xfId="1" applyFont="1" applyFill="1" applyBorder="1" applyAlignment="1">
      <alignment horizontal="center" vertical="center" wrapText="1"/>
    </xf>
    <xf numFmtId="0" fontId="73" fillId="11" borderId="1" xfId="1" applyFont="1" applyFill="1" applyBorder="1" applyAlignment="1" applyProtection="1">
      <alignment horizontal="center" vertical="center" wrapText="1"/>
      <protection locked="0"/>
    </xf>
    <xf numFmtId="0" fontId="73" fillId="11" borderId="10" xfId="1" applyFont="1" applyFill="1" applyBorder="1" applyAlignment="1" applyProtection="1">
      <alignment horizontal="center" vertical="center" wrapText="1"/>
      <protection locked="0"/>
    </xf>
    <xf numFmtId="0" fontId="73" fillId="11" borderId="11" xfId="1" applyFont="1" applyFill="1" applyBorder="1" applyAlignment="1" applyProtection="1">
      <alignment horizontal="center" vertical="center" wrapText="1"/>
      <protection locked="0"/>
    </xf>
    <xf numFmtId="0" fontId="41" fillId="0" borderId="69" xfId="1" applyFont="1" applyFill="1" applyBorder="1" applyAlignment="1">
      <alignment horizontal="center" vertical="center" wrapText="1"/>
    </xf>
    <xf numFmtId="0" fontId="41" fillId="0" borderId="54" xfId="1" applyFont="1" applyFill="1" applyBorder="1" applyAlignment="1">
      <alignment horizontal="center" vertical="center" wrapText="1"/>
    </xf>
    <xf numFmtId="0" fontId="41" fillId="0" borderId="55" xfId="1" applyFont="1" applyFill="1" applyBorder="1" applyAlignment="1">
      <alignment horizontal="center" vertical="center" wrapText="1"/>
    </xf>
    <xf numFmtId="0" fontId="41" fillId="2" borderId="60" xfId="1" applyFont="1" applyFill="1" applyBorder="1" applyAlignment="1">
      <alignment horizontal="center" vertical="center" wrapText="1"/>
    </xf>
    <xf numFmtId="0" fontId="41" fillId="2" borderId="77" xfId="1" applyFont="1" applyFill="1" applyBorder="1" applyAlignment="1">
      <alignment horizontal="center" vertical="center" wrapText="1"/>
    </xf>
    <xf numFmtId="0" fontId="41" fillId="2" borderId="78" xfId="1" applyFont="1" applyFill="1" applyBorder="1" applyAlignment="1">
      <alignment horizontal="center" vertical="center" wrapText="1"/>
    </xf>
    <xf numFmtId="0" fontId="36" fillId="2" borderId="1" xfId="1" applyFont="1" applyFill="1" applyBorder="1" applyAlignment="1">
      <alignment horizontal="center" vertical="center"/>
    </xf>
    <xf numFmtId="0" fontId="36" fillId="2" borderId="10" xfId="1" applyFont="1" applyFill="1" applyBorder="1" applyAlignment="1">
      <alignment horizontal="center" vertical="center"/>
    </xf>
    <xf numFmtId="0" fontId="36" fillId="2" borderId="11" xfId="1" applyFont="1" applyFill="1" applyBorder="1" applyAlignment="1">
      <alignment horizontal="center" vertical="center"/>
    </xf>
    <xf numFmtId="0" fontId="41" fillId="0" borderId="60" xfId="1" applyFont="1" applyFill="1" applyBorder="1" applyAlignment="1">
      <alignment horizontal="center" vertical="center" wrapText="1"/>
    </xf>
    <xf numFmtId="0" fontId="41" fillId="0" borderId="77" xfId="1" applyFont="1" applyFill="1" applyBorder="1" applyAlignment="1">
      <alignment horizontal="center" vertical="center" wrapText="1"/>
    </xf>
    <xf numFmtId="0" fontId="41" fillId="0" borderId="78" xfId="1" applyFont="1" applyFill="1" applyBorder="1" applyAlignment="1">
      <alignment horizontal="center" vertical="center" wrapText="1"/>
    </xf>
    <xf numFmtId="0" fontId="43" fillId="0" borderId="64" xfId="1" applyFont="1" applyFill="1" applyBorder="1" applyAlignment="1">
      <alignment horizontal="center" vertical="center" wrapText="1"/>
    </xf>
    <xf numFmtId="0" fontId="43" fillId="0" borderId="67" xfId="1" applyFont="1" applyFill="1" applyBorder="1" applyAlignment="1">
      <alignment horizontal="center" vertical="center" wrapText="1"/>
    </xf>
    <xf numFmtId="0" fontId="43" fillId="0" borderId="68" xfId="1" applyFont="1" applyFill="1" applyBorder="1" applyAlignment="1">
      <alignment horizontal="center" vertical="center" wrapText="1"/>
    </xf>
    <xf numFmtId="1" fontId="35" fillId="15" borderId="49" xfId="1" applyNumberFormat="1" applyFont="1" applyFill="1" applyBorder="1" applyAlignment="1" applyProtection="1">
      <protection locked="0"/>
    </xf>
    <xf numFmtId="1" fontId="36" fillId="15" borderId="49" xfId="1" applyNumberFormat="1" applyFont="1" applyFill="1" applyBorder="1" applyAlignment="1"/>
    <xf numFmtId="0" fontId="36" fillId="15" borderId="49" xfId="1" applyFont="1" applyFill="1" applyBorder="1" applyAlignment="1"/>
    <xf numFmtId="0" fontId="35" fillId="15" borderId="49" xfId="1" applyFont="1" applyFill="1" applyBorder="1" applyAlignment="1" applyProtection="1"/>
    <xf numFmtId="0" fontId="19" fillId="15" borderId="49" xfId="1" applyFont="1" applyFill="1" applyBorder="1" applyAlignment="1"/>
    <xf numFmtId="0" fontId="22" fillId="0" borderId="0" xfId="1" applyFont="1" applyFill="1" applyBorder="1" applyAlignment="1">
      <alignment horizontal="left"/>
    </xf>
    <xf numFmtId="0" fontId="22" fillId="0" borderId="74" xfId="1" applyFont="1" applyFill="1" applyBorder="1" applyAlignment="1">
      <alignment horizontal="left"/>
    </xf>
    <xf numFmtId="0" fontId="4" fillId="0" borderId="0" xfId="1" applyFont="1" applyFill="1" applyBorder="1" applyAlignment="1"/>
    <xf numFmtId="0" fontId="1" fillId="0" borderId="0" xfId="1" applyFill="1" applyBorder="1" applyAlignment="1"/>
    <xf numFmtId="0" fontId="19" fillId="0" borderId="0" xfId="1" applyFont="1" applyFill="1" applyBorder="1" applyAlignment="1">
      <alignment horizontal="right"/>
    </xf>
    <xf numFmtId="0" fontId="1" fillId="0" borderId="0" xfId="1" applyFill="1" applyBorder="1" applyAlignment="1">
      <alignment horizontal="right"/>
    </xf>
    <xf numFmtId="0" fontId="4" fillId="10" borderId="1" xfId="1" applyFont="1" applyFill="1" applyBorder="1" applyAlignment="1">
      <alignment horizontal="center"/>
    </xf>
    <xf numFmtId="0" fontId="4" fillId="10" borderId="10" xfId="1" applyFont="1" applyFill="1" applyBorder="1" applyAlignment="1">
      <alignment horizontal="center"/>
    </xf>
    <xf numFmtId="0" fontId="4" fillId="10" borderId="11" xfId="1" applyFont="1" applyFill="1" applyBorder="1" applyAlignment="1">
      <alignment horizontal="center"/>
    </xf>
    <xf numFmtId="0" fontId="1" fillId="0" borderId="84" xfId="7" applyFont="1" applyBorder="1" applyAlignment="1" applyProtection="1">
      <alignment horizontal="center"/>
      <protection locked="0"/>
    </xf>
    <xf numFmtId="0" fontId="24" fillId="0" borderId="0" xfId="1" applyFont="1" applyFill="1" applyBorder="1" applyAlignment="1"/>
    <xf numFmtId="0" fontId="18" fillId="0" borderId="0" xfId="1" applyFont="1" applyFill="1" applyBorder="1" applyAlignment="1"/>
    <xf numFmtId="0" fontId="18" fillId="0" borderId="74" xfId="1" applyFont="1" applyFill="1" applyBorder="1" applyAlignment="1"/>
    <xf numFmtId="0" fontId="22" fillId="0" borderId="0" xfId="1" applyFont="1" applyFill="1" applyBorder="1" applyAlignment="1"/>
    <xf numFmtId="0" fontId="22" fillId="0" borderId="74" xfId="1" applyFont="1" applyFill="1" applyBorder="1" applyAlignment="1"/>
    <xf numFmtId="0" fontId="22" fillId="0" borderId="0" xfId="1" applyFont="1" applyBorder="1" applyAlignment="1">
      <alignment horizontal="left"/>
    </xf>
    <xf numFmtId="0" fontId="22" fillId="0" borderId="59" xfId="1" applyFont="1" applyFill="1" applyBorder="1" applyAlignment="1"/>
    <xf numFmtId="0" fontId="22" fillId="0" borderId="76" xfId="1" applyFont="1" applyFill="1" applyBorder="1" applyAlignment="1"/>
    <xf numFmtId="0" fontId="1" fillId="2" borderId="72" xfId="6" applyFont="1" applyFill="1" applyBorder="1" applyAlignment="1" applyProtection="1">
      <alignment horizontal="left"/>
    </xf>
    <xf numFmtId="0" fontId="1" fillId="2" borderId="73" xfId="6" applyFont="1" applyFill="1" applyBorder="1" applyAlignment="1" applyProtection="1">
      <alignment horizontal="left"/>
    </xf>
    <xf numFmtId="0" fontId="1" fillId="2" borderId="59" xfId="6" applyFont="1" applyFill="1" applyBorder="1" applyAlignment="1" applyProtection="1">
      <alignment horizontal="left"/>
    </xf>
    <xf numFmtId="0" fontId="1" fillId="2" borderId="76" xfId="6" applyFont="1" applyFill="1" applyBorder="1" applyAlignment="1" applyProtection="1">
      <alignment horizontal="left"/>
    </xf>
    <xf numFmtId="0" fontId="19" fillId="9" borderId="71" xfId="1" applyFont="1" applyFill="1" applyBorder="1" applyAlignment="1">
      <alignment horizontal="center" vertical="center"/>
    </xf>
    <xf numFmtId="0" fontId="19" fillId="9" borderId="72" xfId="1" applyFont="1" applyFill="1" applyBorder="1" applyAlignment="1">
      <alignment horizontal="center" vertical="center"/>
    </xf>
    <xf numFmtId="0" fontId="19" fillId="9" borderId="73" xfId="1" applyFont="1" applyFill="1" applyBorder="1" applyAlignment="1">
      <alignment horizontal="center" vertical="center"/>
    </xf>
    <xf numFmtId="0" fontId="19" fillId="9" borderId="75" xfId="1" applyFont="1" applyFill="1" applyBorder="1" applyAlignment="1">
      <alignment horizontal="center" vertical="center"/>
    </xf>
    <xf numFmtId="0" fontId="19" fillId="9" borderId="59" xfId="1" applyFont="1" applyFill="1" applyBorder="1" applyAlignment="1">
      <alignment horizontal="center" vertical="center"/>
    </xf>
    <xf numFmtId="0" fontId="19" fillId="9" borderId="76" xfId="1" applyFont="1" applyFill="1" applyBorder="1" applyAlignment="1">
      <alignment horizontal="center" vertical="center"/>
    </xf>
    <xf numFmtId="0" fontId="25" fillId="9" borderId="71" xfId="1" applyFont="1" applyFill="1" applyBorder="1" applyAlignment="1">
      <alignment horizontal="center" vertical="center"/>
    </xf>
    <xf numFmtId="0" fontId="25" fillId="9" borderId="73" xfId="1" applyFont="1" applyFill="1" applyBorder="1" applyAlignment="1">
      <alignment horizontal="center" vertical="center"/>
    </xf>
    <xf numFmtId="0" fontId="25" fillId="9" borderId="75" xfId="1" applyFont="1" applyFill="1" applyBorder="1" applyAlignment="1">
      <alignment horizontal="center" vertical="center"/>
    </xf>
    <xf numFmtId="0" fontId="25" fillId="9" borderId="76" xfId="1" applyFont="1" applyFill="1" applyBorder="1" applyAlignment="1">
      <alignment horizontal="center" vertical="center"/>
    </xf>
    <xf numFmtId="0" fontId="25" fillId="9" borderId="77" xfId="1" applyFont="1" applyFill="1" applyBorder="1" applyAlignment="1">
      <alignment horizontal="center" vertical="center"/>
    </xf>
    <xf numFmtId="0" fontId="25" fillId="9" borderId="78" xfId="1" applyFont="1" applyFill="1" applyBorder="1" applyAlignment="1">
      <alignment horizontal="center" vertical="center"/>
    </xf>
    <xf numFmtId="0" fontId="22" fillId="0" borderId="67" xfId="1" applyFont="1" applyFill="1" applyBorder="1" applyAlignment="1">
      <alignment horizontal="center" vertical="center"/>
    </xf>
    <xf numFmtId="0" fontId="22" fillId="0" borderId="68" xfId="1" applyFont="1" applyFill="1" applyBorder="1" applyAlignment="1">
      <alignment horizontal="center" vertical="center"/>
    </xf>
    <xf numFmtId="0" fontId="22" fillId="0" borderId="83" xfId="1" applyFont="1" applyFill="1" applyBorder="1" applyAlignment="1"/>
    <xf numFmtId="0" fontId="22" fillId="0" borderId="84" xfId="1" applyFont="1" applyFill="1" applyBorder="1" applyAlignment="1"/>
    <xf numFmtId="0" fontId="22" fillId="0" borderId="95" xfId="1" applyFont="1" applyFill="1" applyBorder="1" applyAlignment="1"/>
    <xf numFmtId="0" fontId="22" fillId="0" borderId="79" xfId="1" applyFont="1" applyFill="1" applyBorder="1" applyAlignment="1"/>
    <xf numFmtId="0" fontId="22" fillId="0" borderId="80" xfId="1" applyFont="1" applyFill="1" applyBorder="1" applyAlignment="1"/>
    <xf numFmtId="0" fontId="22" fillId="0" borderId="81" xfId="1" applyFont="1" applyFill="1" applyBorder="1" applyAlignment="1"/>
    <xf numFmtId="0" fontId="22" fillId="0" borderId="64" xfId="1" applyFont="1" applyFill="1" applyBorder="1" applyAlignment="1"/>
    <xf numFmtId="0" fontId="22" fillId="0" borderId="67" xfId="1" applyFont="1" applyFill="1" applyBorder="1" applyAlignment="1"/>
    <xf numFmtId="0" fontId="22" fillId="0" borderId="68" xfId="1" applyFont="1" applyFill="1" applyBorder="1" applyAlignment="1"/>
    <xf numFmtId="0" fontId="22" fillId="0" borderId="36" xfId="1" applyFont="1" applyFill="1" applyBorder="1" applyAlignment="1"/>
    <xf numFmtId="0" fontId="22" fillId="0" borderId="69" xfId="1" applyFont="1" applyFill="1" applyBorder="1" applyAlignment="1"/>
    <xf numFmtId="0" fontId="22" fillId="0" borderId="54" xfId="1" applyFont="1" applyFill="1" applyBorder="1" applyAlignment="1"/>
    <xf numFmtId="0" fontId="22" fillId="0" borderId="55" xfId="1" applyFont="1" applyFill="1" applyBorder="1" applyAlignment="1"/>
    <xf numFmtId="0" fontId="22" fillId="0" borderId="75" xfId="1" applyFont="1" applyFill="1" applyBorder="1" applyAlignment="1"/>
    <xf numFmtId="0" fontId="22" fillId="0" borderId="75" xfId="1" applyFont="1" applyFill="1" applyBorder="1" applyAlignment="1">
      <alignment horizontal="left"/>
    </xf>
    <xf numFmtId="0" fontId="22" fillId="0" borderId="59" xfId="1" applyFont="1" applyFill="1" applyBorder="1" applyAlignment="1">
      <alignment horizontal="left"/>
    </xf>
    <xf numFmtId="0" fontId="22" fillId="0" borderId="96" xfId="1" applyFont="1" applyFill="1" applyBorder="1" applyAlignment="1">
      <alignment horizontal="left"/>
    </xf>
    <xf numFmtId="0" fontId="22" fillId="0" borderId="87" xfId="1" applyFont="1" applyFill="1" applyBorder="1" applyAlignment="1">
      <alignment horizontal="center"/>
    </xf>
    <xf numFmtId="0" fontId="22" fillId="0" borderId="59" xfId="1" applyFont="1" applyFill="1" applyBorder="1" applyAlignment="1">
      <alignment horizontal="center"/>
    </xf>
    <xf numFmtId="0" fontId="22" fillId="0" borderId="76" xfId="1" applyFont="1" applyFill="1" applyBorder="1" applyAlignment="1">
      <alignment horizontal="center"/>
    </xf>
    <xf numFmtId="0" fontId="22" fillId="0" borderId="10" xfId="1" applyFont="1" applyFill="1" applyBorder="1" applyAlignment="1">
      <alignment horizontal="right"/>
    </xf>
    <xf numFmtId="0" fontId="25" fillId="0" borderId="36" xfId="1" applyFont="1" applyFill="1" applyBorder="1" applyAlignment="1"/>
    <xf numFmtId="0" fontId="19" fillId="0" borderId="0" xfId="1" applyFont="1" applyFill="1" applyBorder="1" applyAlignment="1"/>
    <xf numFmtId="0" fontId="22" fillId="0" borderId="86" xfId="1" applyFont="1" applyFill="1" applyBorder="1" applyAlignment="1"/>
    <xf numFmtId="0" fontId="22" fillId="0" borderId="36" xfId="1" applyFont="1" applyFill="1" applyBorder="1" applyAlignment="1">
      <alignment horizontal="left"/>
    </xf>
    <xf numFmtId="0" fontId="22" fillId="0" borderId="86" xfId="1" applyFont="1" applyFill="1" applyBorder="1" applyAlignment="1">
      <alignment horizontal="center"/>
    </xf>
    <xf numFmtId="0" fontId="22" fillId="0" borderId="0" xfId="1" applyFont="1" applyFill="1" applyBorder="1" applyAlignment="1">
      <alignment horizontal="center"/>
    </xf>
    <xf numFmtId="0" fontId="22" fillId="0" borderId="74" xfId="1" applyFont="1" applyFill="1" applyBorder="1" applyAlignment="1">
      <alignment horizontal="center"/>
    </xf>
    <xf numFmtId="0" fontId="27" fillId="10" borderId="36" xfId="1" applyFont="1" applyFill="1" applyBorder="1" applyAlignment="1">
      <alignment horizontal="center"/>
    </xf>
    <xf numFmtId="0" fontId="27" fillId="10" borderId="0" xfId="1" applyFont="1" applyFill="1" applyBorder="1" applyAlignment="1">
      <alignment horizontal="center"/>
    </xf>
    <xf numFmtId="0" fontId="69" fillId="2" borderId="0" xfId="0" applyFont="1" applyFill="1" applyBorder="1" applyAlignment="1" applyProtection="1">
      <alignment horizontal="center"/>
    </xf>
    <xf numFmtId="0" fontId="27" fillId="10" borderId="1" xfId="1" applyFont="1" applyFill="1" applyBorder="1" applyAlignment="1">
      <alignment horizontal="center"/>
    </xf>
    <xf numFmtId="0" fontId="27" fillId="10" borderId="10" xfId="1" applyFont="1" applyFill="1" applyBorder="1" applyAlignment="1">
      <alignment horizontal="center"/>
    </xf>
    <xf numFmtId="0" fontId="27" fillId="10" borderId="11" xfId="1" applyFont="1" applyFill="1" applyBorder="1" applyAlignment="1">
      <alignment horizontal="center"/>
    </xf>
    <xf numFmtId="0" fontId="0" fillId="7" borderId="104" xfId="0" applyFill="1" applyBorder="1" applyAlignment="1"/>
    <xf numFmtId="0" fontId="0" fillId="7" borderId="105" xfId="0" applyFill="1" applyBorder="1" applyAlignment="1"/>
    <xf numFmtId="0" fontId="0" fillId="7" borderId="103" xfId="0" applyFill="1" applyBorder="1" applyAlignment="1"/>
    <xf numFmtId="0" fontId="27" fillId="13" borderId="1" xfId="1" applyFont="1" applyFill="1" applyBorder="1" applyAlignment="1">
      <alignment horizontal="center"/>
    </xf>
    <xf numFmtId="0" fontId="27" fillId="13" borderId="10" xfId="1" applyFont="1" applyFill="1" applyBorder="1" applyAlignment="1">
      <alignment horizontal="center"/>
    </xf>
    <xf numFmtId="0" fontId="27" fillId="13" borderId="11" xfId="1" applyFont="1" applyFill="1" applyBorder="1" applyAlignment="1">
      <alignment horizontal="center"/>
    </xf>
    <xf numFmtId="0" fontId="7" fillId="7" borderId="66" xfId="0" applyFont="1" applyFill="1" applyBorder="1" applyAlignment="1">
      <alignment horizontal="center" vertical="center" wrapText="1"/>
    </xf>
    <xf numFmtId="0" fontId="7" fillId="7" borderId="67" xfId="0" applyFont="1" applyFill="1" applyBorder="1" applyAlignment="1">
      <alignment horizontal="center" vertical="center" wrapText="1"/>
    </xf>
    <xf numFmtId="0" fontId="7" fillId="7" borderId="65" xfId="0" applyFont="1" applyFill="1" applyBorder="1" applyAlignment="1">
      <alignment horizontal="center" vertical="center" wrapText="1"/>
    </xf>
    <xf numFmtId="0" fontId="0" fillId="7" borderId="66" xfId="0" applyFill="1" applyBorder="1" applyAlignment="1">
      <alignment horizontal="left"/>
    </xf>
    <xf numFmtId="0" fontId="0" fillId="7" borderId="67" xfId="0" applyFill="1" applyBorder="1" applyAlignment="1">
      <alignment horizontal="left"/>
    </xf>
    <xf numFmtId="0" fontId="0" fillId="7" borderId="65" xfId="0" applyFill="1" applyBorder="1" applyAlignment="1">
      <alignment horizontal="left"/>
    </xf>
    <xf numFmtId="0" fontId="0" fillId="7" borderId="100" xfId="0" applyFill="1" applyBorder="1" applyAlignment="1"/>
    <xf numFmtId="0" fontId="0" fillId="7" borderId="101" xfId="0" applyFill="1" applyBorder="1" applyAlignment="1"/>
    <xf numFmtId="0" fontId="0" fillId="7" borderId="99" xfId="0" applyFill="1" applyBorder="1" applyAlignment="1"/>
    <xf numFmtId="0" fontId="66" fillId="7" borderId="1" xfId="1" applyFont="1" applyFill="1" applyBorder="1" applyAlignment="1">
      <alignment horizontal="center" vertical="center"/>
    </xf>
    <xf numFmtId="0" fontId="66" fillId="7" borderId="10" xfId="1" applyFont="1" applyFill="1" applyBorder="1" applyAlignment="1">
      <alignment horizontal="center" vertical="center"/>
    </xf>
    <xf numFmtId="0" fontId="66" fillId="7" borderId="11" xfId="1" applyFont="1" applyFill="1" applyBorder="1" applyAlignment="1">
      <alignment horizontal="center" vertical="center"/>
    </xf>
    <xf numFmtId="0" fontId="56" fillId="9" borderId="47" xfId="1" applyFont="1" applyFill="1" applyBorder="1" applyAlignment="1">
      <alignment horizontal="left" vertical="top"/>
    </xf>
    <xf numFmtId="0" fontId="58" fillId="9" borderId="82" xfId="1" applyFont="1" applyFill="1" applyBorder="1" applyAlignment="1">
      <alignment horizontal="left" vertical="top" wrapText="1"/>
    </xf>
    <xf numFmtId="0" fontId="58" fillId="9" borderId="72" xfId="1" applyFont="1" applyFill="1" applyBorder="1" applyAlignment="1">
      <alignment horizontal="left" vertical="top" wrapText="1"/>
    </xf>
    <xf numFmtId="0" fontId="58" fillId="9" borderId="73" xfId="1" applyFont="1" applyFill="1" applyBorder="1" applyAlignment="1">
      <alignment horizontal="left" vertical="top" wrapText="1"/>
    </xf>
    <xf numFmtId="0" fontId="58" fillId="9" borderId="86" xfId="1" applyFont="1" applyFill="1" applyBorder="1" applyAlignment="1">
      <alignment horizontal="left" vertical="top" wrapText="1"/>
    </xf>
    <xf numFmtId="0" fontId="58" fillId="9" borderId="0" xfId="1" applyFont="1" applyFill="1" applyBorder="1" applyAlignment="1">
      <alignment horizontal="left" vertical="top" wrapText="1"/>
    </xf>
    <xf numFmtId="0" fontId="58" fillId="9" borderId="74" xfId="1" applyFont="1" applyFill="1" applyBorder="1" applyAlignment="1">
      <alignment horizontal="left" vertical="top" wrapText="1"/>
    </xf>
    <xf numFmtId="0" fontId="58" fillId="9" borderId="87" xfId="1" applyFont="1" applyFill="1" applyBorder="1" applyAlignment="1">
      <alignment horizontal="left" vertical="top" wrapText="1"/>
    </xf>
    <xf numFmtId="0" fontId="58" fillId="9" borderId="59" xfId="1" applyFont="1" applyFill="1" applyBorder="1" applyAlignment="1">
      <alignment horizontal="left" vertical="top" wrapText="1"/>
    </xf>
    <xf numFmtId="0" fontId="58" fillId="9" borderId="76" xfId="1" applyFont="1" applyFill="1" applyBorder="1" applyAlignment="1">
      <alignment horizontal="left" vertical="top" wrapText="1"/>
    </xf>
    <xf numFmtId="0" fontId="56" fillId="9" borderId="49" xfId="1" applyFont="1" applyFill="1" applyBorder="1" applyAlignment="1">
      <alignment horizontal="left" vertical="top"/>
    </xf>
    <xf numFmtId="0" fontId="56" fillId="9" borderId="53" xfId="1" applyFont="1" applyFill="1" applyBorder="1" applyAlignment="1">
      <alignment horizontal="left" vertical="top"/>
    </xf>
    <xf numFmtId="0" fontId="56" fillId="9" borderId="54" xfId="1" applyFont="1" applyFill="1" applyBorder="1" applyAlignment="1">
      <alignment horizontal="left" vertical="top"/>
    </xf>
    <xf numFmtId="0" fontId="56" fillId="9" borderId="70" xfId="1" applyFont="1" applyFill="1" applyBorder="1" applyAlignment="1">
      <alignment horizontal="left" vertical="top"/>
    </xf>
    <xf numFmtId="0" fontId="56" fillId="9" borderId="57" xfId="1" applyFont="1" applyFill="1" applyBorder="1" applyAlignment="1">
      <alignment horizontal="left" vertical="top"/>
    </xf>
    <xf numFmtId="0" fontId="59" fillId="13" borderId="63" xfId="1" applyFont="1" applyFill="1" applyBorder="1" applyAlignment="1">
      <alignment horizontal="center" wrapText="1"/>
    </xf>
    <xf numFmtId="0" fontId="59" fillId="13" borderId="25" xfId="1" applyFont="1" applyFill="1" applyBorder="1" applyAlignment="1">
      <alignment horizontal="center" wrapText="1"/>
    </xf>
    <xf numFmtId="0" fontId="55" fillId="13" borderId="8" xfId="1" applyFont="1" applyFill="1" applyBorder="1" applyAlignment="1">
      <alignment horizontal="center" wrapText="1"/>
    </xf>
    <xf numFmtId="0" fontId="55" fillId="13" borderId="49" xfId="1" applyFont="1" applyFill="1" applyBorder="1" applyAlignment="1">
      <alignment horizontal="center" wrapText="1"/>
    </xf>
    <xf numFmtId="0" fontId="55" fillId="13" borderId="8" xfId="1" applyFont="1" applyFill="1" applyBorder="1" applyAlignment="1">
      <alignment horizontal="center"/>
    </xf>
    <xf numFmtId="0" fontId="55" fillId="13" borderId="49" xfId="1" applyFont="1" applyFill="1" applyBorder="1" applyAlignment="1">
      <alignment horizontal="center"/>
    </xf>
    <xf numFmtId="0" fontId="55" fillId="13" borderId="106" xfId="1" applyFont="1" applyFill="1" applyBorder="1" applyAlignment="1">
      <alignment horizontal="center" wrapText="1"/>
    </xf>
    <xf numFmtId="0" fontId="1" fillId="7" borderId="66" xfId="1" applyFont="1" applyFill="1" applyBorder="1" applyAlignment="1">
      <alignment horizontal="left"/>
    </xf>
    <xf numFmtId="0" fontId="1" fillId="7" borderId="67" xfId="1" applyFont="1" applyFill="1" applyBorder="1" applyAlignment="1">
      <alignment horizontal="left"/>
    </xf>
    <xf numFmtId="0" fontId="1" fillId="7" borderId="65" xfId="1" applyFont="1" applyFill="1" applyBorder="1" applyAlignment="1">
      <alignment horizontal="left"/>
    </xf>
    <xf numFmtId="0" fontId="57" fillId="9" borderId="47" xfId="1" applyFont="1" applyFill="1" applyBorder="1" applyAlignment="1">
      <alignment horizontal="center" vertical="top" wrapText="1"/>
    </xf>
    <xf numFmtId="0" fontId="57" fillId="9" borderId="49" xfId="1" applyFont="1" applyFill="1" applyBorder="1" applyAlignment="1">
      <alignment horizontal="center" vertical="top" wrapText="1"/>
    </xf>
    <xf numFmtId="0" fontId="67" fillId="9" borderId="57" xfId="1" applyFont="1" applyFill="1" applyBorder="1" applyAlignment="1">
      <alignment horizontal="center" vertical="top" wrapText="1"/>
    </xf>
    <xf numFmtId="0" fontId="75" fillId="9" borderId="57" xfId="1" applyFont="1" applyFill="1" applyBorder="1" applyAlignment="1">
      <alignment horizontal="center" vertical="top" wrapText="1"/>
    </xf>
    <xf numFmtId="0" fontId="55" fillId="13" borderId="49" xfId="1" applyFont="1" applyFill="1" applyBorder="1" applyAlignment="1">
      <alignment horizontal="center" vertical="center" wrapText="1"/>
    </xf>
    <xf numFmtId="0" fontId="53" fillId="13" borderId="8" xfId="1" applyFont="1" applyFill="1" applyBorder="1" applyAlignment="1">
      <alignment horizontal="center"/>
    </xf>
    <xf numFmtId="0" fontId="53" fillId="13" borderId="85" xfId="1" applyFont="1" applyFill="1" applyBorder="1" applyAlignment="1">
      <alignment horizontal="center"/>
    </xf>
    <xf numFmtId="0" fontId="10" fillId="4" borderId="3" xfId="1" applyNumberFormat="1" applyFont="1" applyFill="1" applyBorder="1" applyAlignment="1" applyProtection="1">
      <alignment horizontal="center" vertical="center" wrapText="1"/>
      <protection locked="0"/>
    </xf>
    <xf numFmtId="0" fontId="10" fillId="4" borderId="4" xfId="1" applyNumberFormat="1" applyFont="1" applyFill="1" applyBorder="1" applyAlignment="1" applyProtection="1">
      <alignment horizontal="center" vertical="center" wrapText="1"/>
      <protection locked="0"/>
    </xf>
    <xf numFmtId="0" fontId="10" fillId="4" borderId="1" xfId="1" applyNumberFormat="1" applyFont="1" applyFill="1" applyBorder="1" applyAlignment="1" applyProtection="1">
      <alignment horizontal="center" vertical="center" wrapText="1"/>
      <protection locked="0"/>
    </xf>
    <xf numFmtId="0" fontId="10" fillId="4" borderId="10" xfId="1" applyNumberFormat="1" applyFont="1" applyFill="1" applyBorder="1" applyAlignment="1" applyProtection="1">
      <alignment horizontal="center" vertical="center" wrapText="1"/>
      <protection locked="0"/>
    </xf>
    <xf numFmtId="0" fontId="10" fillId="4" borderId="11" xfId="1" applyNumberFormat="1" applyFont="1" applyFill="1" applyBorder="1" applyAlignment="1" applyProtection="1">
      <alignment horizontal="center" vertical="center" wrapText="1"/>
      <protection locked="0"/>
    </xf>
    <xf numFmtId="0" fontId="1" fillId="4" borderId="0" xfId="1" applyFill="1" applyBorder="1" applyAlignment="1" applyProtection="1">
      <alignment horizontal="left" vertical="center"/>
      <protection locked="0"/>
    </xf>
    <xf numFmtId="0" fontId="1" fillId="2" borderId="0" xfId="1" applyFill="1" applyBorder="1" applyAlignment="1" applyProtection="1">
      <alignment horizontal="left" vertical="center"/>
      <protection locked="0"/>
    </xf>
    <xf numFmtId="0" fontId="3" fillId="2" borderId="2"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right" vertical="center" wrapText="1" indent="2"/>
      <protection locked="0"/>
    </xf>
    <xf numFmtId="0" fontId="4" fillId="2" borderId="4" xfId="0" applyFont="1" applyFill="1" applyBorder="1" applyAlignment="1" applyProtection="1">
      <alignment horizontal="right" vertical="center" wrapText="1" indent="2"/>
      <protection locked="0"/>
    </xf>
    <xf numFmtId="0" fontId="7" fillId="4" borderId="1" xfId="1" applyFont="1" applyFill="1" applyBorder="1" applyAlignment="1" applyProtection="1">
      <alignment horizontal="left" vertical="center"/>
      <protection locked="0"/>
    </xf>
    <xf numFmtId="0" fontId="8" fillId="4" borderId="10" xfId="1" applyFont="1" applyFill="1" applyBorder="1" applyAlignment="1" applyProtection="1">
      <alignment horizontal="left" vertical="center"/>
      <protection locked="0"/>
    </xf>
    <xf numFmtId="0" fontId="8" fillId="4" borderId="11" xfId="1" applyFont="1" applyFill="1" applyBorder="1" applyAlignment="1" applyProtection="1">
      <alignment horizontal="left" vertical="center"/>
      <protection locked="0"/>
    </xf>
    <xf numFmtId="0" fontId="9" fillId="5" borderId="12" xfId="1" applyFont="1" applyFill="1" applyBorder="1" applyAlignment="1" applyProtection="1">
      <alignment horizontal="left" vertical="center"/>
      <protection locked="0"/>
    </xf>
    <xf numFmtId="0" fontId="9" fillId="5" borderId="13" xfId="1" applyFont="1" applyFill="1" applyBorder="1" applyAlignment="1" applyProtection="1">
      <alignment horizontal="left" vertical="center"/>
      <protection locked="0"/>
    </xf>
    <xf numFmtId="0" fontId="10" fillId="4" borderId="17" xfId="1"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10"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0" fontId="4" fillId="2" borderId="34" xfId="0" applyFont="1" applyFill="1" applyBorder="1" applyAlignment="1" applyProtection="1">
      <alignment horizontal="right" wrapText="1" indent="2"/>
      <protection locked="0"/>
    </xf>
    <xf numFmtId="0" fontId="4" fillId="2" borderId="35" xfId="0" applyFont="1" applyFill="1" applyBorder="1" applyAlignment="1" applyProtection="1">
      <alignment horizontal="right" wrapText="1" indent="2"/>
      <protection locked="0"/>
    </xf>
    <xf numFmtId="0" fontId="17" fillId="4" borderId="1" xfId="1" applyFont="1" applyFill="1" applyBorder="1" applyAlignment="1" applyProtection="1">
      <alignment horizontal="left" vertical="center"/>
      <protection locked="0"/>
    </xf>
    <xf numFmtId="0" fontId="17" fillId="4" borderId="10" xfId="1" applyFont="1" applyFill="1" applyBorder="1" applyAlignment="1" applyProtection="1">
      <alignment horizontal="left" vertical="center"/>
      <protection locked="0"/>
    </xf>
    <xf numFmtId="0" fontId="17" fillId="4" borderId="11" xfId="1" applyFont="1" applyFill="1" applyBorder="1" applyAlignment="1" applyProtection="1">
      <alignment horizontal="left" vertical="center"/>
      <protection locked="0"/>
    </xf>
    <xf numFmtId="0" fontId="9" fillId="5" borderId="42" xfId="1" applyFont="1" applyFill="1" applyBorder="1" applyAlignment="1" applyProtection="1">
      <alignment horizontal="left" vertical="center"/>
      <protection locked="0"/>
    </xf>
    <xf numFmtId="0" fontId="9" fillId="5" borderId="43" xfId="1" applyFont="1" applyFill="1" applyBorder="1" applyAlignment="1" applyProtection="1">
      <alignment horizontal="left" vertical="center"/>
      <protection locked="0"/>
    </xf>
    <xf numFmtId="0" fontId="5" fillId="2" borderId="49" xfId="1" applyNumberFormat="1" applyFont="1" applyFill="1" applyBorder="1" applyAlignment="1" applyProtection="1">
      <alignment horizontal="center" vertical="center" wrapText="1"/>
      <protection locked="0"/>
    </xf>
    <xf numFmtId="0" fontId="5" fillId="2" borderId="50" xfId="1" applyNumberFormat="1" applyFont="1" applyFill="1" applyBorder="1" applyAlignment="1" applyProtection="1">
      <alignment horizontal="center" vertical="center" wrapText="1"/>
      <protection locked="0"/>
    </xf>
    <xf numFmtId="0" fontId="3" fillId="2" borderId="97" xfId="1" applyFont="1" applyFill="1" applyBorder="1" applyAlignment="1" applyProtection="1">
      <alignment horizontal="center" vertical="center" wrapText="1"/>
      <protection locked="0"/>
    </xf>
    <xf numFmtId="0" fontId="5" fillId="2" borderId="71" xfId="1" applyFont="1" applyFill="1" applyBorder="1" applyAlignment="1" applyProtection="1">
      <alignment vertical="center"/>
      <protection locked="0"/>
    </xf>
    <xf numFmtId="0" fontId="5" fillId="2" borderId="0" xfId="1" applyFont="1" applyFill="1" applyBorder="1" applyAlignment="1" applyProtection="1">
      <alignment vertical="center"/>
      <protection locked="0"/>
    </xf>
    <xf numFmtId="0" fontId="48" fillId="2" borderId="1" xfId="1" applyFont="1" applyFill="1" applyBorder="1" applyAlignment="1" applyProtection="1">
      <alignment horizontal="center" vertical="center"/>
      <protection locked="0"/>
    </xf>
    <xf numFmtId="0" fontId="48" fillId="2" borderId="10" xfId="1" applyFont="1" applyFill="1" applyBorder="1" applyAlignment="1" applyProtection="1">
      <alignment horizontal="center" vertical="center"/>
      <protection locked="0"/>
    </xf>
    <xf numFmtId="0" fontId="48" fillId="2" borderId="11" xfId="1" applyFont="1" applyFill="1" applyBorder="1" applyAlignment="1" applyProtection="1">
      <alignment horizontal="center" vertical="center"/>
      <protection locked="0"/>
    </xf>
    <xf numFmtId="0" fontId="5" fillId="2" borderId="47" xfId="1" applyNumberFormat="1" applyFont="1" applyFill="1" applyBorder="1" applyAlignment="1" applyProtection="1">
      <alignment horizontal="center" vertical="center" wrapText="1"/>
      <protection locked="0"/>
    </xf>
    <xf numFmtId="0" fontId="5" fillId="2" borderId="48" xfId="1" applyNumberFormat="1" applyFont="1" applyFill="1" applyBorder="1" applyAlignment="1" applyProtection="1">
      <alignment horizontal="center" vertical="center" wrapText="1"/>
      <protection locked="0"/>
    </xf>
    <xf numFmtId="0" fontId="50" fillId="2" borderId="49" xfId="1" applyNumberFormat="1" applyFont="1" applyFill="1" applyBorder="1" applyAlignment="1" applyProtection="1">
      <alignment horizontal="center" vertical="center" wrapText="1"/>
      <protection locked="0"/>
    </xf>
    <xf numFmtId="0" fontId="50" fillId="2" borderId="50" xfId="1" applyNumberFormat="1" applyFont="1" applyFill="1" applyBorder="1" applyAlignment="1" applyProtection="1">
      <alignment horizontal="center" vertical="center" wrapText="1"/>
      <protection locked="0"/>
    </xf>
    <xf numFmtId="0" fontId="5" fillId="2" borderId="57" xfId="1" applyNumberFormat="1" applyFont="1" applyFill="1" applyBorder="1" applyAlignment="1" applyProtection="1">
      <alignment horizontal="center" vertical="center" wrapText="1"/>
      <protection locked="0"/>
    </xf>
    <xf numFmtId="0" fontId="5" fillId="2" borderId="58" xfId="1" applyNumberFormat="1" applyFont="1" applyFill="1" applyBorder="1" applyAlignment="1" applyProtection="1">
      <alignment horizontal="center" vertical="center" wrapText="1"/>
      <protection locked="0"/>
    </xf>
    <xf numFmtId="0" fontId="48" fillId="2" borderId="1" xfId="1" applyFont="1" applyFill="1" applyBorder="1" applyAlignment="1" applyProtection="1">
      <alignment horizontal="center" vertical="center" wrapText="1"/>
      <protection locked="0"/>
    </xf>
    <xf numFmtId="0" fontId="48" fillId="2" borderId="10" xfId="1" applyFont="1" applyFill="1" applyBorder="1" applyAlignment="1" applyProtection="1">
      <alignment horizontal="center" vertical="center" wrapText="1"/>
      <protection locked="0"/>
    </xf>
    <xf numFmtId="0" fontId="1" fillId="2" borderId="0" xfId="1" applyFill="1" applyBorder="1" applyAlignment="1" applyProtection="1">
      <alignment vertical="center"/>
      <protection locked="0"/>
    </xf>
    <xf numFmtId="0" fontId="50" fillId="2" borderId="57" xfId="1" applyNumberFormat="1" applyFont="1" applyFill="1" applyBorder="1" applyAlignment="1" applyProtection="1">
      <alignment horizontal="center" vertical="center" wrapText="1"/>
      <protection locked="0"/>
    </xf>
    <xf numFmtId="0" fontId="50" fillId="2" borderId="58" xfId="1" applyNumberFormat="1" applyFont="1" applyFill="1" applyBorder="1" applyAlignment="1" applyProtection="1">
      <alignment horizontal="center" vertical="center" wrapText="1"/>
      <protection locked="0"/>
    </xf>
    <xf numFmtId="0" fontId="6" fillId="8" borderId="51" xfId="1" applyFont="1" applyFill="1" applyBorder="1" applyAlignment="1">
      <alignment horizontal="left" vertical="center"/>
    </xf>
    <xf numFmtId="0" fontId="6" fillId="8" borderId="52" xfId="1" applyFont="1" applyFill="1" applyBorder="1" applyAlignment="1">
      <alignment horizontal="left" vertical="center"/>
    </xf>
    <xf numFmtId="0" fontId="6" fillId="0" borderId="53" xfId="1" applyFont="1" applyBorder="1" applyAlignment="1">
      <alignment horizontal="center"/>
    </xf>
    <xf numFmtId="0" fontId="6" fillId="0" borderId="54" xfId="1" applyFont="1" applyBorder="1" applyAlignment="1">
      <alignment horizontal="center"/>
    </xf>
    <xf numFmtId="0" fontId="6" fillId="0" borderId="55" xfId="1" applyFont="1" applyBorder="1" applyAlignment="1">
      <alignment horizontal="center"/>
    </xf>
    <xf numFmtId="0" fontId="6" fillId="8" borderId="46" xfId="1" applyFont="1" applyFill="1" applyBorder="1" applyAlignment="1">
      <alignment horizontal="center" vertical="center"/>
    </xf>
    <xf numFmtId="0" fontId="6" fillId="8" borderId="47" xfId="1" applyFont="1" applyFill="1" applyBorder="1" applyAlignment="1">
      <alignment horizontal="center" vertical="center"/>
    </xf>
    <xf numFmtId="0" fontId="6" fillId="0" borderId="47" xfId="1" applyFont="1" applyBorder="1" applyAlignment="1">
      <alignment horizontal="left"/>
    </xf>
    <xf numFmtId="0" fontId="1" fillId="0" borderId="47" xfId="1" applyBorder="1" applyAlignment="1">
      <alignment horizontal="left"/>
    </xf>
    <xf numFmtId="0" fontId="1" fillId="0" borderId="48" xfId="1" applyBorder="1" applyAlignment="1">
      <alignment horizontal="left"/>
    </xf>
    <xf numFmtId="0" fontId="6" fillId="0" borderId="49" xfId="1" applyFont="1" applyBorder="1" applyAlignment="1">
      <alignment horizontal="center"/>
    </xf>
    <xf numFmtId="0" fontId="1" fillId="0" borderId="49" xfId="1" applyBorder="1" applyAlignment="1">
      <alignment horizontal="center"/>
    </xf>
    <xf numFmtId="0" fontId="1" fillId="0" borderId="50" xfId="1" applyBorder="1" applyAlignment="1">
      <alignment horizontal="center"/>
    </xf>
    <xf numFmtId="0" fontId="4" fillId="0" borderId="46" xfId="1" applyFont="1" applyBorder="1" applyAlignment="1">
      <alignment horizontal="center" vertical="center"/>
    </xf>
    <xf numFmtId="0" fontId="4" fillId="0" borderId="47" xfId="1" applyFont="1" applyBorder="1" applyAlignment="1">
      <alignment horizontal="center" vertical="center"/>
    </xf>
    <xf numFmtId="0" fontId="1" fillId="0" borderId="59" xfId="1" applyBorder="1" applyAlignment="1">
      <alignment horizontal="center"/>
    </xf>
    <xf numFmtId="0" fontId="2" fillId="0" borderId="1" xfId="1" applyFont="1" applyBorder="1" applyAlignment="1">
      <alignment horizontal="center"/>
    </xf>
    <xf numFmtId="0" fontId="2" fillId="0" borderId="10" xfId="1" applyFont="1" applyBorder="1" applyAlignment="1">
      <alignment horizontal="center"/>
    </xf>
    <xf numFmtId="0" fontId="2" fillId="0" borderId="2" xfId="1" applyFont="1" applyFill="1" applyBorder="1" applyAlignment="1">
      <alignment horizontal="center"/>
    </xf>
    <xf numFmtId="0" fontId="1" fillId="0" borderId="3" xfId="1" applyBorder="1" applyAlignment="1">
      <alignment horizontal="center"/>
    </xf>
    <xf numFmtId="0" fontId="1" fillId="0" borderId="4" xfId="1" applyBorder="1" applyAlignment="1">
      <alignment horizontal="center"/>
    </xf>
    <xf numFmtId="0" fontId="4" fillId="8" borderId="60" xfId="1" applyFont="1" applyFill="1" applyBorder="1" applyAlignment="1">
      <alignment horizontal="center"/>
    </xf>
    <xf numFmtId="0" fontId="4" fillId="8" borderId="61" xfId="1" applyFont="1" applyFill="1" applyBorder="1" applyAlignment="1">
      <alignment horizontal="center"/>
    </xf>
    <xf numFmtId="0" fontId="4" fillId="8" borderId="8" xfId="1" applyFont="1" applyFill="1" applyBorder="1" applyAlignment="1">
      <alignment horizontal="left"/>
    </xf>
    <xf numFmtId="0" fontId="4" fillId="8" borderId="62" xfId="1" applyFont="1" applyFill="1" applyBorder="1" applyAlignment="1">
      <alignment horizontal="left"/>
    </xf>
    <xf numFmtId="0" fontId="4" fillId="0" borderId="63" xfId="1" applyFont="1" applyBorder="1" applyAlignment="1"/>
    <xf numFmtId="0" fontId="1" fillId="0" borderId="8" xfId="1" applyBorder="1" applyAlignment="1"/>
    <xf numFmtId="0" fontId="2" fillId="0" borderId="69" xfId="1" applyFont="1" applyBorder="1" applyAlignment="1">
      <alignment horizontal="center"/>
    </xf>
    <xf numFmtId="0" fontId="2" fillId="0" borderId="70" xfId="1" applyFont="1" applyBorder="1" applyAlignment="1">
      <alignment horizontal="center"/>
    </xf>
    <xf numFmtId="0" fontId="2" fillId="0" borderId="69" xfId="1" applyFont="1" applyFill="1" applyBorder="1" applyAlignment="1">
      <alignment horizontal="center"/>
    </xf>
    <xf numFmtId="0" fontId="2" fillId="0" borderId="54" xfId="1" applyFont="1" applyFill="1" applyBorder="1" applyAlignment="1">
      <alignment horizontal="center"/>
    </xf>
    <xf numFmtId="0" fontId="2" fillId="0" borderId="55" xfId="1" applyFont="1" applyFill="1" applyBorder="1" applyAlignment="1">
      <alignment horizontal="center"/>
    </xf>
    <xf numFmtId="0" fontId="9" fillId="0" borderId="64" xfId="1" applyFont="1" applyBorder="1" applyAlignment="1">
      <alignment horizontal="center"/>
    </xf>
    <xf numFmtId="0" fontId="9" fillId="0" borderId="65" xfId="1" applyFont="1" applyBorder="1" applyAlignment="1">
      <alignment horizontal="center"/>
    </xf>
    <xf numFmtId="0" fontId="4" fillId="0" borderId="66" xfId="1" applyFont="1" applyBorder="1" applyAlignment="1">
      <alignment horizontal="center"/>
    </xf>
    <xf numFmtId="0" fontId="4" fillId="0" borderId="67" xfId="1" applyFont="1" applyBorder="1" applyAlignment="1">
      <alignment horizontal="center"/>
    </xf>
    <xf numFmtId="0" fontId="4" fillId="0" borderId="68" xfId="1" applyFont="1" applyBorder="1" applyAlignment="1">
      <alignment horizontal="center"/>
    </xf>
    <xf numFmtId="0" fontId="9" fillId="0" borderId="64" xfId="1" applyFont="1" applyFill="1" applyBorder="1" applyAlignment="1">
      <alignment horizontal="center"/>
    </xf>
    <xf numFmtId="0" fontId="9" fillId="0" borderId="67" xfId="1" applyFont="1" applyFill="1" applyBorder="1" applyAlignment="1">
      <alignment horizontal="center"/>
    </xf>
    <xf numFmtId="0" fontId="9" fillId="0" borderId="68" xfId="1" applyFont="1" applyFill="1" applyBorder="1" applyAlignment="1">
      <alignment horizontal="center"/>
    </xf>
    <xf numFmtId="0" fontId="4" fillId="8" borderId="64" xfId="1" applyFont="1" applyFill="1" applyBorder="1" applyAlignment="1">
      <alignment horizontal="center"/>
    </xf>
    <xf numFmtId="0" fontId="4" fillId="8" borderId="65" xfId="1" applyFont="1" applyFill="1" applyBorder="1" applyAlignment="1">
      <alignment horizontal="center"/>
    </xf>
    <xf numFmtId="14" fontId="4" fillId="8" borderId="49" xfId="1" applyNumberFormat="1" applyFont="1" applyFill="1" applyBorder="1" applyAlignment="1">
      <alignment horizontal="left"/>
    </xf>
    <xf numFmtId="0" fontId="19" fillId="0" borderId="50" xfId="1" applyFont="1" applyBorder="1" applyAlignment="1">
      <alignment horizontal="left"/>
    </xf>
    <xf numFmtId="0" fontId="4" fillId="0" borderId="25" xfId="1" applyFont="1" applyBorder="1" applyAlignment="1">
      <alignment horizontal="left"/>
    </xf>
    <xf numFmtId="0" fontId="1" fillId="0" borderId="49" xfId="1" applyBorder="1" applyAlignment="1"/>
    <xf numFmtId="14" fontId="4" fillId="8" borderId="50" xfId="1" applyNumberFormat="1" applyFont="1" applyFill="1" applyBorder="1" applyAlignment="1">
      <alignment horizontal="left"/>
    </xf>
  </cellXfs>
  <cellStyles count="13">
    <cellStyle name="Header1" xfId="11" xr:uid="{00000000-0005-0000-0000-000000000000}"/>
    <cellStyle name="Header2" xfId="12" xr:uid="{00000000-0005-0000-0000-000001000000}"/>
    <cellStyle name="Hiperpovezava" xfId="6" builtinId="8"/>
    <cellStyle name="Hyperlink 2" xfId="8" xr:uid="{00000000-0005-0000-0000-000003000000}"/>
    <cellStyle name="Navadno" xfId="0" builtinId="0"/>
    <cellStyle name="Normal 2" xfId="1" xr:uid="{00000000-0005-0000-0000-000005000000}"/>
    <cellStyle name="Normal 3" xfId="9" xr:uid="{00000000-0005-0000-0000-000006000000}"/>
    <cellStyle name="Normal_PPAP" xfId="7" xr:uid="{00000000-0005-0000-0000-000007000000}"/>
    <cellStyle name="Percent 2" xfId="10" xr:uid="{00000000-0005-0000-0000-000008000000}"/>
    <cellStyle name="Standard 2" xfId="2" xr:uid="{00000000-0005-0000-0000-000009000000}"/>
    <cellStyle name="Standard_Hochformat Portrait " xfId="3" xr:uid="{00000000-0005-0000-0000-00000A000000}"/>
    <cellStyle name="Währung [0]_Contract review" xfId="4" xr:uid="{00000000-0005-0000-0000-00000B000000}"/>
    <cellStyle name="Währung_Contract review" xfId="5" xr:uid="{00000000-0005-0000-0000-00000C000000}"/>
  </cellStyles>
  <dxfs count="32">
    <dxf>
      <fill>
        <patternFill>
          <bgColor indexed="11"/>
        </patternFill>
      </fill>
    </dxf>
    <dxf>
      <fill>
        <patternFill>
          <bgColor indexed="10"/>
        </patternFill>
      </fill>
    </dxf>
    <dxf>
      <fill>
        <patternFill>
          <bgColor indexed="45"/>
        </patternFill>
      </fill>
    </dxf>
    <dxf>
      <fill>
        <patternFill>
          <bgColor indexed="42"/>
        </patternFill>
      </fill>
    </dxf>
    <dxf>
      <fill>
        <patternFill>
          <bgColor indexed="45"/>
        </patternFill>
      </fill>
    </dxf>
    <dxf>
      <fill>
        <patternFill>
          <bgColor indexed="42"/>
        </patternFill>
      </fill>
    </dxf>
    <dxf>
      <font>
        <b val="0"/>
        <i val="0"/>
        <strike val="0"/>
        <condense val="0"/>
        <extend val="0"/>
        <outline val="0"/>
        <shadow val="0"/>
        <u val="none"/>
        <vertAlign val="baseline"/>
        <sz val="10"/>
        <color theme="1"/>
        <name val="Arial Unicode MS"/>
        <scheme val="none"/>
      </font>
      <fill>
        <patternFill patternType="solid">
          <fgColor indexed="64"/>
          <bgColor theme="0"/>
        </patternFill>
      </fill>
      <alignment horizontal="center" vertical="center" textRotation="0" wrapText="0" relativeIndent="0" justifyLastLine="0" shrinkToFit="0" readingOrder="0"/>
      <protection locked="0" hidden="0"/>
    </dxf>
    <dxf>
      <font>
        <b val="0"/>
        <i val="0"/>
        <strike val="0"/>
        <condense val="0"/>
        <extend val="0"/>
        <outline val="0"/>
        <shadow val="0"/>
        <u val="none"/>
        <vertAlign val="baseline"/>
        <sz val="10"/>
        <color theme="1"/>
        <name val="Arial Unicode MS"/>
        <scheme val="none"/>
      </font>
      <numFmt numFmtId="169" formatCode="yyyy/mm/dd;&quot;&quot;;&quot;&quot;"/>
      <fill>
        <patternFill patternType="solid">
          <fgColor indexed="64"/>
          <bgColor theme="0"/>
        </patternFill>
      </fill>
      <alignment horizontal="center" vertical="center" textRotation="0" wrapText="0" relativeIndent="0" justifyLastLine="0" shrinkToFit="0" readingOrder="0"/>
      <protection locked="0" hidden="0"/>
    </dxf>
    <dxf>
      <font>
        <b val="0"/>
        <i val="0"/>
        <strike val="0"/>
        <condense val="0"/>
        <extend val="0"/>
        <outline val="0"/>
        <shadow val="0"/>
        <u val="none"/>
        <vertAlign val="baseline"/>
        <sz val="10"/>
        <color theme="1"/>
        <name val="Arial Unicode MS"/>
        <scheme val="none"/>
      </font>
      <numFmt numFmtId="169" formatCode="yyyy/mm/dd;&quot;&quot;;&quot;&quot;"/>
      <fill>
        <patternFill patternType="solid">
          <fgColor indexed="64"/>
          <bgColor theme="0"/>
        </patternFill>
      </fill>
      <alignment horizontal="center" vertical="center" textRotation="0" wrapText="0" relativeIndent="0" justifyLastLine="0" shrinkToFit="0" readingOrder="0"/>
      <protection locked="0" hidden="0"/>
    </dxf>
    <dxf>
      <font>
        <b val="0"/>
        <i val="0"/>
        <strike val="0"/>
        <condense val="0"/>
        <extend val="0"/>
        <outline val="0"/>
        <shadow val="0"/>
        <u val="none"/>
        <vertAlign val="baseline"/>
        <sz val="10"/>
        <color theme="1"/>
        <name val="Arial Unicode MS"/>
        <scheme val="none"/>
      </font>
      <fill>
        <patternFill patternType="solid">
          <fgColor indexed="64"/>
          <bgColor theme="0"/>
        </patternFill>
      </fill>
      <alignment horizontal="left" vertical="center" textRotation="0" wrapText="0" relativeIndent="0" justifyLastLine="0" shrinkToFit="0" readingOrder="0"/>
      <protection locked="0" hidden="0"/>
    </dxf>
    <dxf>
      <font>
        <b val="0"/>
        <i val="0"/>
        <strike val="0"/>
        <condense val="0"/>
        <extend val="0"/>
        <outline val="0"/>
        <shadow val="0"/>
        <u val="none"/>
        <vertAlign val="baseline"/>
        <sz val="10"/>
        <color theme="1"/>
        <name val="Arial Unicode MS"/>
        <scheme val="none"/>
      </font>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Unicode MS"/>
        <scheme val="none"/>
      </font>
      <numFmt numFmtId="168" formatCode="000_00000_0000_000000"/>
      <fill>
        <patternFill patternType="solid">
          <fgColor indexed="64"/>
          <bgColor theme="0"/>
        </patternFill>
      </fill>
      <alignment horizontal="center" vertical="center" textRotation="0" wrapText="0" relativeIndent="0" justifyLastLine="0" shrinkToFit="0" readingOrder="0"/>
      <protection locked="0"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center" vertical="center" textRotation="0" wrapText="0" relativeIndent="0" justifyLastLine="0" shrinkToFit="0" readingOrder="0"/>
      <protection locked="1" hidden="0"/>
    </dxf>
    <dxf>
      <border diagonalUp="0" diagonalDown="0">
        <left style="thin">
          <color indexed="64"/>
        </left>
        <right style="thin">
          <color indexed="64"/>
        </right>
        <top style="thin">
          <color indexed="64"/>
        </top>
        <bottom style="thin">
          <color indexed="64"/>
        </bottom>
      </border>
    </dxf>
    <dxf>
      <font>
        <strike val="0"/>
        <outline val="0"/>
        <shadow val="0"/>
        <vertAlign val="baseline"/>
        <name val="Arial Unicode MS"/>
        <scheme val="none"/>
      </font>
      <fill>
        <patternFill>
          <fgColor indexed="64"/>
        </patternFill>
      </fill>
      <alignment textRotation="0" wrapText="0" relativeIndent="0" justifyLastLine="0" shrinkToFit="0" readingOrder="0"/>
      <border diagonalUp="0" diagonalDown="0">
        <left style="hair">
          <color indexed="64"/>
        </left>
        <right style="hair">
          <color indexed="64"/>
        </right>
        <top/>
        <bottom/>
      </border>
      <protection locked="0" hidden="0"/>
    </dxf>
    <dxf>
      <font>
        <b val="0"/>
        <i val="0"/>
        <strike val="0"/>
        <condense val="0"/>
        <extend val="0"/>
        <outline val="0"/>
        <shadow val="0"/>
        <u val="none"/>
        <vertAlign val="baseline"/>
        <sz val="11"/>
        <color theme="1"/>
        <name val="Arial Unicode MS"/>
        <scheme val="none"/>
      </font>
      <alignment horizontal="center" vertical="center" textRotation="0" wrapText="1" indent="0" justifyLastLine="0" shrinkToFit="0" readingOrder="0"/>
      <protection locked="1" hidden="0"/>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571500</xdr:rowOff>
    </xdr:from>
    <xdr:to>
      <xdr:col>9</xdr:col>
      <xdr:colOff>133350</xdr:colOff>
      <xdr:row>10</xdr:row>
      <xdr:rowOff>299604</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24022050" y="4714875"/>
          <a:ext cx="1333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10</xdr:row>
      <xdr:rowOff>571500</xdr:rowOff>
    </xdr:from>
    <xdr:to>
      <xdr:col>9</xdr:col>
      <xdr:colOff>133350</xdr:colOff>
      <xdr:row>11</xdr:row>
      <xdr:rowOff>10391</xdr:rowOff>
    </xdr:to>
    <xdr:sp macro="" textlink="">
      <xdr:nvSpPr>
        <xdr:cNvPr id="50" name="Text Box 50">
          <a:extLst>
            <a:ext uri="{FF2B5EF4-FFF2-40B4-BE49-F238E27FC236}">
              <a16:creationId xmlns:a16="http://schemas.microsoft.com/office/drawing/2014/main" id="{00000000-0008-0000-0000-000032000000}"/>
            </a:ext>
          </a:extLst>
        </xdr:cNvPr>
        <xdr:cNvSpPr txBox="1">
          <a:spLocks noChangeArrowheads="1"/>
        </xdr:cNvSpPr>
      </xdr:nvSpPr>
      <xdr:spPr bwMode="auto">
        <a:xfrm>
          <a:off x="24022050" y="5895975"/>
          <a:ext cx="1333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450273</xdr:colOff>
      <xdr:row>0</xdr:row>
      <xdr:rowOff>277090</xdr:rowOff>
    </xdr:from>
    <xdr:to>
      <xdr:col>8</xdr:col>
      <xdr:colOff>4802333</xdr:colOff>
      <xdr:row>0</xdr:row>
      <xdr:rowOff>1088447</xdr:rowOff>
    </xdr:to>
    <xdr:pic>
      <xdr:nvPicPr>
        <xdr:cNvPr id="52" name="Image 2" descr="logo philips.gif">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 cstate="print"/>
        <a:stretch>
          <a:fillRect/>
        </a:stretch>
      </xdr:blipFill>
      <xdr:spPr>
        <a:xfrm>
          <a:off x="18391909" y="277090"/>
          <a:ext cx="4352060" cy="811357"/>
        </a:xfrm>
        <a:prstGeom prst="rect">
          <a:avLst/>
        </a:prstGeom>
      </xdr:spPr>
    </xdr:pic>
    <xdr:clientData/>
  </xdr:twoCellAnchor>
  <xdr:twoCellAnchor>
    <xdr:from>
      <xdr:col>8</xdr:col>
      <xdr:colOff>2976995</xdr:colOff>
      <xdr:row>3</xdr:row>
      <xdr:rowOff>94386</xdr:rowOff>
    </xdr:from>
    <xdr:to>
      <xdr:col>8</xdr:col>
      <xdr:colOff>3286990</xdr:colOff>
      <xdr:row>4</xdr:row>
      <xdr:rowOff>13857</xdr:rowOff>
    </xdr:to>
    <xdr:sp macro="" textlink="">
      <xdr:nvSpPr>
        <xdr:cNvPr id="8" name="Rectangle 46">
          <a:extLst>
            <a:ext uri="{FF2B5EF4-FFF2-40B4-BE49-F238E27FC236}">
              <a16:creationId xmlns:a16="http://schemas.microsoft.com/office/drawing/2014/main" id="{00000000-0008-0000-0000-000008000000}"/>
            </a:ext>
          </a:extLst>
        </xdr:cNvPr>
        <xdr:cNvSpPr>
          <a:spLocks noChangeArrowheads="1"/>
        </xdr:cNvSpPr>
      </xdr:nvSpPr>
      <xdr:spPr bwMode="auto">
        <a:xfrm>
          <a:off x="20918631" y="2137931"/>
          <a:ext cx="309995" cy="265835"/>
        </a:xfrm>
        <a:prstGeom prst="rect">
          <a:avLst/>
        </a:prstGeom>
        <a:solidFill>
          <a:schemeClr val="bg1">
            <a:lumMod val="85000"/>
          </a:schemeClr>
        </a:solidFill>
        <a:ln w="9525">
          <a:solidFill>
            <a:srgbClr val="000000"/>
          </a:solidFill>
          <a:miter lim="800000"/>
          <a:headEnd/>
          <a:tailEnd/>
        </a:ln>
      </xdr:spPr>
      <xdr:txBody>
        <a:bodyPr vertOverflow="clip" wrap="square" lIns="36576" tIns="32004" rIns="36576" bIns="32004" anchor="ctr" upright="1"/>
        <a:lstStyle/>
        <a:p>
          <a:pPr algn="ctr" rtl="0">
            <a:defRPr sz="1000"/>
          </a:pPr>
          <a:endParaRPr lang="en-US" sz="1600" b="1" i="0" u="none" strike="noStrike" baseline="0">
            <a:solidFill>
              <a:srgbClr val="000000"/>
            </a:solidFill>
            <a:latin typeface="Arial"/>
            <a:cs typeface="Arial"/>
          </a:endParaRPr>
        </a:p>
      </xdr:txBody>
    </xdr:sp>
    <xdr:clientData/>
  </xdr:twoCellAnchor>
  <xdr:twoCellAnchor>
    <xdr:from>
      <xdr:col>8</xdr:col>
      <xdr:colOff>2976993</xdr:colOff>
      <xdr:row>2</xdr:row>
      <xdr:rowOff>59753</xdr:rowOff>
    </xdr:from>
    <xdr:to>
      <xdr:col>8</xdr:col>
      <xdr:colOff>3286988</xdr:colOff>
      <xdr:row>2</xdr:row>
      <xdr:rowOff>325588</xdr:rowOff>
    </xdr:to>
    <xdr:sp macro="" textlink="">
      <xdr:nvSpPr>
        <xdr:cNvPr id="9" name="Rectangle 46">
          <a:extLst>
            <a:ext uri="{FF2B5EF4-FFF2-40B4-BE49-F238E27FC236}">
              <a16:creationId xmlns:a16="http://schemas.microsoft.com/office/drawing/2014/main" id="{00000000-0008-0000-0000-000009000000}"/>
            </a:ext>
          </a:extLst>
        </xdr:cNvPr>
        <xdr:cNvSpPr>
          <a:spLocks noChangeArrowheads="1"/>
        </xdr:cNvSpPr>
      </xdr:nvSpPr>
      <xdr:spPr bwMode="auto">
        <a:xfrm>
          <a:off x="20918629" y="1774253"/>
          <a:ext cx="309995" cy="265835"/>
        </a:xfrm>
        <a:prstGeom prst="rect">
          <a:avLst/>
        </a:prstGeom>
        <a:solidFill>
          <a:srgbClr val="FFFF00"/>
        </a:solidFill>
        <a:ln w="9525">
          <a:solidFill>
            <a:srgbClr val="000000"/>
          </a:solidFill>
          <a:miter lim="800000"/>
          <a:headEnd/>
          <a:tailEnd/>
        </a:ln>
      </xdr:spPr>
      <xdr:txBody>
        <a:bodyPr vertOverflow="clip" wrap="square" lIns="36576" tIns="32004" rIns="36576" bIns="32004" anchor="ctr" upright="1"/>
        <a:lstStyle/>
        <a:p>
          <a:pPr algn="ctr" rtl="0">
            <a:defRPr sz="1000"/>
          </a:pPr>
          <a:endParaRPr lang="en-US" sz="1600" b="1" i="0" u="none" strike="noStrike" baseline="0">
            <a:solidFill>
              <a:srgbClr val="000000"/>
            </a:solidFill>
            <a:latin typeface="Arial"/>
            <a:cs typeface="Arial"/>
          </a:endParaRPr>
        </a:p>
      </xdr:txBody>
    </xdr:sp>
    <xdr:clientData/>
  </xdr:twoCellAnchor>
  <xdr:oneCellAnchor>
    <xdr:from>
      <xdr:col>8</xdr:col>
      <xdr:colOff>2926775</xdr:colOff>
      <xdr:row>4</xdr:row>
      <xdr:rowOff>69273</xdr:rowOff>
    </xdr:from>
    <xdr:ext cx="397416" cy="40543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868411" y="2459182"/>
          <a:ext cx="397416" cy="405432"/>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0">
              <a:ln>
                <a:solidFill>
                  <a:sysClr val="windowText" lastClr="000000"/>
                </a:solidFill>
              </a:ln>
            </a:rPr>
            <a:t>IR</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163286</xdr:colOff>
      <xdr:row>0</xdr:row>
      <xdr:rowOff>228600</xdr:rowOff>
    </xdr:from>
    <xdr:to>
      <xdr:col>1</xdr:col>
      <xdr:colOff>1438913</xdr:colOff>
      <xdr:row>0</xdr:row>
      <xdr:rowOff>464344</xdr:rowOff>
    </xdr:to>
    <xdr:pic>
      <xdr:nvPicPr>
        <xdr:cNvPr id="2" name="Image 1" descr="logo philips.gif">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353786" y="228600"/>
          <a:ext cx="1275627" cy="23574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219075</xdr:colOff>
      <xdr:row>0</xdr:row>
      <xdr:rowOff>104775</xdr:rowOff>
    </xdr:from>
    <xdr:to>
      <xdr:col>14</xdr:col>
      <xdr:colOff>504301</xdr:colOff>
      <xdr:row>4</xdr:row>
      <xdr:rowOff>209417</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4143375" y="104775"/>
          <a:ext cx="4190476" cy="10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52</xdr:row>
          <xdr:rowOff>106680</xdr:rowOff>
        </xdr:from>
        <xdr:to>
          <xdr:col>8</xdr:col>
          <xdr:colOff>198120</xdr:colOff>
          <xdr:row>54</xdr:row>
          <xdr:rowOff>30480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1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137160</xdr:rowOff>
        </xdr:from>
        <xdr:to>
          <xdr:col>8</xdr:col>
          <xdr:colOff>198120</xdr:colOff>
          <xdr:row>55</xdr:row>
          <xdr:rowOff>30480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1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137160</xdr:rowOff>
        </xdr:from>
        <xdr:to>
          <xdr:col>8</xdr:col>
          <xdr:colOff>198120</xdr:colOff>
          <xdr:row>56</xdr:row>
          <xdr:rowOff>22860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1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106680</xdr:rowOff>
        </xdr:from>
        <xdr:to>
          <xdr:col>8</xdr:col>
          <xdr:colOff>198120</xdr:colOff>
          <xdr:row>54</xdr:row>
          <xdr:rowOff>30480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137160</xdr:rowOff>
        </xdr:from>
        <xdr:to>
          <xdr:col>8</xdr:col>
          <xdr:colOff>198120</xdr:colOff>
          <xdr:row>55</xdr:row>
          <xdr:rowOff>30480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137160</xdr:rowOff>
        </xdr:from>
        <xdr:to>
          <xdr:col>8</xdr:col>
          <xdr:colOff>198120</xdr:colOff>
          <xdr:row>56</xdr:row>
          <xdr:rowOff>22860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1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457200</xdr:colOff>
          <xdr:row>52</xdr:row>
          <xdr:rowOff>106680</xdr:rowOff>
        </xdr:from>
        <xdr:to>
          <xdr:col>8</xdr:col>
          <xdr:colOff>274320</xdr:colOff>
          <xdr:row>54</xdr:row>
          <xdr:rowOff>30480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121920</xdr:colOff>
          <xdr:row>52</xdr:row>
          <xdr:rowOff>106680</xdr:rowOff>
        </xdr:from>
        <xdr:to>
          <xdr:col>8</xdr:col>
          <xdr:colOff>426720</xdr:colOff>
          <xdr:row>54</xdr:row>
          <xdr:rowOff>30480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1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259080</xdr:colOff>
          <xdr:row>52</xdr:row>
          <xdr:rowOff>106680</xdr:rowOff>
        </xdr:from>
        <xdr:to>
          <xdr:col>9</xdr:col>
          <xdr:colOff>76200</xdr:colOff>
          <xdr:row>54</xdr:row>
          <xdr:rowOff>30480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1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411480</xdr:colOff>
          <xdr:row>52</xdr:row>
          <xdr:rowOff>106680</xdr:rowOff>
        </xdr:from>
        <xdr:to>
          <xdr:col>9</xdr:col>
          <xdr:colOff>228600</xdr:colOff>
          <xdr:row>54</xdr:row>
          <xdr:rowOff>30480</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1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68580</xdr:colOff>
          <xdr:row>52</xdr:row>
          <xdr:rowOff>106680</xdr:rowOff>
        </xdr:from>
        <xdr:to>
          <xdr:col>9</xdr:col>
          <xdr:colOff>373380</xdr:colOff>
          <xdr:row>54</xdr:row>
          <xdr:rowOff>30480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1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52</xdr:row>
          <xdr:rowOff>106680</xdr:rowOff>
        </xdr:from>
        <xdr:to>
          <xdr:col>9</xdr:col>
          <xdr:colOff>518160</xdr:colOff>
          <xdr:row>54</xdr:row>
          <xdr:rowOff>30480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1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350520</xdr:colOff>
          <xdr:row>52</xdr:row>
          <xdr:rowOff>106680</xdr:rowOff>
        </xdr:from>
        <xdr:to>
          <xdr:col>9</xdr:col>
          <xdr:colOff>655320</xdr:colOff>
          <xdr:row>54</xdr:row>
          <xdr:rowOff>30480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1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52</xdr:row>
          <xdr:rowOff>106680</xdr:rowOff>
        </xdr:from>
        <xdr:to>
          <xdr:col>10</xdr:col>
          <xdr:colOff>121920</xdr:colOff>
          <xdr:row>54</xdr:row>
          <xdr:rowOff>30480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1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457200</xdr:colOff>
          <xdr:row>53</xdr:row>
          <xdr:rowOff>137160</xdr:rowOff>
        </xdr:from>
        <xdr:to>
          <xdr:col>8</xdr:col>
          <xdr:colOff>274320</xdr:colOff>
          <xdr:row>55</xdr:row>
          <xdr:rowOff>30480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1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53</xdr:row>
          <xdr:rowOff>137160</xdr:rowOff>
        </xdr:from>
        <xdr:to>
          <xdr:col>8</xdr:col>
          <xdr:colOff>419100</xdr:colOff>
          <xdr:row>55</xdr:row>
          <xdr:rowOff>30480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1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259080</xdr:colOff>
          <xdr:row>53</xdr:row>
          <xdr:rowOff>137160</xdr:rowOff>
        </xdr:from>
        <xdr:to>
          <xdr:col>9</xdr:col>
          <xdr:colOff>76200</xdr:colOff>
          <xdr:row>55</xdr:row>
          <xdr:rowOff>30480</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1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411480</xdr:colOff>
          <xdr:row>53</xdr:row>
          <xdr:rowOff>137160</xdr:rowOff>
        </xdr:from>
        <xdr:to>
          <xdr:col>9</xdr:col>
          <xdr:colOff>228600</xdr:colOff>
          <xdr:row>55</xdr:row>
          <xdr:rowOff>30480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1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68580</xdr:colOff>
          <xdr:row>53</xdr:row>
          <xdr:rowOff>137160</xdr:rowOff>
        </xdr:from>
        <xdr:to>
          <xdr:col>9</xdr:col>
          <xdr:colOff>373380</xdr:colOff>
          <xdr:row>55</xdr:row>
          <xdr:rowOff>30480</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1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53</xdr:row>
          <xdr:rowOff>137160</xdr:rowOff>
        </xdr:from>
        <xdr:to>
          <xdr:col>9</xdr:col>
          <xdr:colOff>518160</xdr:colOff>
          <xdr:row>55</xdr:row>
          <xdr:rowOff>30480</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100-00001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350520</xdr:colOff>
          <xdr:row>53</xdr:row>
          <xdr:rowOff>137160</xdr:rowOff>
        </xdr:from>
        <xdr:to>
          <xdr:col>9</xdr:col>
          <xdr:colOff>655320</xdr:colOff>
          <xdr:row>55</xdr:row>
          <xdr:rowOff>30480</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100-00001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53</xdr:row>
          <xdr:rowOff>137160</xdr:rowOff>
        </xdr:from>
        <xdr:to>
          <xdr:col>10</xdr:col>
          <xdr:colOff>121920</xdr:colOff>
          <xdr:row>55</xdr:row>
          <xdr:rowOff>30480</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1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457200</xdr:colOff>
          <xdr:row>54</xdr:row>
          <xdr:rowOff>137160</xdr:rowOff>
        </xdr:from>
        <xdr:to>
          <xdr:col>8</xdr:col>
          <xdr:colOff>274320</xdr:colOff>
          <xdr:row>56</xdr:row>
          <xdr:rowOff>22860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1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114300</xdr:colOff>
          <xdr:row>54</xdr:row>
          <xdr:rowOff>137160</xdr:rowOff>
        </xdr:from>
        <xdr:to>
          <xdr:col>8</xdr:col>
          <xdr:colOff>419100</xdr:colOff>
          <xdr:row>56</xdr:row>
          <xdr:rowOff>22860</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100-00001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259080</xdr:colOff>
          <xdr:row>54</xdr:row>
          <xdr:rowOff>137160</xdr:rowOff>
        </xdr:from>
        <xdr:to>
          <xdr:col>9</xdr:col>
          <xdr:colOff>76200</xdr:colOff>
          <xdr:row>56</xdr:row>
          <xdr:rowOff>22860</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100-00001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411480</xdr:colOff>
          <xdr:row>54</xdr:row>
          <xdr:rowOff>137160</xdr:rowOff>
        </xdr:from>
        <xdr:to>
          <xdr:col>9</xdr:col>
          <xdr:colOff>228600</xdr:colOff>
          <xdr:row>56</xdr:row>
          <xdr:rowOff>22860</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100-00001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68580</xdr:colOff>
          <xdr:row>54</xdr:row>
          <xdr:rowOff>137160</xdr:rowOff>
        </xdr:from>
        <xdr:to>
          <xdr:col>9</xdr:col>
          <xdr:colOff>373380</xdr:colOff>
          <xdr:row>56</xdr:row>
          <xdr:rowOff>22860</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100-00001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213360</xdr:colOff>
          <xdr:row>54</xdr:row>
          <xdr:rowOff>137160</xdr:rowOff>
        </xdr:from>
        <xdr:to>
          <xdr:col>9</xdr:col>
          <xdr:colOff>518160</xdr:colOff>
          <xdr:row>56</xdr:row>
          <xdr:rowOff>22860</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100-00001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350520</xdr:colOff>
          <xdr:row>54</xdr:row>
          <xdr:rowOff>137160</xdr:rowOff>
        </xdr:from>
        <xdr:to>
          <xdr:col>9</xdr:col>
          <xdr:colOff>655320</xdr:colOff>
          <xdr:row>56</xdr:row>
          <xdr:rowOff>22860</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100-00001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54</xdr:row>
          <xdr:rowOff>137160</xdr:rowOff>
        </xdr:from>
        <xdr:to>
          <xdr:col>10</xdr:col>
          <xdr:colOff>121920</xdr:colOff>
          <xdr:row>56</xdr:row>
          <xdr:rowOff>22860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1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655320</xdr:colOff>
          <xdr:row>52</xdr:row>
          <xdr:rowOff>106680</xdr:rowOff>
        </xdr:from>
        <xdr:to>
          <xdr:col>10</xdr:col>
          <xdr:colOff>289560</xdr:colOff>
          <xdr:row>54</xdr:row>
          <xdr:rowOff>30480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1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647700</xdr:colOff>
          <xdr:row>53</xdr:row>
          <xdr:rowOff>137160</xdr:rowOff>
        </xdr:from>
        <xdr:to>
          <xdr:col>10</xdr:col>
          <xdr:colOff>274320</xdr:colOff>
          <xdr:row>55</xdr:row>
          <xdr:rowOff>30480</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100-00002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647700</xdr:colOff>
          <xdr:row>54</xdr:row>
          <xdr:rowOff>121920</xdr:rowOff>
        </xdr:from>
        <xdr:to>
          <xdr:col>10</xdr:col>
          <xdr:colOff>274320</xdr:colOff>
          <xdr:row>56</xdr:row>
          <xdr:rowOff>7620</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100-00002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647700</xdr:colOff>
          <xdr:row>53</xdr:row>
          <xdr:rowOff>137160</xdr:rowOff>
        </xdr:from>
        <xdr:to>
          <xdr:col>10</xdr:col>
          <xdr:colOff>274320</xdr:colOff>
          <xdr:row>55</xdr:row>
          <xdr:rowOff>30480</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100-00002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121920</xdr:colOff>
          <xdr:row>53</xdr:row>
          <xdr:rowOff>137160</xdr:rowOff>
        </xdr:from>
        <xdr:to>
          <xdr:col>11</xdr:col>
          <xdr:colOff>114300</xdr:colOff>
          <xdr:row>55</xdr:row>
          <xdr:rowOff>30480</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100-00002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121920</xdr:colOff>
          <xdr:row>52</xdr:row>
          <xdr:rowOff>106680</xdr:rowOff>
        </xdr:from>
        <xdr:to>
          <xdr:col>11</xdr:col>
          <xdr:colOff>114300</xdr:colOff>
          <xdr:row>54</xdr:row>
          <xdr:rowOff>30480</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100-00002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52</xdr:row>
          <xdr:rowOff>106680</xdr:rowOff>
        </xdr:from>
        <xdr:to>
          <xdr:col>11</xdr:col>
          <xdr:colOff>259080</xdr:colOff>
          <xdr:row>54</xdr:row>
          <xdr:rowOff>30480</xdr:rowOff>
        </xdr:to>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100-00002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137160</xdr:colOff>
          <xdr:row>52</xdr:row>
          <xdr:rowOff>106680</xdr:rowOff>
        </xdr:from>
        <xdr:to>
          <xdr:col>11</xdr:col>
          <xdr:colOff>441960</xdr:colOff>
          <xdr:row>54</xdr:row>
          <xdr:rowOff>30480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100-00002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114300</xdr:colOff>
          <xdr:row>54</xdr:row>
          <xdr:rowOff>121920</xdr:rowOff>
        </xdr:from>
        <xdr:to>
          <xdr:col>11</xdr:col>
          <xdr:colOff>106680</xdr:colOff>
          <xdr:row>56</xdr:row>
          <xdr:rowOff>7620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100-00002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297180</xdr:colOff>
          <xdr:row>52</xdr:row>
          <xdr:rowOff>106680</xdr:rowOff>
        </xdr:from>
        <xdr:to>
          <xdr:col>12</xdr:col>
          <xdr:colOff>114300</xdr:colOff>
          <xdr:row>54</xdr:row>
          <xdr:rowOff>30480</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100-00002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480060</xdr:colOff>
          <xdr:row>52</xdr:row>
          <xdr:rowOff>106680</xdr:rowOff>
        </xdr:from>
        <xdr:to>
          <xdr:col>12</xdr:col>
          <xdr:colOff>297180</xdr:colOff>
          <xdr:row>54</xdr:row>
          <xdr:rowOff>30480</xdr:rowOff>
        </xdr:to>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100-00002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52</xdr:row>
          <xdr:rowOff>106680</xdr:rowOff>
        </xdr:from>
        <xdr:to>
          <xdr:col>12</xdr:col>
          <xdr:colOff>480060</xdr:colOff>
          <xdr:row>54</xdr:row>
          <xdr:rowOff>30480</xdr:rowOff>
        </xdr:to>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100-00002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350520</xdr:colOff>
          <xdr:row>52</xdr:row>
          <xdr:rowOff>106680</xdr:rowOff>
        </xdr:from>
        <xdr:to>
          <xdr:col>13</xdr:col>
          <xdr:colOff>175260</xdr:colOff>
          <xdr:row>54</xdr:row>
          <xdr:rowOff>30480</xdr:rowOff>
        </xdr:to>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100-00002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30480</xdr:colOff>
          <xdr:row>52</xdr:row>
          <xdr:rowOff>106680</xdr:rowOff>
        </xdr:from>
        <xdr:to>
          <xdr:col>13</xdr:col>
          <xdr:colOff>335280</xdr:colOff>
          <xdr:row>54</xdr:row>
          <xdr:rowOff>30480</xdr:rowOff>
        </xdr:to>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100-00002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52</xdr:row>
          <xdr:rowOff>106680</xdr:rowOff>
        </xdr:from>
        <xdr:to>
          <xdr:col>13</xdr:col>
          <xdr:colOff>502920</xdr:colOff>
          <xdr:row>54</xdr:row>
          <xdr:rowOff>30480</xdr:rowOff>
        </xdr:to>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100-00002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365760</xdr:colOff>
          <xdr:row>52</xdr:row>
          <xdr:rowOff>106680</xdr:rowOff>
        </xdr:from>
        <xdr:to>
          <xdr:col>13</xdr:col>
          <xdr:colOff>670560</xdr:colOff>
          <xdr:row>54</xdr:row>
          <xdr:rowOff>30480</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1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53</xdr:row>
          <xdr:rowOff>121920</xdr:rowOff>
        </xdr:from>
        <xdr:to>
          <xdr:col>11</xdr:col>
          <xdr:colOff>259080</xdr:colOff>
          <xdr:row>55</xdr:row>
          <xdr:rowOff>22860</xdr:rowOff>
        </xdr:to>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100-00003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121920</xdr:colOff>
          <xdr:row>53</xdr:row>
          <xdr:rowOff>121920</xdr:rowOff>
        </xdr:from>
        <xdr:to>
          <xdr:col>11</xdr:col>
          <xdr:colOff>426720</xdr:colOff>
          <xdr:row>55</xdr:row>
          <xdr:rowOff>22860</xdr:rowOff>
        </xdr:to>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100-00003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289560</xdr:colOff>
          <xdr:row>53</xdr:row>
          <xdr:rowOff>114300</xdr:rowOff>
        </xdr:from>
        <xdr:to>
          <xdr:col>12</xdr:col>
          <xdr:colOff>106680</xdr:colOff>
          <xdr:row>55</xdr:row>
          <xdr:rowOff>7620</xdr:rowOff>
        </xdr:to>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100-00003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464820</xdr:colOff>
          <xdr:row>53</xdr:row>
          <xdr:rowOff>114300</xdr:rowOff>
        </xdr:from>
        <xdr:to>
          <xdr:col>12</xdr:col>
          <xdr:colOff>289560</xdr:colOff>
          <xdr:row>55</xdr:row>
          <xdr:rowOff>7620</xdr:rowOff>
        </xdr:to>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100-00003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53</xdr:row>
          <xdr:rowOff>114300</xdr:rowOff>
        </xdr:from>
        <xdr:to>
          <xdr:col>12</xdr:col>
          <xdr:colOff>480060</xdr:colOff>
          <xdr:row>55</xdr:row>
          <xdr:rowOff>7620</xdr:rowOff>
        </xdr:to>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100-00003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342900</xdr:colOff>
          <xdr:row>53</xdr:row>
          <xdr:rowOff>114300</xdr:rowOff>
        </xdr:from>
        <xdr:to>
          <xdr:col>13</xdr:col>
          <xdr:colOff>160020</xdr:colOff>
          <xdr:row>55</xdr:row>
          <xdr:rowOff>7620</xdr:rowOff>
        </xdr:to>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100-00003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22860</xdr:colOff>
          <xdr:row>53</xdr:row>
          <xdr:rowOff>114300</xdr:rowOff>
        </xdr:from>
        <xdr:to>
          <xdr:col>13</xdr:col>
          <xdr:colOff>327660</xdr:colOff>
          <xdr:row>55</xdr:row>
          <xdr:rowOff>7620</xdr:rowOff>
        </xdr:to>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100-00003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198120</xdr:colOff>
          <xdr:row>53</xdr:row>
          <xdr:rowOff>114300</xdr:rowOff>
        </xdr:from>
        <xdr:to>
          <xdr:col>13</xdr:col>
          <xdr:colOff>502920</xdr:colOff>
          <xdr:row>55</xdr:row>
          <xdr:rowOff>7620</xdr:rowOff>
        </xdr:to>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100-00003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365760</xdr:colOff>
          <xdr:row>53</xdr:row>
          <xdr:rowOff>114300</xdr:rowOff>
        </xdr:from>
        <xdr:to>
          <xdr:col>13</xdr:col>
          <xdr:colOff>670560</xdr:colOff>
          <xdr:row>55</xdr:row>
          <xdr:rowOff>7620</xdr:rowOff>
        </xdr:to>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100-00003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259080</xdr:colOff>
          <xdr:row>54</xdr:row>
          <xdr:rowOff>121920</xdr:rowOff>
        </xdr:from>
        <xdr:to>
          <xdr:col>11</xdr:col>
          <xdr:colOff>251460</xdr:colOff>
          <xdr:row>56</xdr:row>
          <xdr:rowOff>7620</xdr:rowOff>
        </xdr:to>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100-00003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54</xdr:row>
          <xdr:rowOff>121920</xdr:rowOff>
        </xdr:from>
        <xdr:to>
          <xdr:col>11</xdr:col>
          <xdr:colOff>419100</xdr:colOff>
          <xdr:row>56</xdr:row>
          <xdr:rowOff>7620</xdr:rowOff>
        </xdr:to>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100-00003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289560</xdr:colOff>
          <xdr:row>54</xdr:row>
          <xdr:rowOff>121920</xdr:rowOff>
        </xdr:from>
        <xdr:to>
          <xdr:col>12</xdr:col>
          <xdr:colOff>106680</xdr:colOff>
          <xdr:row>56</xdr:row>
          <xdr:rowOff>7620</xdr:rowOff>
        </xdr:to>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100-00003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54</xdr:row>
          <xdr:rowOff>121920</xdr:rowOff>
        </xdr:from>
        <xdr:to>
          <xdr:col>12</xdr:col>
          <xdr:colOff>274320</xdr:colOff>
          <xdr:row>56</xdr:row>
          <xdr:rowOff>7620</xdr:rowOff>
        </xdr:to>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100-00003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160020</xdr:colOff>
          <xdr:row>54</xdr:row>
          <xdr:rowOff>114300</xdr:rowOff>
        </xdr:from>
        <xdr:to>
          <xdr:col>12</xdr:col>
          <xdr:colOff>464820</xdr:colOff>
          <xdr:row>56</xdr:row>
          <xdr:rowOff>0</xdr:rowOff>
        </xdr:to>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100-00003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350520</xdr:colOff>
          <xdr:row>54</xdr:row>
          <xdr:rowOff>114300</xdr:rowOff>
        </xdr:from>
        <xdr:to>
          <xdr:col>13</xdr:col>
          <xdr:colOff>175260</xdr:colOff>
          <xdr:row>56</xdr:row>
          <xdr:rowOff>0</xdr:rowOff>
        </xdr:to>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100-00004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30480</xdr:colOff>
          <xdr:row>54</xdr:row>
          <xdr:rowOff>114300</xdr:rowOff>
        </xdr:from>
        <xdr:to>
          <xdr:col>13</xdr:col>
          <xdr:colOff>335280</xdr:colOff>
          <xdr:row>56</xdr:row>
          <xdr:rowOff>0</xdr:rowOff>
        </xdr:to>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100-00004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54</xdr:row>
          <xdr:rowOff>114300</xdr:rowOff>
        </xdr:from>
        <xdr:to>
          <xdr:col>13</xdr:col>
          <xdr:colOff>518160</xdr:colOff>
          <xdr:row>56</xdr:row>
          <xdr:rowOff>0</xdr:rowOff>
        </xdr:to>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100-00004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373380</xdr:colOff>
          <xdr:row>54</xdr:row>
          <xdr:rowOff>114300</xdr:rowOff>
        </xdr:from>
        <xdr:to>
          <xdr:col>13</xdr:col>
          <xdr:colOff>678180</xdr:colOff>
          <xdr:row>56</xdr:row>
          <xdr:rowOff>0</xdr:rowOff>
        </xdr:to>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100-00004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14495</xdr:colOff>
      <xdr:row>7</xdr:row>
      <xdr:rowOff>413</xdr:rowOff>
    </xdr:from>
    <xdr:to>
      <xdr:col>5</xdr:col>
      <xdr:colOff>197541</xdr:colOff>
      <xdr:row>9</xdr:row>
      <xdr:rowOff>33130</xdr:rowOff>
    </xdr:to>
    <xdr:sp macro="" textlink="">
      <xdr:nvSpPr>
        <xdr:cNvPr id="69" name="Text 1">
          <a:extLst>
            <a:ext uri="{FF2B5EF4-FFF2-40B4-BE49-F238E27FC236}">
              <a16:creationId xmlns:a16="http://schemas.microsoft.com/office/drawing/2014/main" id="{00000000-0008-0000-0100-000045000000}"/>
            </a:ext>
          </a:extLst>
        </xdr:cNvPr>
        <xdr:cNvSpPr txBox="1">
          <a:spLocks noChangeArrowheads="1"/>
        </xdr:cNvSpPr>
      </xdr:nvSpPr>
      <xdr:spPr bwMode="auto">
        <a:xfrm>
          <a:off x="357395" y="848138"/>
          <a:ext cx="1468921" cy="289892"/>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Safety and/or</a:t>
          </a:r>
        </a:p>
        <a:p>
          <a:pPr algn="l" rtl="0">
            <a:defRPr sz="1000"/>
          </a:pPr>
          <a:r>
            <a:rPr lang="en-US" sz="800" b="0" i="0" u="none" strike="noStrike" baseline="0">
              <a:solidFill>
                <a:srgbClr val="000000"/>
              </a:solidFill>
              <a:latin typeface="Arial"/>
              <a:cs typeface="Arial"/>
            </a:rPr>
            <a:t>Government Regulation</a:t>
          </a:r>
        </a:p>
      </xdr:txBody>
    </xdr:sp>
    <xdr:clientData/>
  </xdr:twoCellAnchor>
  <xdr:twoCellAnchor>
    <xdr:from>
      <xdr:col>7</xdr:col>
      <xdr:colOff>408710</xdr:colOff>
      <xdr:row>7</xdr:row>
      <xdr:rowOff>11258</xdr:rowOff>
    </xdr:from>
    <xdr:to>
      <xdr:col>9</xdr:col>
      <xdr:colOff>637310</xdr:colOff>
      <xdr:row>8</xdr:row>
      <xdr:rowOff>58883</xdr:rowOff>
    </xdr:to>
    <xdr:sp macro="" textlink="">
      <xdr:nvSpPr>
        <xdr:cNvPr id="70" name="Text 4">
          <a:extLst>
            <a:ext uri="{FF2B5EF4-FFF2-40B4-BE49-F238E27FC236}">
              <a16:creationId xmlns:a16="http://schemas.microsoft.com/office/drawing/2014/main" id="{00000000-0008-0000-0100-000046000000}"/>
            </a:ext>
          </a:extLst>
        </xdr:cNvPr>
        <xdr:cNvSpPr txBox="1">
          <a:spLocks noChangeArrowheads="1"/>
        </xdr:cNvSpPr>
      </xdr:nvSpPr>
      <xdr:spPr bwMode="auto">
        <a:xfrm>
          <a:off x="2885210" y="868508"/>
          <a:ext cx="1198418" cy="212148"/>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Customer Drawing Index</a:t>
          </a:r>
        </a:p>
      </xdr:txBody>
    </xdr:sp>
    <xdr:clientData/>
  </xdr:twoCellAnchor>
  <mc:AlternateContent xmlns:mc="http://schemas.openxmlformats.org/markup-compatibility/2006">
    <mc:Choice xmlns:a14="http://schemas.microsoft.com/office/drawing/2010/main" Requires="a14">
      <xdr:twoCellAnchor editAs="oneCell">
        <xdr:from>
          <xdr:col>5</xdr:col>
          <xdr:colOff>30480</xdr:colOff>
          <xdr:row>7</xdr:row>
          <xdr:rowOff>0</xdr:rowOff>
        </xdr:from>
        <xdr:to>
          <xdr:col>5</xdr:col>
          <xdr:colOff>480060</xdr:colOff>
          <xdr:row>9</xdr:row>
          <xdr:rowOff>0</xdr:rowOff>
        </xdr:to>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100-0000443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236220</xdr:colOff>
          <xdr:row>7</xdr:row>
          <xdr:rowOff>0</xdr:rowOff>
        </xdr:from>
        <xdr:to>
          <xdr:col>7</xdr:col>
          <xdr:colOff>457200</xdr:colOff>
          <xdr:row>9</xdr:row>
          <xdr:rowOff>0</xdr:rowOff>
        </xdr:to>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100-0000453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No</a:t>
              </a:r>
            </a:p>
          </xdr:txBody>
        </xdr:sp>
        <xdr:clientData fLocksWithSheet="0"/>
      </xdr:twoCellAnchor>
    </mc:Choice>
    <mc:Fallback/>
  </mc:AlternateContent>
  <xdr:twoCellAnchor>
    <xdr:from>
      <xdr:col>9</xdr:col>
      <xdr:colOff>19051</xdr:colOff>
      <xdr:row>9</xdr:row>
      <xdr:rowOff>9526</xdr:rowOff>
    </xdr:from>
    <xdr:to>
      <xdr:col>11</xdr:col>
      <xdr:colOff>180975</xdr:colOff>
      <xdr:row>10</xdr:row>
      <xdr:rowOff>1</xdr:rowOff>
    </xdr:to>
    <xdr:sp macro="" textlink="">
      <xdr:nvSpPr>
        <xdr:cNvPr id="73" name="Text 4">
          <a:extLst>
            <a:ext uri="{FF2B5EF4-FFF2-40B4-BE49-F238E27FC236}">
              <a16:creationId xmlns:a16="http://schemas.microsoft.com/office/drawing/2014/main" id="{00000000-0008-0000-0100-000049000000}"/>
            </a:ext>
          </a:extLst>
        </xdr:cNvPr>
        <xdr:cNvSpPr txBox="1">
          <a:spLocks noChangeArrowheads="1"/>
        </xdr:cNvSpPr>
      </xdr:nvSpPr>
      <xdr:spPr bwMode="auto">
        <a:xfrm>
          <a:off x="3419476" y="1114426"/>
          <a:ext cx="1152524" cy="1524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Supplier Drawing Index</a:t>
          </a:r>
        </a:p>
      </xdr:txBody>
    </xdr:sp>
    <xdr:clientData/>
  </xdr:twoCellAnchor>
  <mc:AlternateContent xmlns:mc="http://schemas.openxmlformats.org/markup-compatibility/2006">
    <mc:Choice xmlns:a14="http://schemas.microsoft.com/office/drawing/2010/main" Requires="a14">
      <xdr:twoCellAnchor editAs="oneCell">
        <xdr:from>
          <xdr:col>8</xdr:col>
          <xdr:colOff>190500</xdr:colOff>
          <xdr:row>17</xdr:row>
          <xdr:rowOff>0</xdr:rowOff>
        </xdr:from>
        <xdr:to>
          <xdr:col>11</xdr:col>
          <xdr:colOff>228600</xdr:colOff>
          <xdr:row>18</xdr:row>
          <xdr:rowOff>60960</xdr:rowOff>
        </xdr:to>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100-00004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Initial Submission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17</xdr:row>
          <xdr:rowOff>160020</xdr:rowOff>
        </xdr:from>
        <xdr:to>
          <xdr:col>12</xdr:col>
          <xdr:colOff>114300</xdr:colOff>
          <xdr:row>19</xdr:row>
          <xdr:rowOff>60960</xdr:rowOff>
        </xdr:to>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100-00004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Engineering Change(s)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19</xdr:row>
          <xdr:rowOff>0</xdr:rowOff>
        </xdr:from>
        <xdr:to>
          <xdr:col>16</xdr:col>
          <xdr:colOff>487680</xdr:colOff>
          <xdr:row>20</xdr:row>
          <xdr:rowOff>68580</xdr:rowOff>
        </xdr:to>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100-00004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Tooling: Transfer, Replacement, Refurbishment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20</xdr:row>
          <xdr:rowOff>38100</xdr:rowOff>
        </xdr:from>
        <xdr:to>
          <xdr:col>12</xdr:col>
          <xdr:colOff>213360</xdr:colOff>
          <xdr:row>21</xdr:row>
          <xdr:rowOff>60960</xdr:rowOff>
        </xdr:to>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100-00004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Correction of Discrepancy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21</xdr:row>
          <xdr:rowOff>30480</xdr:rowOff>
        </xdr:from>
        <xdr:to>
          <xdr:col>12</xdr:col>
          <xdr:colOff>137160</xdr:colOff>
          <xdr:row>22</xdr:row>
          <xdr:rowOff>99060</xdr:rowOff>
        </xdr:to>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100-00004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Tooling Inactive &gt; 1 year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22</xdr:row>
          <xdr:rowOff>45720</xdr:rowOff>
        </xdr:from>
        <xdr:to>
          <xdr:col>15</xdr:col>
          <xdr:colOff>601980</xdr:colOff>
          <xdr:row>23</xdr:row>
          <xdr:rowOff>106680</xdr:rowOff>
        </xdr:to>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100-00004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Change to Optional Construction or Material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23</xdr:row>
          <xdr:rowOff>60960</xdr:rowOff>
        </xdr:from>
        <xdr:to>
          <xdr:col>15</xdr:col>
          <xdr:colOff>30480</xdr:colOff>
          <xdr:row>24</xdr:row>
          <xdr:rowOff>114300</xdr:rowOff>
        </xdr:to>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100-00004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Sub-Supplier or Material Source Change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24</xdr:row>
          <xdr:rowOff>60960</xdr:rowOff>
        </xdr:from>
        <xdr:to>
          <xdr:col>11</xdr:col>
          <xdr:colOff>441960</xdr:colOff>
          <xdr:row>25</xdr:row>
          <xdr:rowOff>121920</xdr:rowOff>
        </xdr:to>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100-00004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Change in Part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25</xdr:row>
          <xdr:rowOff>68580</xdr:rowOff>
        </xdr:from>
        <xdr:to>
          <xdr:col>13</xdr:col>
          <xdr:colOff>274320</xdr:colOff>
          <xdr:row>26</xdr:row>
          <xdr:rowOff>83820</xdr:rowOff>
        </xdr:to>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100-00004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Part Produced at Additional Location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26</xdr:row>
          <xdr:rowOff>60960</xdr:rowOff>
        </xdr:from>
        <xdr:to>
          <xdr:col>13</xdr:col>
          <xdr:colOff>594360</xdr:colOff>
          <xdr:row>28</xdr:row>
          <xdr:rowOff>22860</xdr:rowOff>
        </xdr:to>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100-00004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Other - Please specify below</a:t>
              </a:r>
            </a:p>
          </xdr:txBody>
        </xdr:sp>
        <xdr:clientData/>
      </xdr:twoCellAnchor>
    </mc:Choice>
    <mc:Fallback/>
  </mc:AlternateContent>
  <xdr:twoCellAnchor editAs="oneCell">
    <xdr:from>
      <xdr:col>2</xdr:col>
      <xdr:colOff>33081</xdr:colOff>
      <xdr:row>1</xdr:row>
      <xdr:rowOff>16564</xdr:rowOff>
    </xdr:from>
    <xdr:to>
      <xdr:col>4</xdr:col>
      <xdr:colOff>130213</xdr:colOff>
      <xdr:row>1</xdr:row>
      <xdr:rowOff>176162</xdr:rowOff>
    </xdr:to>
    <xdr:pic>
      <xdr:nvPicPr>
        <xdr:cNvPr id="88" name="Image 2" descr="logo philips.gif">
          <a:extLst>
            <a:ext uri="{FF2B5EF4-FFF2-40B4-BE49-F238E27FC236}">
              <a16:creationId xmlns:a16="http://schemas.microsoft.com/office/drawing/2014/main" id="{00000000-0008-0000-0100-000058000000}"/>
            </a:ext>
          </a:extLst>
        </xdr:cNvPr>
        <xdr:cNvPicPr>
          <a:picLocks noChangeAspect="1"/>
        </xdr:cNvPicPr>
      </xdr:nvPicPr>
      <xdr:blipFill>
        <a:blip xmlns:r="http://schemas.openxmlformats.org/officeDocument/2006/relationships" r:embed="rId1" cstate="print"/>
        <a:stretch>
          <a:fillRect/>
        </a:stretch>
      </xdr:blipFill>
      <xdr:spPr>
        <a:xfrm>
          <a:off x="375981" y="83239"/>
          <a:ext cx="949187" cy="15959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441960</xdr:colOff>
          <xdr:row>29</xdr:row>
          <xdr:rowOff>220980</xdr:rowOff>
        </xdr:from>
        <xdr:to>
          <xdr:col>14</xdr:col>
          <xdr:colOff>38100</xdr:colOff>
          <xdr:row>31</xdr:row>
          <xdr:rowOff>0</xdr:rowOff>
        </xdr:to>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100-0000563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441960</xdr:colOff>
          <xdr:row>30</xdr:row>
          <xdr:rowOff>152400</xdr:rowOff>
        </xdr:from>
        <xdr:to>
          <xdr:col>14</xdr:col>
          <xdr:colOff>38100</xdr:colOff>
          <xdr:row>32</xdr:row>
          <xdr:rowOff>45720</xdr:rowOff>
        </xdr:to>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100-0000573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441960</xdr:colOff>
          <xdr:row>31</xdr:row>
          <xdr:rowOff>152400</xdr:rowOff>
        </xdr:from>
        <xdr:to>
          <xdr:col>14</xdr:col>
          <xdr:colOff>38100</xdr:colOff>
          <xdr:row>33</xdr:row>
          <xdr:rowOff>45720</xdr:rowOff>
        </xdr:to>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100-00005834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52</xdr:row>
          <xdr:rowOff>99060</xdr:rowOff>
        </xdr:from>
        <xdr:to>
          <xdr:col>15</xdr:col>
          <xdr:colOff>30480</xdr:colOff>
          <xdr:row>54</xdr:row>
          <xdr:rowOff>30480</xdr:rowOff>
        </xdr:to>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100-00005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53</xdr:row>
          <xdr:rowOff>114300</xdr:rowOff>
        </xdr:from>
        <xdr:to>
          <xdr:col>15</xdr:col>
          <xdr:colOff>30480</xdr:colOff>
          <xdr:row>55</xdr:row>
          <xdr:rowOff>7620</xdr:rowOff>
        </xdr:to>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100-00005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502920</xdr:colOff>
          <xdr:row>54</xdr:row>
          <xdr:rowOff>114300</xdr:rowOff>
        </xdr:from>
        <xdr:to>
          <xdr:col>15</xdr:col>
          <xdr:colOff>38100</xdr:colOff>
          <xdr:row>56</xdr:row>
          <xdr:rowOff>0</xdr:rowOff>
        </xdr:to>
        <xdr:sp macro="" textlink="">
          <xdr:nvSpPr>
            <xdr:cNvPr id="13403" name="Check Box 91" hidden="1">
              <a:extLst>
                <a:ext uri="{63B3BB69-23CF-44E3-9099-C40C66FF867C}">
                  <a14:compatExt spid="_x0000_s13403"/>
                </a:ext>
                <a:ext uri="{FF2B5EF4-FFF2-40B4-BE49-F238E27FC236}">
                  <a16:creationId xmlns:a16="http://schemas.microsoft.com/office/drawing/2014/main" id="{00000000-0008-0000-0100-00005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411480</xdr:colOff>
          <xdr:row>3</xdr:row>
          <xdr:rowOff>106680</xdr:rowOff>
        </xdr:from>
        <xdr:to>
          <xdr:col>3</xdr:col>
          <xdr:colOff>914400</xdr:colOff>
          <xdr:row>5</xdr:row>
          <xdr:rowOff>60960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Drawing of supplier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411480</xdr:colOff>
          <xdr:row>4</xdr:row>
          <xdr:rowOff>99060</xdr:rowOff>
        </xdr:from>
        <xdr:to>
          <xdr:col>3</xdr:col>
          <xdr:colOff>914400</xdr:colOff>
          <xdr:row>6</xdr:row>
          <xdr:rowOff>45720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sl-SI" sz="800" b="0" i="0" u="none" strike="noStrike" baseline="0">
                  <a:solidFill>
                    <a:srgbClr val="000000"/>
                  </a:solidFill>
                  <a:latin typeface="Tahoma"/>
                  <a:ea typeface="Tahoma"/>
                  <a:cs typeface="Tahoma"/>
                </a:rPr>
                <a:t>Drawing of Philips</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76200</xdr:colOff>
      <xdr:row>9</xdr:row>
      <xdr:rowOff>28575</xdr:rowOff>
    </xdr:from>
    <xdr:to>
      <xdr:col>1</xdr:col>
      <xdr:colOff>200025</xdr:colOff>
      <xdr:row>9</xdr:row>
      <xdr:rowOff>171450</xdr:rowOff>
    </xdr:to>
    <xdr:sp macro="" textlink="">
      <xdr:nvSpPr>
        <xdr:cNvPr id="14" name="AutoShape 2">
          <a:extLst>
            <a:ext uri="{FF2B5EF4-FFF2-40B4-BE49-F238E27FC236}">
              <a16:creationId xmlns:a16="http://schemas.microsoft.com/office/drawing/2014/main" id="{00000000-0008-0000-0600-00000E000000}"/>
            </a:ext>
          </a:extLst>
        </xdr:cNvPr>
        <xdr:cNvSpPr>
          <a:spLocks noChangeArrowheads="1"/>
        </xdr:cNvSpPr>
      </xdr:nvSpPr>
      <xdr:spPr bwMode="auto">
        <a:xfrm>
          <a:off x="933450" y="3105150"/>
          <a:ext cx="123825" cy="142875"/>
        </a:xfrm>
        <a:prstGeom prst="diamond">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47625</xdr:colOff>
      <xdr:row>9</xdr:row>
      <xdr:rowOff>19050</xdr:rowOff>
    </xdr:from>
    <xdr:to>
      <xdr:col>2</xdr:col>
      <xdr:colOff>190500</xdr:colOff>
      <xdr:row>9</xdr:row>
      <xdr:rowOff>171450</xdr:rowOff>
    </xdr:to>
    <xdr:sp macro="" textlink="">
      <xdr:nvSpPr>
        <xdr:cNvPr id="15" name="Oval 3">
          <a:extLst>
            <a:ext uri="{FF2B5EF4-FFF2-40B4-BE49-F238E27FC236}">
              <a16:creationId xmlns:a16="http://schemas.microsoft.com/office/drawing/2014/main" id="{00000000-0008-0000-0600-00000F000000}"/>
            </a:ext>
          </a:extLst>
        </xdr:cNvPr>
        <xdr:cNvSpPr>
          <a:spLocks noChangeArrowheads="1"/>
        </xdr:cNvSpPr>
      </xdr:nvSpPr>
      <xdr:spPr bwMode="auto">
        <a:xfrm>
          <a:off x="1162050" y="3095625"/>
          <a:ext cx="142875" cy="1524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47625</xdr:colOff>
      <xdr:row>9</xdr:row>
      <xdr:rowOff>19050</xdr:rowOff>
    </xdr:from>
    <xdr:to>
      <xdr:col>3</xdr:col>
      <xdr:colOff>200025</xdr:colOff>
      <xdr:row>9</xdr:row>
      <xdr:rowOff>142875</xdr:rowOff>
    </xdr:to>
    <xdr:sp macro="" textlink="">
      <xdr:nvSpPr>
        <xdr:cNvPr id="16" name="AutoShape 4">
          <a:extLst>
            <a:ext uri="{FF2B5EF4-FFF2-40B4-BE49-F238E27FC236}">
              <a16:creationId xmlns:a16="http://schemas.microsoft.com/office/drawing/2014/main" id="{00000000-0008-0000-0600-000010000000}"/>
            </a:ext>
          </a:extLst>
        </xdr:cNvPr>
        <xdr:cNvSpPr>
          <a:spLocks noChangeArrowheads="1"/>
        </xdr:cNvSpPr>
      </xdr:nvSpPr>
      <xdr:spPr bwMode="auto">
        <a:xfrm>
          <a:off x="1419225" y="3095625"/>
          <a:ext cx="152400" cy="123825"/>
        </a:xfrm>
        <a:prstGeom prst="triangle">
          <a:avLst>
            <a:gd name="adj"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57150</xdr:colOff>
      <xdr:row>9</xdr:row>
      <xdr:rowOff>28575</xdr:rowOff>
    </xdr:from>
    <xdr:to>
      <xdr:col>4</xdr:col>
      <xdr:colOff>200025</xdr:colOff>
      <xdr:row>9</xdr:row>
      <xdr:rowOff>161925</xdr:rowOff>
    </xdr:to>
    <xdr:sp macro="" textlink="">
      <xdr:nvSpPr>
        <xdr:cNvPr id="17" name="Rectangle 5">
          <a:extLst>
            <a:ext uri="{FF2B5EF4-FFF2-40B4-BE49-F238E27FC236}">
              <a16:creationId xmlns:a16="http://schemas.microsoft.com/office/drawing/2014/main" id="{00000000-0008-0000-0600-000011000000}"/>
            </a:ext>
          </a:extLst>
        </xdr:cNvPr>
        <xdr:cNvSpPr>
          <a:spLocks noChangeArrowheads="1"/>
        </xdr:cNvSpPr>
      </xdr:nvSpPr>
      <xdr:spPr bwMode="auto">
        <a:xfrm>
          <a:off x="1685925" y="3105150"/>
          <a:ext cx="142875" cy="1333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78441</xdr:colOff>
      <xdr:row>0</xdr:row>
      <xdr:rowOff>78441</xdr:rowOff>
    </xdr:from>
    <xdr:to>
      <xdr:col>2</xdr:col>
      <xdr:colOff>506506</xdr:colOff>
      <xdr:row>0</xdr:row>
      <xdr:rowOff>459441</xdr:rowOff>
    </xdr:to>
    <xdr:pic>
      <xdr:nvPicPr>
        <xdr:cNvPr id="2" name="Image 2" descr="logo philips.gif">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78441" y="78441"/>
          <a:ext cx="1828800" cy="381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0</xdr:colOff>
      <xdr:row>11</xdr:row>
      <xdr:rowOff>0</xdr:rowOff>
    </xdr:to>
    <xdr:sp macro="" textlink="">
      <xdr:nvSpPr>
        <xdr:cNvPr id="2" name="AutoShape 1">
          <a:extLst>
            <a:ext uri="{FF2B5EF4-FFF2-40B4-BE49-F238E27FC236}">
              <a16:creationId xmlns:a16="http://schemas.microsoft.com/office/drawing/2014/main" id="{00000000-0008-0000-1200-000002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3" name="AutoShape 2">
          <a:extLst>
            <a:ext uri="{FF2B5EF4-FFF2-40B4-BE49-F238E27FC236}">
              <a16:creationId xmlns:a16="http://schemas.microsoft.com/office/drawing/2014/main" id="{00000000-0008-0000-1200-000003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4" name="AutoShape 3">
          <a:extLst>
            <a:ext uri="{FF2B5EF4-FFF2-40B4-BE49-F238E27FC236}">
              <a16:creationId xmlns:a16="http://schemas.microsoft.com/office/drawing/2014/main" id="{00000000-0008-0000-1200-000004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5" name="AutoShape 4">
          <a:extLst>
            <a:ext uri="{FF2B5EF4-FFF2-40B4-BE49-F238E27FC236}">
              <a16:creationId xmlns:a16="http://schemas.microsoft.com/office/drawing/2014/main" id="{00000000-0008-0000-1200-000005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6" name="AutoShape 5">
          <a:extLst>
            <a:ext uri="{FF2B5EF4-FFF2-40B4-BE49-F238E27FC236}">
              <a16:creationId xmlns:a16="http://schemas.microsoft.com/office/drawing/2014/main" id="{00000000-0008-0000-1200-000006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7" name="AutoShape 6">
          <a:extLst>
            <a:ext uri="{FF2B5EF4-FFF2-40B4-BE49-F238E27FC236}">
              <a16:creationId xmlns:a16="http://schemas.microsoft.com/office/drawing/2014/main" id="{00000000-0008-0000-1200-000007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8" name="AutoShape 7">
          <a:extLst>
            <a:ext uri="{FF2B5EF4-FFF2-40B4-BE49-F238E27FC236}">
              <a16:creationId xmlns:a16="http://schemas.microsoft.com/office/drawing/2014/main" id="{00000000-0008-0000-1200-000008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9" name="AutoShape 8">
          <a:extLst>
            <a:ext uri="{FF2B5EF4-FFF2-40B4-BE49-F238E27FC236}">
              <a16:creationId xmlns:a16="http://schemas.microsoft.com/office/drawing/2014/main" id="{00000000-0008-0000-1200-000009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10" name="AutoShape 9">
          <a:extLst>
            <a:ext uri="{FF2B5EF4-FFF2-40B4-BE49-F238E27FC236}">
              <a16:creationId xmlns:a16="http://schemas.microsoft.com/office/drawing/2014/main" id="{00000000-0008-0000-1200-00000A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11</xdr:row>
      <xdr:rowOff>0</xdr:rowOff>
    </xdr:from>
    <xdr:to>
      <xdr:col>3</xdr:col>
      <xdr:colOff>0</xdr:colOff>
      <xdr:row>11</xdr:row>
      <xdr:rowOff>0</xdr:rowOff>
    </xdr:to>
    <xdr:sp macro="" textlink="">
      <xdr:nvSpPr>
        <xdr:cNvPr id="11" name="AutoShape 10">
          <a:extLst>
            <a:ext uri="{FF2B5EF4-FFF2-40B4-BE49-F238E27FC236}">
              <a16:creationId xmlns:a16="http://schemas.microsoft.com/office/drawing/2014/main" id="{00000000-0008-0000-1200-00000B000000}"/>
            </a:ext>
          </a:extLst>
        </xdr:cNvPr>
        <xdr:cNvSpPr>
          <a:spLocks noChangeArrowheads="1"/>
        </xdr:cNvSpPr>
      </xdr:nvSpPr>
      <xdr:spPr bwMode="auto">
        <a:xfrm>
          <a:off x="3295650" y="1257300"/>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2" name="AutoShape 11">
          <a:extLst>
            <a:ext uri="{FF2B5EF4-FFF2-40B4-BE49-F238E27FC236}">
              <a16:creationId xmlns:a16="http://schemas.microsoft.com/office/drawing/2014/main" id="{00000000-0008-0000-1200-00000C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3" name="AutoShape 12">
          <a:extLst>
            <a:ext uri="{FF2B5EF4-FFF2-40B4-BE49-F238E27FC236}">
              <a16:creationId xmlns:a16="http://schemas.microsoft.com/office/drawing/2014/main" id="{00000000-0008-0000-1200-00000D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4" name="AutoShape 13">
          <a:extLst>
            <a:ext uri="{FF2B5EF4-FFF2-40B4-BE49-F238E27FC236}">
              <a16:creationId xmlns:a16="http://schemas.microsoft.com/office/drawing/2014/main" id="{00000000-0008-0000-1200-00000E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5" name="AutoShape 14">
          <a:extLst>
            <a:ext uri="{FF2B5EF4-FFF2-40B4-BE49-F238E27FC236}">
              <a16:creationId xmlns:a16="http://schemas.microsoft.com/office/drawing/2014/main" id="{00000000-0008-0000-1200-00000F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6" name="AutoShape 15">
          <a:extLst>
            <a:ext uri="{FF2B5EF4-FFF2-40B4-BE49-F238E27FC236}">
              <a16:creationId xmlns:a16="http://schemas.microsoft.com/office/drawing/2014/main" id="{00000000-0008-0000-1200-000010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7" name="AutoShape 16">
          <a:extLst>
            <a:ext uri="{FF2B5EF4-FFF2-40B4-BE49-F238E27FC236}">
              <a16:creationId xmlns:a16="http://schemas.microsoft.com/office/drawing/2014/main" id="{00000000-0008-0000-1200-000011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8" name="AutoShape 17">
          <a:extLst>
            <a:ext uri="{FF2B5EF4-FFF2-40B4-BE49-F238E27FC236}">
              <a16:creationId xmlns:a16="http://schemas.microsoft.com/office/drawing/2014/main" id="{00000000-0008-0000-1200-000012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19" name="AutoShape 18">
          <a:extLst>
            <a:ext uri="{FF2B5EF4-FFF2-40B4-BE49-F238E27FC236}">
              <a16:creationId xmlns:a16="http://schemas.microsoft.com/office/drawing/2014/main" id="{00000000-0008-0000-1200-000013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20" name="AutoShape 19">
          <a:extLst>
            <a:ext uri="{FF2B5EF4-FFF2-40B4-BE49-F238E27FC236}">
              <a16:creationId xmlns:a16="http://schemas.microsoft.com/office/drawing/2014/main" id="{00000000-0008-0000-1200-000014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22</xdr:row>
      <xdr:rowOff>0</xdr:rowOff>
    </xdr:from>
    <xdr:to>
      <xdr:col>3</xdr:col>
      <xdr:colOff>0</xdr:colOff>
      <xdr:row>22</xdr:row>
      <xdr:rowOff>0</xdr:rowOff>
    </xdr:to>
    <xdr:sp macro="" textlink="">
      <xdr:nvSpPr>
        <xdr:cNvPr id="21" name="AutoShape 20">
          <a:extLst>
            <a:ext uri="{FF2B5EF4-FFF2-40B4-BE49-F238E27FC236}">
              <a16:creationId xmlns:a16="http://schemas.microsoft.com/office/drawing/2014/main" id="{00000000-0008-0000-1200-000015000000}"/>
            </a:ext>
          </a:extLst>
        </xdr:cNvPr>
        <xdr:cNvSpPr>
          <a:spLocks noChangeArrowheads="1"/>
        </xdr:cNvSpPr>
      </xdr:nvSpPr>
      <xdr:spPr bwMode="auto">
        <a:xfrm>
          <a:off x="3295650" y="631507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2" name="AutoShape 21">
          <a:extLst>
            <a:ext uri="{FF2B5EF4-FFF2-40B4-BE49-F238E27FC236}">
              <a16:creationId xmlns:a16="http://schemas.microsoft.com/office/drawing/2014/main" id="{00000000-0008-0000-1200-000016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3" name="AutoShape 22">
          <a:extLst>
            <a:ext uri="{FF2B5EF4-FFF2-40B4-BE49-F238E27FC236}">
              <a16:creationId xmlns:a16="http://schemas.microsoft.com/office/drawing/2014/main" id="{00000000-0008-0000-1200-000017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4" name="AutoShape 23">
          <a:extLst>
            <a:ext uri="{FF2B5EF4-FFF2-40B4-BE49-F238E27FC236}">
              <a16:creationId xmlns:a16="http://schemas.microsoft.com/office/drawing/2014/main" id="{00000000-0008-0000-1200-000018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5" name="AutoShape 24">
          <a:extLst>
            <a:ext uri="{FF2B5EF4-FFF2-40B4-BE49-F238E27FC236}">
              <a16:creationId xmlns:a16="http://schemas.microsoft.com/office/drawing/2014/main" id="{00000000-0008-0000-1200-000019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6" name="AutoShape 25">
          <a:extLst>
            <a:ext uri="{FF2B5EF4-FFF2-40B4-BE49-F238E27FC236}">
              <a16:creationId xmlns:a16="http://schemas.microsoft.com/office/drawing/2014/main" id="{00000000-0008-0000-1200-00001A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7" name="AutoShape 26">
          <a:extLst>
            <a:ext uri="{FF2B5EF4-FFF2-40B4-BE49-F238E27FC236}">
              <a16:creationId xmlns:a16="http://schemas.microsoft.com/office/drawing/2014/main" id="{00000000-0008-0000-1200-00001B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8" name="AutoShape 27">
          <a:extLst>
            <a:ext uri="{FF2B5EF4-FFF2-40B4-BE49-F238E27FC236}">
              <a16:creationId xmlns:a16="http://schemas.microsoft.com/office/drawing/2014/main" id="{00000000-0008-0000-1200-00001C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29" name="AutoShape 28">
          <a:extLst>
            <a:ext uri="{FF2B5EF4-FFF2-40B4-BE49-F238E27FC236}">
              <a16:creationId xmlns:a16="http://schemas.microsoft.com/office/drawing/2014/main" id="{00000000-0008-0000-1200-00001D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30" name="AutoShape 29">
          <a:extLst>
            <a:ext uri="{FF2B5EF4-FFF2-40B4-BE49-F238E27FC236}">
              <a16:creationId xmlns:a16="http://schemas.microsoft.com/office/drawing/2014/main" id="{00000000-0008-0000-1200-00001E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twoCellAnchor>
    <xdr:from>
      <xdr:col>3</xdr:col>
      <xdr:colOff>0</xdr:colOff>
      <xdr:row>19</xdr:row>
      <xdr:rowOff>0</xdr:rowOff>
    </xdr:from>
    <xdr:to>
      <xdr:col>3</xdr:col>
      <xdr:colOff>0</xdr:colOff>
      <xdr:row>19</xdr:row>
      <xdr:rowOff>0</xdr:rowOff>
    </xdr:to>
    <xdr:sp macro="" textlink="">
      <xdr:nvSpPr>
        <xdr:cNvPr id="31" name="AutoShape 30">
          <a:extLst>
            <a:ext uri="{FF2B5EF4-FFF2-40B4-BE49-F238E27FC236}">
              <a16:creationId xmlns:a16="http://schemas.microsoft.com/office/drawing/2014/main" id="{00000000-0008-0000-1200-00001F000000}"/>
            </a:ext>
          </a:extLst>
        </xdr:cNvPr>
        <xdr:cNvSpPr>
          <a:spLocks noChangeArrowheads="1"/>
        </xdr:cNvSpPr>
      </xdr:nvSpPr>
      <xdr:spPr bwMode="auto">
        <a:xfrm>
          <a:off x="3295650" y="5267325"/>
          <a:ext cx="0" cy="0"/>
        </a:xfrm>
        <a:prstGeom prst="triangle">
          <a:avLst>
            <a:gd name="adj" fmla="val 48648"/>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37612</xdr:colOff>
      <xdr:row>2</xdr:row>
      <xdr:rowOff>304799</xdr:rowOff>
    </xdr:from>
    <xdr:to>
      <xdr:col>1</xdr:col>
      <xdr:colOff>1181101</xdr:colOff>
      <xdr:row>2</xdr:row>
      <xdr:rowOff>523874</xdr:rowOff>
    </xdr:to>
    <xdr:pic>
      <xdr:nvPicPr>
        <xdr:cNvPr id="2" name="Image 1" descr="logo philips.gif">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218587" y="428624"/>
          <a:ext cx="1143489" cy="2190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2</xdr:row>
      <xdr:rowOff>276225</xdr:rowOff>
    </xdr:from>
    <xdr:to>
      <xdr:col>1</xdr:col>
      <xdr:colOff>1047751</xdr:colOff>
      <xdr:row>2</xdr:row>
      <xdr:rowOff>461433</xdr:rowOff>
    </xdr:to>
    <xdr:pic>
      <xdr:nvPicPr>
        <xdr:cNvPr id="2" name="Image 1" descr="logo philips.gif">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228600" y="400050"/>
          <a:ext cx="1000126" cy="1852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57151</xdr:colOff>
      <xdr:row>2</xdr:row>
      <xdr:rowOff>295275</xdr:rowOff>
    </xdr:from>
    <xdr:to>
      <xdr:col>1</xdr:col>
      <xdr:colOff>1057277</xdr:colOff>
      <xdr:row>2</xdr:row>
      <xdr:rowOff>480483</xdr:rowOff>
    </xdr:to>
    <xdr:pic>
      <xdr:nvPicPr>
        <xdr:cNvPr id="2" name="Image 1" descr="logo philips.gif">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238126" y="419100"/>
          <a:ext cx="1000126" cy="1852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frq10344/My%20Documents/application%20Philips%20BCA/PPAP%20format/PPAP%20blank%20form%20unprotec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ocs.philips.com/Documents%20and%20Settings/frq10344/My%20Documents/application%20Philips%20BCA/PPAP%20format/PPAP%20blank%20form%20unprotect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sqsandiego.org/windows/TEMP/Master%20Control%20Plan%20and%20FME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ions"/>
      <sheetName val="General"/>
      <sheetName val="Follow up"/>
      <sheetName val="Checklist"/>
      <sheetName val="1- PSW"/>
      <sheetName val="PSW"/>
      <sheetName val="2- Design Record"/>
      <sheetName val="3- Design FMEA"/>
      <sheetName val="4- P-FMEA"/>
      <sheetName val="5- Process Flow"/>
      <sheetName val="Process Flow"/>
      <sheetName val="6- Control Plan"/>
      <sheetName val="Control Plan"/>
      <sheetName val="7- Dimensional Results"/>
      <sheetName val="8- Material Tests Results "/>
      <sheetName val="8'- Performance Tests Results"/>
      <sheetName val="9- MSA"/>
      <sheetName val="R&amp;R WS"/>
      <sheetName val="R&amp;R ND"/>
      <sheetName val="10- Initial Process Study"/>
      <sheetName val="Process Capability Study"/>
      <sheetName val="11- Sample Products"/>
      <sheetName val="12- Master Samples"/>
      <sheetName val="13- Checking Aids"/>
      <sheetName val="14- Quality certificates"/>
      <sheetName val="15- Sustainability letter"/>
      <sheetName val="16- Banned Substance"/>
      <sheetName val="17- Safety Data Sheet"/>
      <sheetName val="18- Recommendation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ions"/>
      <sheetName val="General"/>
      <sheetName val="Follow up"/>
      <sheetName val="Checklist"/>
      <sheetName val="1- PSW"/>
      <sheetName val="PSW"/>
      <sheetName val="2- Design Record"/>
      <sheetName val="3- Design FMEA"/>
      <sheetName val="4- P-FMEA"/>
      <sheetName val="5- Process Flow"/>
      <sheetName val="Process Flow"/>
      <sheetName val="6- Control Plan"/>
      <sheetName val="Control Plan"/>
      <sheetName val="7- Dimensional Results"/>
      <sheetName val="8- Material Tests Results "/>
      <sheetName val="8'- Performance Tests Results"/>
      <sheetName val="9- MSA"/>
      <sheetName val="R&amp;R WS"/>
      <sheetName val="R&amp;R ND"/>
      <sheetName val="10- Initial Process Study"/>
      <sheetName val="Process Capability Study"/>
      <sheetName val="11- Sample Products"/>
      <sheetName val="12- Master Samples"/>
      <sheetName val="13- Checking Aids"/>
      <sheetName val="14- Quality certificates"/>
      <sheetName val="15- Sustainability letter"/>
      <sheetName val="16- Banned Substance"/>
      <sheetName val="17- Safety Data Sheet"/>
      <sheetName val="18- Recommendation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Common Info Page"/>
      <sheetName val=" Control Plan"/>
      <sheetName val="fmea"/>
      <sheetName val="Process Flow "/>
      <sheetName val="Warrant"/>
    </sheetNames>
    <sheetDataSet>
      <sheetData sheetId="0">
        <row r="1">
          <cell r="A1" t="str">
            <v>Customer:</v>
          </cell>
          <cell r="B1" t="str">
            <v>Cust. Name</v>
          </cell>
        </row>
        <row r="3">
          <cell r="A3" t="str">
            <v>Customer Part Number:</v>
          </cell>
          <cell r="B3" t="str">
            <v>Cust. Part #</v>
          </cell>
        </row>
        <row r="5">
          <cell r="A5" t="str">
            <v>DJ Part Number:</v>
          </cell>
          <cell r="B5" t="str">
            <v>DJ Part #</v>
          </cell>
        </row>
        <row r="7">
          <cell r="A7" t="str">
            <v>Part Name:</v>
          </cell>
          <cell r="B7" t="str">
            <v>part name</v>
          </cell>
        </row>
      </sheetData>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pdList" displayName="TpdList" ref="A14:G20" totalsRowShown="0" headerRowDxfId="15" dataDxfId="14" tableBorderDxfId="13">
  <sortState xmlns:xlrd2="http://schemas.microsoft.com/office/spreadsheetml/2017/richdata2" ref="A15:H17">
    <sortCondition ref="B5"/>
  </sortState>
  <tableColumns count="7">
    <tableColumn id="2" xr3:uid="{00000000-0010-0000-0000-000002000000}" name="TPD/_x000a_APD" dataDxfId="12"/>
    <tableColumn id="3" xr3:uid="{00000000-0010-0000-0000-000003000000}" name="ID" dataDxfId="11"/>
    <tableColumn id="4" xr3:uid="{00000000-0010-0000-0000-000004000000}" name="Latest (Released) Revision" dataDxfId="10"/>
    <tableColumn id="5" xr3:uid="{00000000-0010-0000-0000-000005000000}" name="Description" dataDxfId="9"/>
    <tableColumn id="1" xr3:uid="{00000000-0010-0000-0000-000001000000}" name="Date Created" dataDxfId="8"/>
    <tableColumn id="7" xr3:uid="{00000000-0010-0000-0000-000007000000}" name="Date Released" dataDxfId="7"/>
    <tableColumn id="8" xr3:uid="{00000000-0010-0000-0000-000008000000}" name="Release Status" dataDxfId="6"/>
  </tableColumns>
  <tableStyleInfo name="TableStyleLight15" showFirstColumn="0" showLastColumn="0" showRowStripes="0" showColumnStripes="0"/>
</table>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61" Type="http://schemas.openxmlformats.org/officeDocument/2006/relationships/ctrlProp" Target="../ctrlProps/ctrlProp58.xml"/><Relationship Id="rId82" Type="http://schemas.openxmlformats.org/officeDocument/2006/relationships/ctrlProp" Target="../ctrlProps/ctrlProp79.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20.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21.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22.bin"/><Relationship Id="rId4" Type="http://schemas.openxmlformats.org/officeDocument/2006/relationships/comments" Target="../comments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xml"/><Relationship Id="rId5" Type="http://schemas.openxmlformats.org/officeDocument/2006/relationships/ctrlProp" Target="../ctrlProps/ctrlProp84.xml"/><Relationship Id="rId4" Type="http://schemas.openxmlformats.org/officeDocument/2006/relationships/ctrlProp" Target="../ctrlProps/ctrlProp8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T1459"/>
  <sheetViews>
    <sheetView showGridLines="0" zoomScale="55" zoomScaleNormal="55" workbookViewId="0">
      <selection activeCell="B37" sqref="B37"/>
    </sheetView>
  </sheetViews>
  <sheetFormatPr defaultRowHeight="15.6"/>
  <cols>
    <col min="1" max="1" width="16.6640625" style="228" customWidth="1"/>
    <col min="2" max="2" width="74" style="101" customWidth="1"/>
    <col min="3" max="3" width="6.109375" style="101" customWidth="1"/>
    <col min="4" max="4" width="6.6640625" style="101" customWidth="1"/>
    <col min="5" max="5" width="17.44140625" style="101" customWidth="1"/>
    <col min="6" max="6" width="49.88671875" style="101" customWidth="1"/>
    <col min="7" max="7" width="57.109375" style="101" customWidth="1"/>
    <col min="8" max="8" width="52" style="101" customWidth="1"/>
    <col min="9" max="9" width="75.44140625" style="101" customWidth="1"/>
    <col min="10" max="10" width="15" style="197" customWidth="1"/>
    <col min="11" max="254" width="9.109375" style="101"/>
    <col min="255" max="255" width="12.88671875" style="101" customWidth="1"/>
    <col min="256" max="256" width="74" style="101" customWidth="1"/>
    <col min="257" max="257" width="6.109375" style="101" customWidth="1"/>
    <col min="258" max="258" width="6.6640625" style="101" customWidth="1"/>
    <col min="259" max="259" width="6.44140625" style="101" customWidth="1"/>
    <col min="260" max="261" width="6.6640625" style="101" customWidth="1"/>
    <col min="262" max="262" width="49.88671875" style="101" customWidth="1"/>
    <col min="263" max="263" width="57.109375" style="101" customWidth="1"/>
    <col min="264" max="264" width="52" style="101" customWidth="1"/>
    <col min="265" max="265" width="75.44140625" style="101" customWidth="1"/>
    <col min="266" max="266" width="15" style="101" customWidth="1"/>
    <col min="267" max="510" width="9.109375" style="101"/>
    <col min="511" max="511" width="12.88671875" style="101" customWidth="1"/>
    <col min="512" max="512" width="74" style="101" customWidth="1"/>
    <col min="513" max="513" width="6.109375" style="101" customWidth="1"/>
    <col min="514" max="514" width="6.6640625" style="101" customWidth="1"/>
    <col min="515" max="515" width="6.44140625" style="101" customWidth="1"/>
    <col min="516" max="517" width="6.6640625" style="101" customWidth="1"/>
    <col min="518" max="518" width="49.88671875" style="101" customWidth="1"/>
    <col min="519" max="519" width="57.109375" style="101" customWidth="1"/>
    <col min="520" max="520" width="52" style="101" customWidth="1"/>
    <col min="521" max="521" width="75.44140625" style="101" customWidth="1"/>
    <col min="522" max="522" width="15" style="101" customWidth="1"/>
    <col min="523" max="766" width="9.109375" style="101"/>
    <col min="767" max="767" width="12.88671875" style="101" customWidth="1"/>
    <col min="768" max="768" width="74" style="101" customWidth="1"/>
    <col min="769" max="769" width="6.109375" style="101" customWidth="1"/>
    <col min="770" max="770" width="6.6640625" style="101" customWidth="1"/>
    <col min="771" max="771" width="6.44140625" style="101" customWidth="1"/>
    <col min="772" max="773" width="6.6640625" style="101" customWidth="1"/>
    <col min="774" max="774" width="49.88671875" style="101" customWidth="1"/>
    <col min="775" max="775" width="57.109375" style="101" customWidth="1"/>
    <col min="776" max="776" width="52" style="101" customWidth="1"/>
    <col min="777" max="777" width="75.44140625" style="101" customWidth="1"/>
    <col min="778" max="778" width="15" style="101" customWidth="1"/>
    <col min="779" max="1022" width="9.109375" style="101"/>
    <col min="1023" max="1023" width="12.88671875" style="101" customWidth="1"/>
    <col min="1024" max="1024" width="74" style="101" customWidth="1"/>
    <col min="1025" max="1025" width="6.109375" style="101" customWidth="1"/>
    <col min="1026" max="1026" width="6.6640625" style="101" customWidth="1"/>
    <col min="1027" max="1027" width="6.44140625" style="101" customWidth="1"/>
    <col min="1028" max="1029" width="6.6640625" style="101" customWidth="1"/>
    <col min="1030" max="1030" width="49.88671875" style="101" customWidth="1"/>
    <col min="1031" max="1031" width="57.109375" style="101" customWidth="1"/>
    <col min="1032" max="1032" width="52" style="101" customWidth="1"/>
    <col min="1033" max="1033" width="75.44140625" style="101" customWidth="1"/>
    <col min="1034" max="1034" width="15" style="101" customWidth="1"/>
    <col min="1035" max="1278" width="9.109375" style="101"/>
    <col min="1279" max="1279" width="12.88671875" style="101" customWidth="1"/>
    <col min="1280" max="1280" width="74" style="101" customWidth="1"/>
    <col min="1281" max="1281" width="6.109375" style="101" customWidth="1"/>
    <col min="1282" max="1282" width="6.6640625" style="101" customWidth="1"/>
    <col min="1283" max="1283" width="6.44140625" style="101" customWidth="1"/>
    <col min="1284" max="1285" width="6.6640625" style="101" customWidth="1"/>
    <col min="1286" max="1286" width="49.88671875" style="101" customWidth="1"/>
    <col min="1287" max="1287" width="57.109375" style="101" customWidth="1"/>
    <col min="1288" max="1288" width="52" style="101" customWidth="1"/>
    <col min="1289" max="1289" width="75.44140625" style="101" customWidth="1"/>
    <col min="1290" max="1290" width="15" style="101" customWidth="1"/>
    <col min="1291" max="1534" width="9.109375" style="101"/>
    <col min="1535" max="1535" width="12.88671875" style="101" customWidth="1"/>
    <col min="1536" max="1536" width="74" style="101" customWidth="1"/>
    <col min="1537" max="1537" width="6.109375" style="101" customWidth="1"/>
    <col min="1538" max="1538" width="6.6640625" style="101" customWidth="1"/>
    <col min="1539" max="1539" width="6.44140625" style="101" customWidth="1"/>
    <col min="1540" max="1541" width="6.6640625" style="101" customWidth="1"/>
    <col min="1542" max="1542" width="49.88671875" style="101" customWidth="1"/>
    <col min="1543" max="1543" width="57.109375" style="101" customWidth="1"/>
    <col min="1544" max="1544" width="52" style="101" customWidth="1"/>
    <col min="1545" max="1545" width="75.44140625" style="101" customWidth="1"/>
    <col min="1546" max="1546" width="15" style="101" customWidth="1"/>
    <col min="1547" max="1790" width="9.109375" style="101"/>
    <col min="1791" max="1791" width="12.88671875" style="101" customWidth="1"/>
    <col min="1792" max="1792" width="74" style="101" customWidth="1"/>
    <col min="1793" max="1793" width="6.109375" style="101" customWidth="1"/>
    <col min="1794" max="1794" width="6.6640625" style="101" customWidth="1"/>
    <col min="1795" max="1795" width="6.44140625" style="101" customWidth="1"/>
    <col min="1796" max="1797" width="6.6640625" style="101" customWidth="1"/>
    <col min="1798" max="1798" width="49.88671875" style="101" customWidth="1"/>
    <col min="1799" max="1799" width="57.109375" style="101" customWidth="1"/>
    <col min="1800" max="1800" width="52" style="101" customWidth="1"/>
    <col min="1801" max="1801" width="75.44140625" style="101" customWidth="1"/>
    <col min="1802" max="1802" width="15" style="101" customWidth="1"/>
    <col min="1803" max="2046" width="9.109375" style="101"/>
    <col min="2047" max="2047" width="12.88671875" style="101" customWidth="1"/>
    <col min="2048" max="2048" width="74" style="101" customWidth="1"/>
    <col min="2049" max="2049" width="6.109375" style="101" customWidth="1"/>
    <col min="2050" max="2050" width="6.6640625" style="101" customWidth="1"/>
    <col min="2051" max="2051" width="6.44140625" style="101" customWidth="1"/>
    <col min="2052" max="2053" width="6.6640625" style="101" customWidth="1"/>
    <col min="2054" max="2054" width="49.88671875" style="101" customWidth="1"/>
    <col min="2055" max="2055" width="57.109375" style="101" customWidth="1"/>
    <col min="2056" max="2056" width="52" style="101" customWidth="1"/>
    <col min="2057" max="2057" width="75.44140625" style="101" customWidth="1"/>
    <col min="2058" max="2058" width="15" style="101" customWidth="1"/>
    <col min="2059" max="2302" width="9.109375" style="101"/>
    <col min="2303" max="2303" width="12.88671875" style="101" customWidth="1"/>
    <col min="2304" max="2304" width="74" style="101" customWidth="1"/>
    <col min="2305" max="2305" width="6.109375" style="101" customWidth="1"/>
    <col min="2306" max="2306" width="6.6640625" style="101" customWidth="1"/>
    <col min="2307" max="2307" width="6.44140625" style="101" customWidth="1"/>
    <col min="2308" max="2309" width="6.6640625" style="101" customWidth="1"/>
    <col min="2310" max="2310" width="49.88671875" style="101" customWidth="1"/>
    <col min="2311" max="2311" width="57.109375" style="101" customWidth="1"/>
    <col min="2312" max="2312" width="52" style="101" customWidth="1"/>
    <col min="2313" max="2313" width="75.44140625" style="101" customWidth="1"/>
    <col min="2314" max="2314" width="15" style="101" customWidth="1"/>
    <col min="2315" max="2558" width="9.109375" style="101"/>
    <col min="2559" max="2559" width="12.88671875" style="101" customWidth="1"/>
    <col min="2560" max="2560" width="74" style="101" customWidth="1"/>
    <col min="2561" max="2561" width="6.109375" style="101" customWidth="1"/>
    <col min="2562" max="2562" width="6.6640625" style="101" customWidth="1"/>
    <col min="2563" max="2563" width="6.44140625" style="101" customWidth="1"/>
    <col min="2564" max="2565" width="6.6640625" style="101" customWidth="1"/>
    <col min="2566" max="2566" width="49.88671875" style="101" customWidth="1"/>
    <col min="2567" max="2567" width="57.109375" style="101" customWidth="1"/>
    <col min="2568" max="2568" width="52" style="101" customWidth="1"/>
    <col min="2569" max="2569" width="75.44140625" style="101" customWidth="1"/>
    <col min="2570" max="2570" width="15" style="101" customWidth="1"/>
    <col min="2571" max="2814" width="9.109375" style="101"/>
    <col min="2815" max="2815" width="12.88671875" style="101" customWidth="1"/>
    <col min="2816" max="2816" width="74" style="101" customWidth="1"/>
    <col min="2817" max="2817" width="6.109375" style="101" customWidth="1"/>
    <col min="2818" max="2818" width="6.6640625" style="101" customWidth="1"/>
    <col min="2819" max="2819" width="6.44140625" style="101" customWidth="1"/>
    <col min="2820" max="2821" width="6.6640625" style="101" customWidth="1"/>
    <col min="2822" max="2822" width="49.88671875" style="101" customWidth="1"/>
    <col min="2823" max="2823" width="57.109375" style="101" customWidth="1"/>
    <col min="2824" max="2824" width="52" style="101" customWidth="1"/>
    <col min="2825" max="2825" width="75.44140625" style="101" customWidth="1"/>
    <col min="2826" max="2826" width="15" style="101" customWidth="1"/>
    <col min="2827" max="3070" width="9.109375" style="101"/>
    <col min="3071" max="3071" width="12.88671875" style="101" customWidth="1"/>
    <col min="3072" max="3072" width="74" style="101" customWidth="1"/>
    <col min="3073" max="3073" width="6.109375" style="101" customWidth="1"/>
    <col min="3074" max="3074" width="6.6640625" style="101" customWidth="1"/>
    <col min="3075" max="3075" width="6.44140625" style="101" customWidth="1"/>
    <col min="3076" max="3077" width="6.6640625" style="101" customWidth="1"/>
    <col min="3078" max="3078" width="49.88671875" style="101" customWidth="1"/>
    <col min="3079" max="3079" width="57.109375" style="101" customWidth="1"/>
    <col min="3080" max="3080" width="52" style="101" customWidth="1"/>
    <col min="3081" max="3081" width="75.44140625" style="101" customWidth="1"/>
    <col min="3082" max="3082" width="15" style="101" customWidth="1"/>
    <col min="3083" max="3326" width="9.109375" style="101"/>
    <col min="3327" max="3327" width="12.88671875" style="101" customWidth="1"/>
    <col min="3328" max="3328" width="74" style="101" customWidth="1"/>
    <col min="3329" max="3329" width="6.109375" style="101" customWidth="1"/>
    <col min="3330" max="3330" width="6.6640625" style="101" customWidth="1"/>
    <col min="3331" max="3331" width="6.44140625" style="101" customWidth="1"/>
    <col min="3332" max="3333" width="6.6640625" style="101" customWidth="1"/>
    <col min="3334" max="3334" width="49.88671875" style="101" customWidth="1"/>
    <col min="3335" max="3335" width="57.109375" style="101" customWidth="1"/>
    <col min="3336" max="3336" width="52" style="101" customWidth="1"/>
    <col min="3337" max="3337" width="75.44140625" style="101" customWidth="1"/>
    <col min="3338" max="3338" width="15" style="101" customWidth="1"/>
    <col min="3339" max="3582" width="9.109375" style="101"/>
    <col min="3583" max="3583" width="12.88671875" style="101" customWidth="1"/>
    <col min="3584" max="3584" width="74" style="101" customWidth="1"/>
    <col min="3585" max="3585" width="6.109375" style="101" customWidth="1"/>
    <col min="3586" max="3586" width="6.6640625" style="101" customWidth="1"/>
    <col min="3587" max="3587" width="6.44140625" style="101" customWidth="1"/>
    <col min="3588" max="3589" width="6.6640625" style="101" customWidth="1"/>
    <col min="3590" max="3590" width="49.88671875" style="101" customWidth="1"/>
    <col min="3591" max="3591" width="57.109375" style="101" customWidth="1"/>
    <col min="3592" max="3592" width="52" style="101" customWidth="1"/>
    <col min="3593" max="3593" width="75.44140625" style="101" customWidth="1"/>
    <col min="3594" max="3594" width="15" style="101" customWidth="1"/>
    <col min="3595" max="3838" width="9.109375" style="101"/>
    <col min="3839" max="3839" width="12.88671875" style="101" customWidth="1"/>
    <col min="3840" max="3840" width="74" style="101" customWidth="1"/>
    <col min="3841" max="3841" width="6.109375" style="101" customWidth="1"/>
    <col min="3842" max="3842" width="6.6640625" style="101" customWidth="1"/>
    <col min="3843" max="3843" width="6.44140625" style="101" customWidth="1"/>
    <col min="3844" max="3845" width="6.6640625" style="101" customWidth="1"/>
    <col min="3846" max="3846" width="49.88671875" style="101" customWidth="1"/>
    <col min="3847" max="3847" width="57.109375" style="101" customWidth="1"/>
    <col min="3848" max="3848" width="52" style="101" customWidth="1"/>
    <col min="3849" max="3849" width="75.44140625" style="101" customWidth="1"/>
    <col min="3850" max="3850" width="15" style="101" customWidth="1"/>
    <col min="3851" max="4094" width="9.109375" style="101"/>
    <col min="4095" max="4095" width="12.88671875" style="101" customWidth="1"/>
    <col min="4096" max="4096" width="74" style="101" customWidth="1"/>
    <col min="4097" max="4097" width="6.109375" style="101" customWidth="1"/>
    <col min="4098" max="4098" width="6.6640625" style="101" customWidth="1"/>
    <col min="4099" max="4099" width="6.44140625" style="101" customWidth="1"/>
    <col min="4100" max="4101" width="6.6640625" style="101" customWidth="1"/>
    <col min="4102" max="4102" width="49.88671875" style="101" customWidth="1"/>
    <col min="4103" max="4103" width="57.109375" style="101" customWidth="1"/>
    <col min="4104" max="4104" width="52" style="101" customWidth="1"/>
    <col min="4105" max="4105" width="75.44140625" style="101" customWidth="1"/>
    <col min="4106" max="4106" width="15" style="101" customWidth="1"/>
    <col min="4107" max="4350" width="9.109375" style="101"/>
    <col min="4351" max="4351" width="12.88671875" style="101" customWidth="1"/>
    <col min="4352" max="4352" width="74" style="101" customWidth="1"/>
    <col min="4353" max="4353" width="6.109375" style="101" customWidth="1"/>
    <col min="4354" max="4354" width="6.6640625" style="101" customWidth="1"/>
    <col min="4355" max="4355" width="6.44140625" style="101" customWidth="1"/>
    <col min="4356" max="4357" width="6.6640625" style="101" customWidth="1"/>
    <col min="4358" max="4358" width="49.88671875" style="101" customWidth="1"/>
    <col min="4359" max="4359" width="57.109375" style="101" customWidth="1"/>
    <col min="4360" max="4360" width="52" style="101" customWidth="1"/>
    <col min="4361" max="4361" width="75.44140625" style="101" customWidth="1"/>
    <col min="4362" max="4362" width="15" style="101" customWidth="1"/>
    <col min="4363" max="4606" width="9.109375" style="101"/>
    <col min="4607" max="4607" width="12.88671875" style="101" customWidth="1"/>
    <col min="4608" max="4608" width="74" style="101" customWidth="1"/>
    <col min="4609" max="4609" width="6.109375" style="101" customWidth="1"/>
    <col min="4610" max="4610" width="6.6640625" style="101" customWidth="1"/>
    <col min="4611" max="4611" width="6.44140625" style="101" customWidth="1"/>
    <col min="4612" max="4613" width="6.6640625" style="101" customWidth="1"/>
    <col min="4614" max="4614" width="49.88671875" style="101" customWidth="1"/>
    <col min="4615" max="4615" width="57.109375" style="101" customWidth="1"/>
    <col min="4616" max="4616" width="52" style="101" customWidth="1"/>
    <col min="4617" max="4617" width="75.44140625" style="101" customWidth="1"/>
    <col min="4618" max="4618" width="15" style="101" customWidth="1"/>
    <col min="4619" max="4862" width="9.109375" style="101"/>
    <col min="4863" max="4863" width="12.88671875" style="101" customWidth="1"/>
    <col min="4864" max="4864" width="74" style="101" customWidth="1"/>
    <col min="4865" max="4865" width="6.109375" style="101" customWidth="1"/>
    <col min="4866" max="4866" width="6.6640625" style="101" customWidth="1"/>
    <col min="4867" max="4867" width="6.44140625" style="101" customWidth="1"/>
    <col min="4868" max="4869" width="6.6640625" style="101" customWidth="1"/>
    <col min="4870" max="4870" width="49.88671875" style="101" customWidth="1"/>
    <col min="4871" max="4871" width="57.109375" style="101" customWidth="1"/>
    <col min="4872" max="4872" width="52" style="101" customWidth="1"/>
    <col min="4873" max="4873" width="75.44140625" style="101" customWidth="1"/>
    <col min="4874" max="4874" width="15" style="101" customWidth="1"/>
    <col min="4875" max="5118" width="9.109375" style="101"/>
    <col min="5119" max="5119" width="12.88671875" style="101" customWidth="1"/>
    <col min="5120" max="5120" width="74" style="101" customWidth="1"/>
    <col min="5121" max="5121" width="6.109375" style="101" customWidth="1"/>
    <col min="5122" max="5122" width="6.6640625" style="101" customWidth="1"/>
    <col min="5123" max="5123" width="6.44140625" style="101" customWidth="1"/>
    <col min="5124" max="5125" width="6.6640625" style="101" customWidth="1"/>
    <col min="5126" max="5126" width="49.88671875" style="101" customWidth="1"/>
    <col min="5127" max="5127" width="57.109375" style="101" customWidth="1"/>
    <col min="5128" max="5128" width="52" style="101" customWidth="1"/>
    <col min="5129" max="5129" width="75.44140625" style="101" customWidth="1"/>
    <col min="5130" max="5130" width="15" style="101" customWidth="1"/>
    <col min="5131" max="5374" width="9.109375" style="101"/>
    <col min="5375" max="5375" width="12.88671875" style="101" customWidth="1"/>
    <col min="5376" max="5376" width="74" style="101" customWidth="1"/>
    <col min="5377" max="5377" width="6.109375" style="101" customWidth="1"/>
    <col min="5378" max="5378" width="6.6640625" style="101" customWidth="1"/>
    <col min="5379" max="5379" width="6.44140625" style="101" customWidth="1"/>
    <col min="5380" max="5381" width="6.6640625" style="101" customWidth="1"/>
    <col min="5382" max="5382" width="49.88671875" style="101" customWidth="1"/>
    <col min="5383" max="5383" width="57.109375" style="101" customWidth="1"/>
    <col min="5384" max="5384" width="52" style="101" customWidth="1"/>
    <col min="5385" max="5385" width="75.44140625" style="101" customWidth="1"/>
    <col min="5386" max="5386" width="15" style="101" customWidth="1"/>
    <col min="5387" max="5630" width="9.109375" style="101"/>
    <col min="5631" max="5631" width="12.88671875" style="101" customWidth="1"/>
    <col min="5632" max="5632" width="74" style="101" customWidth="1"/>
    <col min="5633" max="5633" width="6.109375" style="101" customWidth="1"/>
    <col min="5634" max="5634" width="6.6640625" style="101" customWidth="1"/>
    <col min="5635" max="5635" width="6.44140625" style="101" customWidth="1"/>
    <col min="5636" max="5637" width="6.6640625" style="101" customWidth="1"/>
    <col min="5638" max="5638" width="49.88671875" style="101" customWidth="1"/>
    <col min="5639" max="5639" width="57.109375" style="101" customWidth="1"/>
    <col min="5640" max="5640" width="52" style="101" customWidth="1"/>
    <col min="5641" max="5641" width="75.44140625" style="101" customWidth="1"/>
    <col min="5642" max="5642" width="15" style="101" customWidth="1"/>
    <col min="5643" max="5886" width="9.109375" style="101"/>
    <col min="5887" max="5887" width="12.88671875" style="101" customWidth="1"/>
    <col min="5888" max="5888" width="74" style="101" customWidth="1"/>
    <col min="5889" max="5889" width="6.109375" style="101" customWidth="1"/>
    <col min="5890" max="5890" width="6.6640625" style="101" customWidth="1"/>
    <col min="5891" max="5891" width="6.44140625" style="101" customWidth="1"/>
    <col min="5892" max="5893" width="6.6640625" style="101" customWidth="1"/>
    <col min="5894" max="5894" width="49.88671875" style="101" customWidth="1"/>
    <col min="5895" max="5895" width="57.109375" style="101" customWidth="1"/>
    <col min="5896" max="5896" width="52" style="101" customWidth="1"/>
    <col min="5897" max="5897" width="75.44140625" style="101" customWidth="1"/>
    <col min="5898" max="5898" width="15" style="101" customWidth="1"/>
    <col min="5899" max="6142" width="9.109375" style="101"/>
    <col min="6143" max="6143" width="12.88671875" style="101" customWidth="1"/>
    <col min="6144" max="6144" width="74" style="101" customWidth="1"/>
    <col min="6145" max="6145" width="6.109375" style="101" customWidth="1"/>
    <col min="6146" max="6146" width="6.6640625" style="101" customWidth="1"/>
    <col min="6147" max="6147" width="6.44140625" style="101" customWidth="1"/>
    <col min="6148" max="6149" width="6.6640625" style="101" customWidth="1"/>
    <col min="6150" max="6150" width="49.88671875" style="101" customWidth="1"/>
    <col min="6151" max="6151" width="57.109375" style="101" customWidth="1"/>
    <col min="6152" max="6152" width="52" style="101" customWidth="1"/>
    <col min="6153" max="6153" width="75.44140625" style="101" customWidth="1"/>
    <col min="6154" max="6154" width="15" style="101" customWidth="1"/>
    <col min="6155" max="6398" width="9.109375" style="101"/>
    <col min="6399" max="6399" width="12.88671875" style="101" customWidth="1"/>
    <col min="6400" max="6400" width="74" style="101" customWidth="1"/>
    <col min="6401" max="6401" width="6.109375" style="101" customWidth="1"/>
    <col min="6402" max="6402" width="6.6640625" style="101" customWidth="1"/>
    <col min="6403" max="6403" width="6.44140625" style="101" customWidth="1"/>
    <col min="6404" max="6405" width="6.6640625" style="101" customWidth="1"/>
    <col min="6406" max="6406" width="49.88671875" style="101" customWidth="1"/>
    <col min="6407" max="6407" width="57.109375" style="101" customWidth="1"/>
    <col min="6408" max="6408" width="52" style="101" customWidth="1"/>
    <col min="6409" max="6409" width="75.44140625" style="101" customWidth="1"/>
    <col min="6410" max="6410" width="15" style="101" customWidth="1"/>
    <col min="6411" max="6654" width="9.109375" style="101"/>
    <col min="6655" max="6655" width="12.88671875" style="101" customWidth="1"/>
    <col min="6656" max="6656" width="74" style="101" customWidth="1"/>
    <col min="6657" max="6657" width="6.109375" style="101" customWidth="1"/>
    <col min="6658" max="6658" width="6.6640625" style="101" customWidth="1"/>
    <col min="6659" max="6659" width="6.44140625" style="101" customWidth="1"/>
    <col min="6660" max="6661" width="6.6640625" style="101" customWidth="1"/>
    <col min="6662" max="6662" width="49.88671875" style="101" customWidth="1"/>
    <col min="6663" max="6663" width="57.109375" style="101" customWidth="1"/>
    <col min="6664" max="6664" width="52" style="101" customWidth="1"/>
    <col min="6665" max="6665" width="75.44140625" style="101" customWidth="1"/>
    <col min="6666" max="6666" width="15" style="101" customWidth="1"/>
    <col min="6667" max="6910" width="9.109375" style="101"/>
    <col min="6911" max="6911" width="12.88671875" style="101" customWidth="1"/>
    <col min="6912" max="6912" width="74" style="101" customWidth="1"/>
    <col min="6913" max="6913" width="6.109375" style="101" customWidth="1"/>
    <col min="6914" max="6914" width="6.6640625" style="101" customWidth="1"/>
    <col min="6915" max="6915" width="6.44140625" style="101" customWidth="1"/>
    <col min="6916" max="6917" width="6.6640625" style="101" customWidth="1"/>
    <col min="6918" max="6918" width="49.88671875" style="101" customWidth="1"/>
    <col min="6919" max="6919" width="57.109375" style="101" customWidth="1"/>
    <col min="6920" max="6920" width="52" style="101" customWidth="1"/>
    <col min="6921" max="6921" width="75.44140625" style="101" customWidth="1"/>
    <col min="6922" max="6922" width="15" style="101" customWidth="1"/>
    <col min="6923" max="7166" width="9.109375" style="101"/>
    <col min="7167" max="7167" width="12.88671875" style="101" customWidth="1"/>
    <col min="7168" max="7168" width="74" style="101" customWidth="1"/>
    <col min="7169" max="7169" width="6.109375" style="101" customWidth="1"/>
    <col min="7170" max="7170" width="6.6640625" style="101" customWidth="1"/>
    <col min="7171" max="7171" width="6.44140625" style="101" customWidth="1"/>
    <col min="7172" max="7173" width="6.6640625" style="101" customWidth="1"/>
    <col min="7174" max="7174" width="49.88671875" style="101" customWidth="1"/>
    <col min="7175" max="7175" width="57.109375" style="101" customWidth="1"/>
    <col min="7176" max="7176" width="52" style="101" customWidth="1"/>
    <col min="7177" max="7177" width="75.44140625" style="101" customWidth="1"/>
    <col min="7178" max="7178" width="15" style="101" customWidth="1"/>
    <col min="7179" max="7422" width="9.109375" style="101"/>
    <col min="7423" max="7423" width="12.88671875" style="101" customWidth="1"/>
    <col min="7424" max="7424" width="74" style="101" customWidth="1"/>
    <col min="7425" max="7425" width="6.109375" style="101" customWidth="1"/>
    <col min="7426" max="7426" width="6.6640625" style="101" customWidth="1"/>
    <col min="7427" max="7427" width="6.44140625" style="101" customWidth="1"/>
    <col min="7428" max="7429" width="6.6640625" style="101" customWidth="1"/>
    <col min="7430" max="7430" width="49.88671875" style="101" customWidth="1"/>
    <col min="7431" max="7431" width="57.109375" style="101" customWidth="1"/>
    <col min="7432" max="7432" width="52" style="101" customWidth="1"/>
    <col min="7433" max="7433" width="75.44140625" style="101" customWidth="1"/>
    <col min="7434" max="7434" width="15" style="101" customWidth="1"/>
    <col min="7435" max="7678" width="9.109375" style="101"/>
    <col min="7679" max="7679" width="12.88671875" style="101" customWidth="1"/>
    <col min="7680" max="7680" width="74" style="101" customWidth="1"/>
    <col min="7681" max="7681" width="6.109375" style="101" customWidth="1"/>
    <col min="7682" max="7682" width="6.6640625" style="101" customWidth="1"/>
    <col min="7683" max="7683" width="6.44140625" style="101" customWidth="1"/>
    <col min="7684" max="7685" width="6.6640625" style="101" customWidth="1"/>
    <col min="7686" max="7686" width="49.88671875" style="101" customWidth="1"/>
    <col min="7687" max="7687" width="57.109375" style="101" customWidth="1"/>
    <col min="7688" max="7688" width="52" style="101" customWidth="1"/>
    <col min="7689" max="7689" width="75.44140625" style="101" customWidth="1"/>
    <col min="7690" max="7690" width="15" style="101" customWidth="1"/>
    <col min="7691" max="7934" width="9.109375" style="101"/>
    <col min="7935" max="7935" width="12.88671875" style="101" customWidth="1"/>
    <col min="7936" max="7936" width="74" style="101" customWidth="1"/>
    <col min="7937" max="7937" width="6.109375" style="101" customWidth="1"/>
    <col min="7938" max="7938" width="6.6640625" style="101" customWidth="1"/>
    <col min="7939" max="7939" width="6.44140625" style="101" customWidth="1"/>
    <col min="7940" max="7941" width="6.6640625" style="101" customWidth="1"/>
    <col min="7942" max="7942" width="49.88671875" style="101" customWidth="1"/>
    <col min="7943" max="7943" width="57.109375" style="101" customWidth="1"/>
    <col min="7944" max="7944" width="52" style="101" customWidth="1"/>
    <col min="7945" max="7945" width="75.44140625" style="101" customWidth="1"/>
    <col min="7946" max="7946" width="15" style="101" customWidth="1"/>
    <col min="7947" max="8190" width="9.109375" style="101"/>
    <col min="8191" max="8191" width="12.88671875" style="101" customWidth="1"/>
    <col min="8192" max="8192" width="74" style="101" customWidth="1"/>
    <col min="8193" max="8193" width="6.109375" style="101" customWidth="1"/>
    <col min="8194" max="8194" width="6.6640625" style="101" customWidth="1"/>
    <col min="8195" max="8195" width="6.44140625" style="101" customWidth="1"/>
    <col min="8196" max="8197" width="6.6640625" style="101" customWidth="1"/>
    <col min="8198" max="8198" width="49.88671875" style="101" customWidth="1"/>
    <col min="8199" max="8199" width="57.109375" style="101" customWidth="1"/>
    <col min="8200" max="8200" width="52" style="101" customWidth="1"/>
    <col min="8201" max="8201" width="75.44140625" style="101" customWidth="1"/>
    <col min="8202" max="8202" width="15" style="101" customWidth="1"/>
    <col min="8203" max="8446" width="9.109375" style="101"/>
    <col min="8447" max="8447" width="12.88671875" style="101" customWidth="1"/>
    <col min="8448" max="8448" width="74" style="101" customWidth="1"/>
    <col min="8449" max="8449" width="6.109375" style="101" customWidth="1"/>
    <col min="8450" max="8450" width="6.6640625" style="101" customWidth="1"/>
    <col min="8451" max="8451" width="6.44140625" style="101" customWidth="1"/>
    <col min="8452" max="8453" width="6.6640625" style="101" customWidth="1"/>
    <col min="8454" max="8454" width="49.88671875" style="101" customWidth="1"/>
    <col min="8455" max="8455" width="57.109375" style="101" customWidth="1"/>
    <col min="8456" max="8456" width="52" style="101" customWidth="1"/>
    <col min="8457" max="8457" width="75.44140625" style="101" customWidth="1"/>
    <col min="8458" max="8458" width="15" style="101" customWidth="1"/>
    <col min="8459" max="8702" width="9.109375" style="101"/>
    <col min="8703" max="8703" width="12.88671875" style="101" customWidth="1"/>
    <col min="8704" max="8704" width="74" style="101" customWidth="1"/>
    <col min="8705" max="8705" width="6.109375" style="101" customWidth="1"/>
    <col min="8706" max="8706" width="6.6640625" style="101" customWidth="1"/>
    <col min="8707" max="8707" width="6.44140625" style="101" customWidth="1"/>
    <col min="8708" max="8709" width="6.6640625" style="101" customWidth="1"/>
    <col min="8710" max="8710" width="49.88671875" style="101" customWidth="1"/>
    <col min="8711" max="8711" width="57.109375" style="101" customWidth="1"/>
    <col min="8712" max="8712" width="52" style="101" customWidth="1"/>
    <col min="8713" max="8713" width="75.44140625" style="101" customWidth="1"/>
    <col min="8714" max="8714" width="15" style="101" customWidth="1"/>
    <col min="8715" max="8958" width="9.109375" style="101"/>
    <col min="8959" max="8959" width="12.88671875" style="101" customWidth="1"/>
    <col min="8960" max="8960" width="74" style="101" customWidth="1"/>
    <col min="8961" max="8961" width="6.109375" style="101" customWidth="1"/>
    <col min="8962" max="8962" width="6.6640625" style="101" customWidth="1"/>
    <col min="8963" max="8963" width="6.44140625" style="101" customWidth="1"/>
    <col min="8964" max="8965" width="6.6640625" style="101" customWidth="1"/>
    <col min="8966" max="8966" width="49.88671875" style="101" customWidth="1"/>
    <col min="8967" max="8967" width="57.109375" style="101" customWidth="1"/>
    <col min="8968" max="8968" width="52" style="101" customWidth="1"/>
    <col min="8969" max="8969" width="75.44140625" style="101" customWidth="1"/>
    <col min="8970" max="8970" width="15" style="101" customWidth="1"/>
    <col min="8971" max="9214" width="9.109375" style="101"/>
    <col min="9215" max="9215" width="12.88671875" style="101" customWidth="1"/>
    <col min="9216" max="9216" width="74" style="101" customWidth="1"/>
    <col min="9217" max="9217" width="6.109375" style="101" customWidth="1"/>
    <col min="9218" max="9218" width="6.6640625" style="101" customWidth="1"/>
    <col min="9219" max="9219" width="6.44140625" style="101" customWidth="1"/>
    <col min="9220" max="9221" width="6.6640625" style="101" customWidth="1"/>
    <col min="9222" max="9222" width="49.88671875" style="101" customWidth="1"/>
    <col min="9223" max="9223" width="57.109375" style="101" customWidth="1"/>
    <col min="9224" max="9224" width="52" style="101" customWidth="1"/>
    <col min="9225" max="9225" width="75.44140625" style="101" customWidth="1"/>
    <col min="9226" max="9226" width="15" style="101" customWidth="1"/>
    <col min="9227" max="9470" width="9.109375" style="101"/>
    <col min="9471" max="9471" width="12.88671875" style="101" customWidth="1"/>
    <col min="9472" max="9472" width="74" style="101" customWidth="1"/>
    <col min="9473" max="9473" width="6.109375" style="101" customWidth="1"/>
    <col min="9474" max="9474" width="6.6640625" style="101" customWidth="1"/>
    <col min="9475" max="9475" width="6.44140625" style="101" customWidth="1"/>
    <col min="9476" max="9477" width="6.6640625" style="101" customWidth="1"/>
    <col min="9478" max="9478" width="49.88671875" style="101" customWidth="1"/>
    <col min="9479" max="9479" width="57.109375" style="101" customWidth="1"/>
    <col min="9480" max="9480" width="52" style="101" customWidth="1"/>
    <col min="9481" max="9481" width="75.44140625" style="101" customWidth="1"/>
    <col min="9482" max="9482" width="15" style="101" customWidth="1"/>
    <col min="9483" max="9726" width="9.109375" style="101"/>
    <col min="9727" max="9727" width="12.88671875" style="101" customWidth="1"/>
    <col min="9728" max="9728" width="74" style="101" customWidth="1"/>
    <col min="9729" max="9729" width="6.109375" style="101" customWidth="1"/>
    <col min="9730" max="9730" width="6.6640625" style="101" customWidth="1"/>
    <col min="9731" max="9731" width="6.44140625" style="101" customWidth="1"/>
    <col min="9732" max="9733" width="6.6640625" style="101" customWidth="1"/>
    <col min="9734" max="9734" width="49.88671875" style="101" customWidth="1"/>
    <col min="9735" max="9735" width="57.109375" style="101" customWidth="1"/>
    <col min="9736" max="9736" width="52" style="101" customWidth="1"/>
    <col min="9737" max="9737" width="75.44140625" style="101" customWidth="1"/>
    <col min="9738" max="9738" width="15" style="101" customWidth="1"/>
    <col min="9739" max="9982" width="9.109375" style="101"/>
    <col min="9983" max="9983" width="12.88671875" style="101" customWidth="1"/>
    <col min="9984" max="9984" width="74" style="101" customWidth="1"/>
    <col min="9985" max="9985" width="6.109375" style="101" customWidth="1"/>
    <col min="9986" max="9986" width="6.6640625" style="101" customWidth="1"/>
    <col min="9987" max="9987" width="6.44140625" style="101" customWidth="1"/>
    <col min="9988" max="9989" width="6.6640625" style="101" customWidth="1"/>
    <col min="9990" max="9990" width="49.88671875" style="101" customWidth="1"/>
    <col min="9991" max="9991" width="57.109375" style="101" customWidth="1"/>
    <col min="9992" max="9992" width="52" style="101" customWidth="1"/>
    <col min="9993" max="9993" width="75.44140625" style="101" customWidth="1"/>
    <col min="9994" max="9994" width="15" style="101" customWidth="1"/>
    <col min="9995" max="10238" width="9.109375" style="101"/>
    <col min="10239" max="10239" width="12.88671875" style="101" customWidth="1"/>
    <col min="10240" max="10240" width="74" style="101" customWidth="1"/>
    <col min="10241" max="10241" width="6.109375" style="101" customWidth="1"/>
    <col min="10242" max="10242" width="6.6640625" style="101" customWidth="1"/>
    <col min="10243" max="10243" width="6.44140625" style="101" customWidth="1"/>
    <col min="10244" max="10245" width="6.6640625" style="101" customWidth="1"/>
    <col min="10246" max="10246" width="49.88671875" style="101" customWidth="1"/>
    <col min="10247" max="10247" width="57.109375" style="101" customWidth="1"/>
    <col min="10248" max="10248" width="52" style="101" customWidth="1"/>
    <col min="10249" max="10249" width="75.44140625" style="101" customWidth="1"/>
    <col min="10250" max="10250" width="15" style="101" customWidth="1"/>
    <col min="10251" max="10494" width="9.109375" style="101"/>
    <col min="10495" max="10495" width="12.88671875" style="101" customWidth="1"/>
    <col min="10496" max="10496" width="74" style="101" customWidth="1"/>
    <col min="10497" max="10497" width="6.109375" style="101" customWidth="1"/>
    <col min="10498" max="10498" width="6.6640625" style="101" customWidth="1"/>
    <col min="10499" max="10499" width="6.44140625" style="101" customWidth="1"/>
    <col min="10500" max="10501" width="6.6640625" style="101" customWidth="1"/>
    <col min="10502" max="10502" width="49.88671875" style="101" customWidth="1"/>
    <col min="10503" max="10503" width="57.109375" style="101" customWidth="1"/>
    <col min="10504" max="10504" width="52" style="101" customWidth="1"/>
    <col min="10505" max="10505" width="75.44140625" style="101" customWidth="1"/>
    <col min="10506" max="10506" width="15" style="101" customWidth="1"/>
    <col min="10507" max="10750" width="9.109375" style="101"/>
    <col min="10751" max="10751" width="12.88671875" style="101" customWidth="1"/>
    <col min="10752" max="10752" width="74" style="101" customWidth="1"/>
    <col min="10753" max="10753" width="6.109375" style="101" customWidth="1"/>
    <col min="10754" max="10754" width="6.6640625" style="101" customWidth="1"/>
    <col min="10755" max="10755" width="6.44140625" style="101" customWidth="1"/>
    <col min="10756" max="10757" width="6.6640625" style="101" customWidth="1"/>
    <col min="10758" max="10758" width="49.88671875" style="101" customWidth="1"/>
    <col min="10759" max="10759" width="57.109375" style="101" customWidth="1"/>
    <col min="10760" max="10760" width="52" style="101" customWidth="1"/>
    <col min="10761" max="10761" width="75.44140625" style="101" customWidth="1"/>
    <col min="10762" max="10762" width="15" style="101" customWidth="1"/>
    <col min="10763" max="11006" width="9.109375" style="101"/>
    <col min="11007" max="11007" width="12.88671875" style="101" customWidth="1"/>
    <col min="11008" max="11008" width="74" style="101" customWidth="1"/>
    <col min="11009" max="11009" width="6.109375" style="101" customWidth="1"/>
    <col min="11010" max="11010" width="6.6640625" style="101" customWidth="1"/>
    <col min="11011" max="11011" width="6.44140625" style="101" customWidth="1"/>
    <col min="11012" max="11013" width="6.6640625" style="101" customWidth="1"/>
    <col min="11014" max="11014" width="49.88671875" style="101" customWidth="1"/>
    <col min="11015" max="11015" width="57.109375" style="101" customWidth="1"/>
    <col min="11016" max="11016" width="52" style="101" customWidth="1"/>
    <col min="11017" max="11017" width="75.44140625" style="101" customWidth="1"/>
    <col min="11018" max="11018" width="15" style="101" customWidth="1"/>
    <col min="11019" max="11262" width="9.109375" style="101"/>
    <col min="11263" max="11263" width="12.88671875" style="101" customWidth="1"/>
    <col min="11264" max="11264" width="74" style="101" customWidth="1"/>
    <col min="11265" max="11265" width="6.109375" style="101" customWidth="1"/>
    <col min="11266" max="11266" width="6.6640625" style="101" customWidth="1"/>
    <col min="11267" max="11267" width="6.44140625" style="101" customWidth="1"/>
    <col min="11268" max="11269" width="6.6640625" style="101" customWidth="1"/>
    <col min="11270" max="11270" width="49.88671875" style="101" customWidth="1"/>
    <col min="11271" max="11271" width="57.109375" style="101" customWidth="1"/>
    <col min="11272" max="11272" width="52" style="101" customWidth="1"/>
    <col min="11273" max="11273" width="75.44140625" style="101" customWidth="1"/>
    <col min="11274" max="11274" width="15" style="101" customWidth="1"/>
    <col min="11275" max="11518" width="9.109375" style="101"/>
    <col min="11519" max="11519" width="12.88671875" style="101" customWidth="1"/>
    <col min="11520" max="11520" width="74" style="101" customWidth="1"/>
    <col min="11521" max="11521" width="6.109375" style="101" customWidth="1"/>
    <col min="11522" max="11522" width="6.6640625" style="101" customWidth="1"/>
    <col min="11523" max="11523" width="6.44140625" style="101" customWidth="1"/>
    <col min="11524" max="11525" width="6.6640625" style="101" customWidth="1"/>
    <col min="11526" max="11526" width="49.88671875" style="101" customWidth="1"/>
    <col min="11527" max="11527" width="57.109375" style="101" customWidth="1"/>
    <col min="11528" max="11528" width="52" style="101" customWidth="1"/>
    <col min="11529" max="11529" width="75.44140625" style="101" customWidth="1"/>
    <col min="11530" max="11530" width="15" style="101" customWidth="1"/>
    <col min="11531" max="11774" width="9.109375" style="101"/>
    <col min="11775" max="11775" width="12.88671875" style="101" customWidth="1"/>
    <col min="11776" max="11776" width="74" style="101" customWidth="1"/>
    <col min="11777" max="11777" width="6.109375" style="101" customWidth="1"/>
    <col min="11778" max="11778" width="6.6640625" style="101" customWidth="1"/>
    <col min="11779" max="11779" width="6.44140625" style="101" customWidth="1"/>
    <col min="11780" max="11781" width="6.6640625" style="101" customWidth="1"/>
    <col min="11782" max="11782" width="49.88671875" style="101" customWidth="1"/>
    <col min="11783" max="11783" width="57.109375" style="101" customWidth="1"/>
    <col min="11784" max="11784" width="52" style="101" customWidth="1"/>
    <col min="11785" max="11785" width="75.44140625" style="101" customWidth="1"/>
    <col min="11786" max="11786" width="15" style="101" customWidth="1"/>
    <col min="11787" max="12030" width="9.109375" style="101"/>
    <col min="12031" max="12031" width="12.88671875" style="101" customWidth="1"/>
    <col min="12032" max="12032" width="74" style="101" customWidth="1"/>
    <col min="12033" max="12033" width="6.109375" style="101" customWidth="1"/>
    <col min="12034" max="12034" width="6.6640625" style="101" customWidth="1"/>
    <col min="12035" max="12035" width="6.44140625" style="101" customWidth="1"/>
    <col min="12036" max="12037" width="6.6640625" style="101" customWidth="1"/>
    <col min="12038" max="12038" width="49.88671875" style="101" customWidth="1"/>
    <col min="12039" max="12039" width="57.109375" style="101" customWidth="1"/>
    <col min="12040" max="12040" width="52" style="101" customWidth="1"/>
    <col min="12041" max="12041" width="75.44140625" style="101" customWidth="1"/>
    <col min="12042" max="12042" width="15" style="101" customWidth="1"/>
    <col min="12043" max="12286" width="9.109375" style="101"/>
    <col min="12287" max="12287" width="12.88671875" style="101" customWidth="1"/>
    <col min="12288" max="12288" width="74" style="101" customWidth="1"/>
    <col min="12289" max="12289" width="6.109375" style="101" customWidth="1"/>
    <col min="12290" max="12290" width="6.6640625" style="101" customWidth="1"/>
    <col min="12291" max="12291" width="6.44140625" style="101" customWidth="1"/>
    <col min="12292" max="12293" width="6.6640625" style="101" customWidth="1"/>
    <col min="12294" max="12294" width="49.88671875" style="101" customWidth="1"/>
    <col min="12295" max="12295" width="57.109375" style="101" customWidth="1"/>
    <col min="12296" max="12296" width="52" style="101" customWidth="1"/>
    <col min="12297" max="12297" width="75.44140625" style="101" customWidth="1"/>
    <col min="12298" max="12298" width="15" style="101" customWidth="1"/>
    <col min="12299" max="12542" width="9.109375" style="101"/>
    <col min="12543" max="12543" width="12.88671875" style="101" customWidth="1"/>
    <col min="12544" max="12544" width="74" style="101" customWidth="1"/>
    <col min="12545" max="12545" width="6.109375" style="101" customWidth="1"/>
    <col min="12546" max="12546" width="6.6640625" style="101" customWidth="1"/>
    <col min="12547" max="12547" width="6.44140625" style="101" customWidth="1"/>
    <col min="12548" max="12549" width="6.6640625" style="101" customWidth="1"/>
    <col min="12550" max="12550" width="49.88671875" style="101" customWidth="1"/>
    <col min="12551" max="12551" width="57.109375" style="101" customWidth="1"/>
    <col min="12552" max="12552" width="52" style="101" customWidth="1"/>
    <col min="12553" max="12553" width="75.44140625" style="101" customWidth="1"/>
    <col min="12554" max="12554" width="15" style="101" customWidth="1"/>
    <col min="12555" max="12798" width="9.109375" style="101"/>
    <col min="12799" max="12799" width="12.88671875" style="101" customWidth="1"/>
    <col min="12800" max="12800" width="74" style="101" customWidth="1"/>
    <col min="12801" max="12801" width="6.109375" style="101" customWidth="1"/>
    <col min="12802" max="12802" width="6.6640625" style="101" customWidth="1"/>
    <col min="12803" max="12803" width="6.44140625" style="101" customWidth="1"/>
    <col min="12804" max="12805" width="6.6640625" style="101" customWidth="1"/>
    <col min="12806" max="12806" width="49.88671875" style="101" customWidth="1"/>
    <col min="12807" max="12807" width="57.109375" style="101" customWidth="1"/>
    <col min="12808" max="12808" width="52" style="101" customWidth="1"/>
    <col min="12809" max="12809" width="75.44140625" style="101" customWidth="1"/>
    <col min="12810" max="12810" width="15" style="101" customWidth="1"/>
    <col min="12811" max="13054" width="9.109375" style="101"/>
    <col min="13055" max="13055" width="12.88671875" style="101" customWidth="1"/>
    <col min="13056" max="13056" width="74" style="101" customWidth="1"/>
    <col min="13057" max="13057" width="6.109375" style="101" customWidth="1"/>
    <col min="13058" max="13058" width="6.6640625" style="101" customWidth="1"/>
    <col min="13059" max="13059" width="6.44140625" style="101" customWidth="1"/>
    <col min="13060" max="13061" width="6.6640625" style="101" customWidth="1"/>
    <col min="13062" max="13062" width="49.88671875" style="101" customWidth="1"/>
    <col min="13063" max="13063" width="57.109375" style="101" customWidth="1"/>
    <col min="13064" max="13064" width="52" style="101" customWidth="1"/>
    <col min="13065" max="13065" width="75.44140625" style="101" customWidth="1"/>
    <col min="13066" max="13066" width="15" style="101" customWidth="1"/>
    <col min="13067" max="13310" width="9.109375" style="101"/>
    <col min="13311" max="13311" width="12.88671875" style="101" customWidth="1"/>
    <col min="13312" max="13312" width="74" style="101" customWidth="1"/>
    <col min="13313" max="13313" width="6.109375" style="101" customWidth="1"/>
    <col min="13314" max="13314" width="6.6640625" style="101" customWidth="1"/>
    <col min="13315" max="13315" width="6.44140625" style="101" customWidth="1"/>
    <col min="13316" max="13317" width="6.6640625" style="101" customWidth="1"/>
    <col min="13318" max="13318" width="49.88671875" style="101" customWidth="1"/>
    <col min="13319" max="13319" width="57.109375" style="101" customWidth="1"/>
    <col min="13320" max="13320" width="52" style="101" customWidth="1"/>
    <col min="13321" max="13321" width="75.44140625" style="101" customWidth="1"/>
    <col min="13322" max="13322" width="15" style="101" customWidth="1"/>
    <col min="13323" max="13566" width="9.109375" style="101"/>
    <col min="13567" max="13567" width="12.88671875" style="101" customWidth="1"/>
    <col min="13568" max="13568" width="74" style="101" customWidth="1"/>
    <col min="13569" max="13569" width="6.109375" style="101" customWidth="1"/>
    <col min="13570" max="13570" width="6.6640625" style="101" customWidth="1"/>
    <col min="13571" max="13571" width="6.44140625" style="101" customWidth="1"/>
    <col min="13572" max="13573" width="6.6640625" style="101" customWidth="1"/>
    <col min="13574" max="13574" width="49.88671875" style="101" customWidth="1"/>
    <col min="13575" max="13575" width="57.109375" style="101" customWidth="1"/>
    <col min="13576" max="13576" width="52" style="101" customWidth="1"/>
    <col min="13577" max="13577" width="75.44140625" style="101" customWidth="1"/>
    <col min="13578" max="13578" width="15" style="101" customWidth="1"/>
    <col min="13579" max="13822" width="9.109375" style="101"/>
    <col min="13823" max="13823" width="12.88671875" style="101" customWidth="1"/>
    <col min="13824" max="13824" width="74" style="101" customWidth="1"/>
    <col min="13825" max="13825" width="6.109375" style="101" customWidth="1"/>
    <col min="13826" max="13826" width="6.6640625" style="101" customWidth="1"/>
    <col min="13827" max="13827" width="6.44140625" style="101" customWidth="1"/>
    <col min="13828" max="13829" width="6.6640625" style="101" customWidth="1"/>
    <col min="13830" max="13830" width="49.88671875" style="101" customWidth="1"/>
    <col min="13831" max="13831" width="57.109375" style="101" customWidth="1"/>
    <col min="13832" max="13832" width="52" style="101" customWidth="1"/>
    <col min="13833" max="13833" width="75.44140625" style="101" customWidth="1"/>
    <col min="13834" max="13834" width="15" style="101" customWidth="1"/>
    <col min="13835" max="14078" width="9.109375" style="101"/>
    <col min="14079" max="14079" width="12.88671875" style="101" customWidth="1"/>
    <col min="14080" max="14080" width="74" style="101" customWidth="1"/>
    <col min="14081" max="14081" width="6.109375" style="101" customWidth="1"/>
    <col min="14082" max="14082" width="6.6640625" style="101" customWidth="1"/>
    <col min="14083" max="14083" width="6.44140625" style="101" customWidth="1"/>
    <col min="14084" max="14085" width="6.6640625" style="101" customWidth="1"/>
    <col min="14086" max="14086" width="49.88671875" style="101" customWidth="1"/>
    <col min="14087" max="14087" width="57.109375" style="101" customWidth="1"/>
    <col min="14088" max="14088" width="52" style="101" customWidth="1"/>
    <col min="14089" max="14089" width="75.44140625" style="101" customWidth="1"/>
    <col min="14090" max="14090" width="15" style="101" customWidth="1"/>
    <col min="14091" max="14334" width="9.109375" style="101"/>
    <col min="14335" max="14335" width="12.88671875" style="101" customWidth="1"/>
    <col min="14336" max="14336" width="74" style="101" customWidth="1"/>
    <col min="14337" max="14337" width="6.109375" style="101" customWidth="1"/>
    <col min="14338" max="14338" width="6.6640625" style="101" customWidth="1"/>
    <col min="14339" max="14339" width="6.44140625" style="101" customWidth="1"/>
    <col min="14340" max="14341" width="6.6640625" style="101" customWidth="1"/>
    <col min="14342" max="14342" width="49.88671875" style="101" customWidth="1"/>
    <col min="14343" max="14343" width="57.109375" style="101" customWidth="1"/>
    <col min="14344" max="14344" width="52" style="101" customWidth="1"/>
    <col min="14345" max="14345" width="75.44140625" style="101" customWidth="1"/>
    <col min="14346" max="14346" width="15" style="101" customWidth="1"/>
    <col min="14347" max="14590" width="9.109375" style="101"/>
    <col min="14591" max="14591" width="12.88671875" style="101" customWidth="1"/>
    <col min="14592" max="14592" width="74" style="101" customWidth="1"/>
    <col min="14593" max="14593" width="6.109375" style="101" customWidth="1"/>
    <col min="14594" max="14594" width="6.6640625" style="101" customWidth="1"/>
    <col min="14595" max="14595" width="6.44140625" style="101" customWidth="1"/>
    <col min="14596" max="14597" width="6.6640625" style="101" customWidth="1"/>
    <col min="14598" max="14598" width="49.88671875" style="101" customWidth="1"/>
    <col min="14599" max="14599" width="57.109375" style="101" customWidth="1"/>
    <col min="14600" max="14600" width="52" style="101" customWidth="1"/>
    <col min="14601" max="14601" width="75.44140625" style="101" customWidth="1"/>
    <col min="14602" max="14602" width="15" style="101" customWidth="1"/>
    <col min="14603" max="14846" width="9.109375" style="101"/>
    <col min="14847" max="14847" width="12.88671875" style="101" customWidth="1"/>
    <col min="14848" max="14848" width="74" style="101" customWidth="1"/>
    <col min="14849" max="14849" width="6.109375" style="101" customWidth="1"/>
    <col min="14850" max="14850" width="6.6640625" style="101" customWidth="1"/>
    <col min="14851" max="14851" width="6.44140625" style="101" customWidth="1"/>
    <col min="14852" max="14853" width="6.6640625" style="101" customWidth="1"/>
    <col min="14854" max="14854" width="49.88671875" style="101" customWidth="1"/>
    <col min="14855" max="14855" width="57.109375" style="101" customWidth="1"/>
    <col min="14856" max="14856" width="52" style="101" customWidth="1"/>
    <col min="14857" max="14857" width="75.44140625" style="101" customWidth="1"/>
    <col min="14858" max="14858" width="15" style="101" customWidth="1"/>
    <col min="14859" max="15102" width="9.109375" style="101"/>
    <col min="15103" max="15103" width="12.88671875" style="101" customWidth="1"/>
    <col min="15104" max="15104" width="74" style="101" customWidth="1"/>
    <col min="15105" max="15105" width="6.109375" style="101" customWidth="1"/>
    <col min="15106" max="15106" width="6.6640625" style="101" customWidth="1"/>
    <col min="15107" max="15107" width="6.44140625" style="101" customWidth="1"/>
    <col min="15108" max="15109" width="6.6640625" style="101" customWidth="1"/>
    <col min="15110" max="15110" width="49.88671875" style="101" customWidth="1"/>
    <col min="15111" max="15111" width="57.109375" style="101" customWidth="1"/>
    <col min="15112" max="15112" width="52" style="101" customWidth="1"/>
    <col min="15113" max="15113" width="75.44140625" style="101" customWidth="1"/>
    <col min="15114" max="15114" width="15" style="101" customWidth="1"/>
    <col min="15115" max="15358" width="9.109375" style="101"/>
    <col min="15359" max="15359" width="12.88671875" style="101" customWidth="1"/>
    <col min="15360" max="15360" width="74" style="101" customWidth="1"/>
    <col min="15361" max="15361" width="6.109375" style="101" customWidth="1"/>
    <col min="15362" max="15362" width="6.6640625" style="101" customWidth="1"/>
    <col min="15363" max="15363" width="6.44140625" style="101" customWidth="1"/>
    <col min="15364" max="15365" width="6.6640625" style="101" customWidth="1"/>
    <col min="15366" max="15366" width="49.88671875" style="101" customWidth="1"/>
    <col min="15367" max="15367" width="57.109375" style="101" customWidth="1"/>
    <col min="15368" max="15368" width="52" style="101" customWidth="1"/>
    <col min="15369" max="15369" width="75.44140625" style="101" customWidth="1"/>
    <col min="15370" max="15370" width="15" style="101" customWidth="1"/>
    <col min="15371" max="15614" width="9.109375" style="101"/>
    <col min="15615" max="15615" width="12.88671875" style="101" customWidth="1"/>
    <col min="15616" max="15616" width="74" style="101" customWidth="1"/>
    <col min="15617" max="15617" width="6.109375" style="101" customWidth="1"/>
    <col min="15618" max="15618" width="6.6640625" style="101" customWidth="1"/>
    <col min="15619" max="15619" width="6.44140625" style="101" customWidth="1"/>
    <col min="15620" max="15621" width="6.6640625" style="101" customWidth="1"/>
    <col min="15622" max="15622" width="49.88671875" style="101" customWidth="1"/>
    <col min="15623" max="15623" width="57.109375" style="101" customWidth="1"/>
    <col min="15624" max="15624" width="52" style="101" customWidth="1"/>
    <col min="15625" max="15625" width="75.44140625" style="101" customWidth="1"/>
    <col min="15626" max="15626" width="15" style="101" customWidth="1"/>
    <col min="15627" max="15870" width="9.109375" style="101"/>
    <col min="15871" max="15871" width="12.88671875" style="101" customWidth="1"/>
    <col min="15872" max="15872" width="74" style="101" customWidth="1"/>
    <col min="15873" max="15873" width="6.109375" style="101" customWidth="1"/>
    <col min="15874" max="15874" width="6.6640625" style="101" customWidth="1"/>
    <col min="15875" max="15875" width="6.44140625" style="101" customWidth="1"/>
    <col min="15876" max="15877" width="6.6640625" style="101" customWidth="1"/>
    <col min="15878" max="15878" width="49.88671875" style="101" customWidth="1"/>
    <col min="15879" max="15879" width="57.109375" style="101" customWidth="1"/>
    <col min="15880" max="15880" width="52" style="101" customWidth="1"/>
    <col min="15881" max="15881" width="75.44140625" style="101" customWidth="1"/>
    <col min="15882" max="15882" width="15" style="101" customWidth="1"/>
    <col min="15883" max="16126" width="9.109375" style="101"/>
    <col min="16127" max="16127" width="12.88671875" style="101" customWidth="1"/>
    <col min="16128" max="16128" width="74" style="101" customWidth="1"/>
    <col min="16129" max="16129" width="6.109375" style="101" customWidth="1"/>
    <col min="16130" max="16130" width="6.6640625" style="101" customWidth="1"/>
    <col min="16131" max="16131" width="6.44140625" style="101" customWidth="1"/>
    <col min="16132" max="16133" width="6.6640625" style="101" customWidth="1"/>
    <col min="16134" max="16134" width="49.88671875" style="101" customWidth="1"/>
    <col min="16135" max="16135" width="57.109375" style="101" customWidth="1"/>
    <col min="16136" max="16136" width="52" style="101" customWidth="1"/>
    <col min="16137" max="16137" width="75.44140625" style="101" customWidth="1"/>
    <col min="16138" max="16138" width="15" style="101" customWidth="1"/>
    <col min="16139" max="16384" width="9.109375" style="101"/>
  </cols>
  <sheetData>
    <row r="1" spans="1:10" s="198" customFormat="1" ht="114" customHeight="1" thickBot="1">
      <c r="A1" s="512">
        <v>1</v>
      </c>
      <c r="B1" s="511" t="s">
        <v>369</v>
      </c>
      <c r="C1" s="606" t="s">
        <v>368</v>
      </c>
      <c r="D1" s="607"/>
      <c r="E1" s="607"/>
      <c r="F1" s="607"/>
      <c r="G1" s="607"/>
      <c r="H1" s="608"/>
      <c r="I1" s="493"/>
      <c r="J1" s="482"/>
    </row>
    <row r="2" spans="1:10" s="200" customFormat="1" ht="20.25" customHeight="1">
      <c r="A2" s="479"/>
      <c r="B2" s="480"/>
      <c r="C2" s="480"/>
      <c r="D2" s="480"/>
      <c r="E2" s="480"/>
      <c r="F2" s="480"/>
      <c r="G2" s="480"/>
      <c r="H2" s="480"/>
      <c r="I2" s="481"/>
      <c r="J2" s="482"/>
    </row>
    <row r="3" spans="1:10" s="200" customFormat="1" ht="26.25" customHeight="1">
      <c r="A3" s="199"/>
      <c r="B3" s="201" t="s">
        <v>181</v>
      </c>
      <c r="C3" s="624">
        <v>442710181970</v>
      </c>
      <c r="D3" s="625"/>
      <c r="E3" s="625"/>
      <c r="F3" s="202" t="s">
        <v>182</v>
      </c>
      <c r="G3" s="403" t="s">
        <v>400</v>
      </c>
      <c r="H3" s="586" t="s">
        <v>211</v>
      </c>
      <c r="I3" s="587"/>
      <c r="J3" s="482"/>
    </row>
    <row r="4" spans="1:10" s="200" customFormat="1" ht="27.75" customHeight="1">
      <c r="A4" s="203"/>
      <c r="B4" s="201" t="s">
        <v>184</v>
      </c>
      <c r="C4" s="624"/>
      <c r="D4" s="626"/>
      <c r="E4" s="204"/>
      <c r="F4" s="202" t="s">
        <v>183</v>
      </c>
      <c r="G4" s="404" t="s">
        <v>402</v>
      </c>
      <c r="H4" s="586" t="s">
        <v>362</v>
      </c>
      <c r="I4" s="587"/>
      <c r="J4" s="482"/>
    </row>
    <row r="5" spans="1:10" s="200" customFormat="1" ht="30" customHeight="1">
      <c r="A5" s="199"/>
      <c r="B5" s="205" t="s">
        <v>185</v>
      </c>
      <c r="C5" s="627"/>
      <c r="D5" s="628"/>
      <c r="E5" s="628"/>
      <c r="F5" s="202" t="s">
        <v>186</v>
      </c>
      <c r="G5" s="405"/>
      <c r="I5" s="524" t="s">
        <v>371</v>
      </c>
      <c r="J5" s="523"/>
    </row>
    <row r="6" spans="1:10" s="200" customFormat="1" ht="7.5" customHeight="1">
      <c r="A6" s="199"/>
      <c r="B6" s="207"/>
      <c r="C6" s="207"/>
      <c r="D6" s="207"/>
      <c r="E6" s="207"/>
      <c r="F6" s="208"/>
      <c r="G6" s="208"/>
      <c r="H6" s="208"/>
      <c r="I6" s="206"/>
      <c r="J6" s="482"/>
    </row>
    <row r="7" spans="1:10" s="200" customFormat="1" ht="90.75" customHeight="1">
      <c r="A7" s="588" t="s">
        <v>367</v>
      </c>
      <c r="B7" s="589"/>
      <c r="C7" s="589"/>
      <c r="D7" s="589"/>
      <c r="E7" s="589"/>
      <c r="F7" s="589"/>
      <c r="G7" s="589"/>
      <c r="H7" s="589"/>
      <c r="I7" s="590"/>
      <c r="J7" s="482"/>
    </row>
    <row r="8" spans="1:10" s="200" customFormat="1" ht="25.5" customHeight="1" thickBot="1">
      <c r="A8" s="490"/>
      <c r="B8" s="491"/>
      <c r="C8" s="491"/>
      <c r="D8" s="491"/>
      <c r="E8" s="491"/>
      <c r="F8" s="491"/>
      <c r="G8" s="491"/>
      <c r="H8" s="491"/>
      <c r="I8" s="492"/>
      <c r="J8" s="482"/>
    </row>
    <row r="9" spans="1:10" ht="116.25" customHeight="1" thickBot="1">
      <c r="A9" s="483" t="s">
        <v>187</v>
      </c>
      <c r="B9" s="494" t="s">
        <v>360</v>
      </c>
      <c r="C9" s="521" t="s">
        <v>364</v>
      </c>
      <c r="D9" s="522" t="s">
        <v>365</v>
      </c>
      <c r="E9" s="520" t="s">
        <v>366</v>
      </c>
      <c r="F9" s="615" t="s">
        <v>361</v>
      </c>
      <c r="G9" s="616"/>
      <c r="H9" s="616"/>
      <c r="I9" s="617"/>
      <c r="J9" s="478"/>
    </row>
    <row r="10" spans="1:10" ht="25.5" customHeight="1">
      <c r="A10" s="209">
        <v>1</v>
      </c>
      <c r="B10" s="502" t="s">
        <v>188</v>
      </c>
      <c r="C10" s="517"/>
      <c r="D10" s="518"/>
      <c r="E10" s="519"/>
      <c r="F10" s="618" t="s">
        <v>494</v>
      </c>
      <c r="G10" s="619"/>
      <c r="H10" s="619"/>
      <c r="I10" s="620"/>
      <c r="J10" s="101"/>
    </row>
    <row r="11" spans="1:10" ht="67.5" customHeight="1">
      <c r="A11" s="210">
        <v>2</v>
      </c>
      <c r="B11" s="503" t="s">
        <v>190</v>
      </c>
      <c r="C11" s="469"/>
      <c r="D11" s="211"/>
      <c r="E11" s="513"/>
      <c r="F11" s="621" t="s">
        <v>471</v>
      </c>
      <c r="G11" s="622"/>
      <c r="H11" s="622"/>
      <c r="I11" s="623"/>
      <c r="J11" s="101"/>
    </row>
    <row r="12" spans="1:10" ht="49.2">
      <c r="A12" s="212">
        <v>3</v>
      </c>
      <c r="B12" s="504" t="s">
        <v>191</v>
      </c>
      <c r="C12" s="213"/>
      <c r="D12" s="214"/>
      <c r="E12" s="513"/>
      <c r="F12" s="591" t="s">
        <v>192</v>
      </c>
      <c r="G12" s="592"/>
      <c r="H12" s="592"/>
      <c r="I12" s="593"/>
      <c r="J12" s="101"/>
    </row>
    <row r="13" spans="1:10" ht="25.5" customHeight="1">
      <c r="A13" s="212">
        <v>4</v>
      </c>
      <c r="B13" s="504" t="s">
        <v>193</v>
      </c>
      <c r="C13" s="213"/>
      <c r="D13" s="216"/>
      <c r="E13" s="513"/>
      <c r="F13" s="594" t="s">
        <v>194</v>
      </c>
      <c r="G13" s="595"/>
      <c r="H13" s="595"/>
      <c r="I13" s="596"/>
      <c r="J13" s="101"/>
    </row>
    <row r="14" spans="1:10" ht="25.5" customHeight="1">
      <c r="A14" s="212">
        <v>5</v>
      </c>
      <c r="B14" s="504" t="s">
        <v>370</v>
      </c>
      <c r="C14" s="213"/>
      <c r="D14" s="216"/>
      <c r="E14" s="513"/>
      <c r="F14" s="597" t="s">
        <v>195</v>
      </c>
      <c r="G14" s="598"/>
      <c r="H14" s="598"/>
      <c r="I14" s="599"/>
      <c r="J14" s="101"/>
    </row>
    <row r="15" spans="1:10" ht="25.5" customHeight="1">
      <c r="A15" s="212">
        <v>6</v>
      </c>
      <c r="B15" s="504" t="s">
        <v>196</v>
      </c>
      <c r="C15" s="213"/>
      <c r="D15" s="211"/>
      <c r="E15" s="514"/>
      <c r="F15" s="597" t="s">
        <v>197</v>
      </c>
      <c r="G15" s="598"/>
      <c r="H15" s="598"/>
      <c r="I15" s="599"/>
      <c r="J15" s="101"/>
    </row>
    <row r="16" spans="1:10" ht="25.5" customHeight="1">
      <c r="A16" s="212">
        <v>7</v>
      </c>
      <c r="B16" s="504" t="s">
        <v>198</v>
      </c>
      <c r="C16" s="213"/>
      <c r="D16" s="211"/>
      <c r="E16" s="514"/>
      <c r="F16" s="597" t="s">
        <v>195</v>
      </c>
      <c r="G16" s="598"/>
      <c r="H16" s="598"/>
      <c r="I16" s="599"/>
      <c r="J16" s="101"/>
    </row>
    <row r="17" spans="1:20" ht="25.5" customHeight="1">
      <c r="A17" s="212">
        <v>8</v>
      </c>
      <c r="B17" s="505" t="s">
        <v>151</v>
      </c>
      <c r="C17" s="213"/>
      <c r="D17" s="215"/>
      <c r="E17" s="514"/>
      <c r="F17" s="597" t="s">
        <v>195</v>
      </c>
      <c r="G17" s="598"/>
      <c r="H17" s="598"/>
      <c r="I17" s="599"/>
      <c r="J17" s="101"/>
    </row>
    <row r="18" spans="1:20" ht="25.5" customHeight="1">
      <c r="A18" s="212">
        <v>9</v>
      </c>
      <c r="B18" s="504" t="s">
        <v>199</v>
      </c>
      <c r="C18" s="213"/>
      <c r="D18" s="215"/>
      <c r="E18" s="515"/>
      <c r="F18" s="597" t="s">
        <v>200</v>
      </c>
      <c r="G18" s="598"/>
      <c r="H18" s="598"/>
      <c r="I18" s="599"/>
      <c r="J18" s="101"/>
    </row>
    <row r="19" spans="1:20" ht="25.5" customHeight="1">
      <c r="A19" s="212">
        <v>10</v>
      </c>
      <c r="B19" s="504" t="s">
        <v>201</v>
      </c>
      <c r="C19" s="469"/>
      <c r="D19" s="217"/>
      <c r="E19" s="514"/>
      <c r="F19" s="600" t="s">
        <v>422</v>
      </c>
      <c r="G19" s="601"/>
      <c r="H19" s="601"/>
      <c r="I19" s="602"/>
      <c r="J19" s="101"/>
    </row>
    <row r="20" spans="1:20" ht="84" customHeight="1">
      <c r="A20" s="212">
        <v>11</v>
      </c>
      <c r="B20" s="504" t="s">
        <v>395</v>
      </c>
      <c r="C20" s="469"/>
      <c r="D20" s="215"/>
      <c r="E20" s="515"/>
      <c r="F20" s="597" t="s">
        <v>532</v>
      </c>
      <c r="G20" s="598"/>
      <c r="H20" s="598"/>
      <c r="I20" s="599"/>
      <c r="J20" s="101"/>
    </row>
    <row r="21" spans="1:20" ht="25.5" customHeight="1">
      <c r="A21" s="212">
        <v>12</v>
      </c>
      <c r="B21" s="504" t="s">
        <v>396</v>
      </c>
      <c r="C21" s="213"/>
      <c r="D21" s="215"/>
      <c r="E21" s="513"/>
      <c r="F21" s="597" t="s">
        <v>202</v>
      </c>
      <c r="G21" s="598"/>
      <c r="H21" s="598"/>
      <c r="I21" s="599"/>
      <c r="J21" s="101"/>
    </row>
    <row r="22" spans="1:20" ht="25.5" customHeight="1">
      <c r="A22" s="212">
        <v>13</v>
      </c>
      <c r="B22" s="506" t="s">
        <v>171</v>
      </c>
      <c r="C22" s="213"/>
      <c r="D22" s="215"/>
      <c r="E22" s="515"/>
      <c r="F22" s="597" t="s">
        <v>203</v>
      </c>
      <c r="G22" s="598"/>
      <c r="H22" s="598"/>
      <c r="I22" s="599"/>
      <c r="J22" s="101"/>
    </row>
    <row r="23" spans="1:20" ht="24.6">
      <c r="A23" s="212">
        <v>14</v>
      </c>
      <c r="B23" s="504" t="s">
        <v>204</v>
      </c>
      <c r="C23" s="527" t="s">
        <v>363</v>
      </c>
      <c r="D23" s="218"/>
      <c r="E23" s="477"/>
      <c r="F23" s="597" t="s">
        <v>507</v>
      </c>
      <c r="G23" s="598"/>
      <c r="H23" s="598"/>
      <c r="I23" s="599"/>
      <c r="J23" s="101"/>
    </row>
    <row r="24" spans="1:20" ht="51" customHeight="1">
      <c r="A24" s="212">
        <v>15</v>
      </c>
      <c r="B24" s="505" t="s">
        <v>372</v>
      </c>
      <c r="C24" s="469"/>
      <c r="D24" s="218"/>
      <c r="E24" s="514"/>
      <c r="F24" s="597" t="s">
        <v>423</v>
      </c>
      <c r="G24" s="598"/>
      <c r="H24" s="598"/>
      <c r="I24" s="599"/>
      <c r="J24" s="585"/>
      <c r="K24" s="585"/>
      <c r="L24" s="196"/>
      <c r="M24" s="196"/>
      <c r="N24" s="196"/>
      <c r="O24" s="196"/>
      <c r="P24" s="196"/>
      <c r="Q24" s="196"/>
      <c r="R24" s="196"/>
      <c r="S24" s="196"/>
      <c r="T24" s="196"/>
    </row>
    <row r="25" spans="1:20" ht="25.5" customHeight="1">
      <c r="A25" s="212">
        <v>16</v>
      </c>
      <c r="B25" s="504" t="s">
        <v>373</v>
      </c>
      <c r="C25" s="469"/>
      <c r="D25" s="218"/>
      <c r="E25" s="514"/>
      <c r="F25" s="597" t="s">
        <v>424</v>
      </c>
      <c r="G25" s="598"/>
      <c r="H25" s="598"/>
      <c r="I25" s="599"/>
      <c r="J25" s="219"/>
      <c r="K25" s="196"/>
      <c r="L25" s="196"/>
      <c r="M25" s="196"/>
      <c r="N25" s="196"/>
      <c r="O25" s="196"/>
      <c r="P25" s="196"/>
      <c r="Q25" s="196"/>
      <c r="R25" s="196"/>
      <c r="S25" s="196"/>
      <c r="T25" s="196"/>
    </row>
    <row r="26" spans="1:20" ht="26.25" customHeight="1" thickBot="1">
      <c r="A26" s="220">
        <v>17</v>
      </c>
      <c r="B26" s="507" t="s">
        <v>205</v>
      </c>
      <c r="C26" s="221"/>
      <c r="D26" s="222"/>
      <c r="E26" s="516"/>
      <c r="F26" s="609" t="s">
        <v>531</v>
      </c>
      <c r="G26" s="610"/>
      <c r="H26" s="610"/>
      <c r="I26" s="611"/>
      <c r="J26" s="219"/>
      <c r="K26" s="196"/>
      <c r="L26" s="196"/>
      <c r="M26" s="196"/>
      <c r="N26" s="196"/>
      <c r="O26" s="196"/>
      <c r="P26" s="196"/>
      <c r="Q26" s="196"/>
      <c r="R26" s="196"/>
      <c r="S26" s="196"/>
      <c r="T26" s="196"/>
    </row>
    <row r="27" spans="1:20" ht="14.25" customHeight="1" thickBot="1">
      <c r="A27" s="495"/>
      <c r="B27" s="496"/>
      <c r="C27" s="497"/>
      <c r="D27" s="497"/>
      <c r="E27" s="498"/>
      <c r="F27" s="499"/>
      <c r="G27" s="500"/>
      <c r="H27" s="500"/>
      <c r="I27" s="501"/>
      <c r="J27" s="219"/>
      <c r="K27" s="196"/>
      <c r="L27" s="196"/>
      <c r="M27" s="196"/>
      <c r="N27" s="196"/>
      <c r="O27" s="196"/>
      <c r="P27" s="196"/>
      <c r="Q27" s="196"/>
      <c r="R27" s="196"/>
      <c r="S27" s="196"/>
      <c r="T27" s="196"/>
    </row>
    <row r="28" spans="1:20" ht="93" thickBot="1">
      <c r="A28" s="484">
        <v>18</v>
      </c>
      <c r="B28" s="485" t="s">
        <v>206</v>
      </c>
      <c r="C28" s="521" t="s">
        <v>364</v>
      </c>
      <c r="D28" s="522" t="s">
        <v>365</v>
      </c>
      <c r="E28" s="520" t="s">
        <v>366</v>
      </c>
      <c r="F28" s="615" t="s">
        <v>361</v>
      </c>
      <c r="G28" s="616"/>
      <c r="H28" s="616"/>
      <c r="I28" s="617"/>
      <c r="J28" s="219"/>
      <c r="K28" s="196"/>
      <c r="L28" s="196"/>
      <c r="M28" s="196"/>
      <c r="N28" s="196"/>
      <c r="O28" s="196"/>
      <c r="P28" s="196"/>
      <c r="Q28" s="196"/>
      <c r="R28" s="196"/>
      <c r="S28" s="196"/>
      <c r="T28" s="196"/>
    </row>
    <row r="29" spans="1:20" ht="25.5" customHeight="1" thickBot="1">
      <c r="A29" s="486" t="s">
        <v>208</v>
      </c>
      <c r="B29" s="508" t="s">
        <v>244</v>
      </c>
      <c r="C29" s="526" t="s">
        <v>363</v>
      </c>
      <c r="D29" s="223" t="s">
        <v>363</v>
      </c>
      <c r="E29" s="224" t="s">
        <v>363</v>
      </c>
      <c r="F29" s="612" t="s">
        <v>495</v>
      </c>
      <c r="G29" s="613"/>
      <c r="H29" s="613"/>
      <c r="I29" s="614"/>
      <c r="J29" s="225"/>
      <c r="K29" s="196"/>
      <c r="L29" s="196"/>
      <c r="M29" s="196"/>
      <c r="N29" s="196"/>
      <c r="O29" s="196"/>
      <c r="P29" s="196"/>
      <c r="Q29" s="196"/>
      <c r="R29" s="196"/>
      <c r="S29" s="196"/>
      <c r="T29" s="196"/>
    </row>
    <row r="30" spans="1:20" ht="25.5" customHeight="1">
      <c r="A30" s="487" t="s">
        <v>209</v>
      </c>
      <c r="B30" s="509" t="s">
        <v>210</v>
      </c>
      <c r="C30" s="527" t="s">
        <v>363</v>
      </c>
      <c r="D30" s="226" t="s">
        <v>363</v>
      </c>
      <c r="E30" s="528" t="s">
        <v>363</v>
      </c>
      <c r="F30" s="612" t="s">
        <v>495</v>
      </c>
      <c r="G30" s="613"/>
      <c r="H30" s="613"/>
      <c r="I30" s="614"/>
      <c r="J30" s="225"/>
      <c r="K30" s="196"/>
      <c r="L30" s="196"/>
      <c r="M30" s="196"/>
      <c r="N30" s="196"/>
      <c r="O30" s="196"/>
      <c r="P30" s="196"/>
      <c r="Q30" s="196"/>
      <c r="R30" s="196"/>
      <c r="S30" s="196"/>
      <c r="T30" s="196"/>
    </row>
    <row r="31" spans="1:20" ht="25.2" thickBot="1">
      <c r="A31" s="488" t="s">
        <v>374</v>
      </c>
      <c r="B31" s="510" t="s">
        <v>302</v>
      </c>
      <c r="C31" s="489" t="s">
        <v>363</v>
      </c>
      <c r="D31" s="529" t="s">
        <v>363</v>
      </c>
      <c r="E31" s="529" t="s">
        <v>363</v>
      </c>
      <c r="F31" s="603" t="s">
        <v>207</v>
      </c>
      <c r="G31" s="604"/>
      <c r="H31" s="604"/>
      <c r="I31" s="605"/>
      <c r="J31" s="219"/>
      <c r="K31" s="196"/>
      <c r="L31" s="196"/>
      <c r="M31" s="196"/>
      <c r="N31" s="196"/>
      <c r="O31" s="196"/>
      <c r="P31" s="196"/>
      <c r="Q31" s="196"/>
      <c r="R31" s="196"/>
      <c r="S31" s="196"/>
      <c r="T31" s="196"/>
    </row>
    <row r="32" spans="1:20" ht="33" customHeight="1">
      <c r="A32" s="196"/>
      <c r="B32" s="196"/>
      <c r="C32" s="196"/>
      <c r="D32" s="196"/>
      <c r="E32" s="196"/>
      <c r="F32" s="196"/>
      <c r="G32" s="196"/>
      <c r="H32" s="196"/>
      <c r="I32" s="196"/>
      <c r="J32" s="196"/>
    </row>
    <row r="33" spans="1:1" s="196" customFormat="1" ht="15.75" customHeight="1">
      <c r="A33" s="227"/>
    </row>
    <row r="34" spans="1:1" s="196" customFormat="1">
      <c r="A34" s="227"/>
    </row>
    <row r="35" spans="1:1" s="196" customFormat="1">
      <c r="A35" s="227"/>
    </row>
    <row r="36" spans="1:1" s="196" customFormat="1">
      <c r="A36" s="227"/>
    </row>
    <row r="37" spans="1:1" s="196" customFormat="1">
      <c r="A37" s="227"/>
    </row>
    <row r="38" spans="1:1" s="196" customFormat="1">
      <c r="A38" s="227"/>
    </row>
    <row r="39" spans="1:1" s="196" customFormat="1">
      <c r="A39" s="227"/>
    </row>
    <row r="40" spans="1:1" s="196" customFormat="1">
      <c r="A40" s="227"/>
    </row>
    <row r="41" spans="1:1" s="196" customFormat="1">
      <c r="A41" s="227"/>
    </row>
    <row r="42" spans="1:1" s="196" customFormat="1">
      <c r="A42" s="227"/>
    </row>
    <row r="43" spans="1:1" s="196" customFormat="1">
      <c r="A43" s="227"/>
    </row>
    <row r="44" spans="1:1" s="196" customFormat="1">
      <c r="A44" s="227"/>
    </row>
    <row r="45" spans="1:1" s="196" customFormat="1">
      <c r="A45" s="227"/>
    </row>
    <row r="46" spans="1:1" s="196" customFormat="1">
      <c r="A46" s="227"/>
    </row>
    <row r="47" spans="1:1" s="196" customFormat="1">
      <c r="A47" s="227"/>
    </row>
    <row r="48" spans="1:1" s="196" customFormat="1">
      <c r="A48" s="227"/>
    </row>
    <row r="49" spans="1:1" s="196" customFormat="1">
      <c r="A49" s="227"/>
    </row>
    <row r="50" spans="1:1" s="196" customFormat="1">
      <c r="A50" s="227"/>
    </row>
    <row r="51" spans="1:1" s="196" customFormat="1">
      <c r="A51" s="227"/>
    </row>
    <row r="52" spans="1:1" s="196" customFormat="1">
      <c r="A52" s="227"/>
    </row>
    <row r="53" spans="1:1" s="196" customFormat="1">
      <c r="A53" s="227"/>
    </row>
    <row r="54" spans="1:1" s="196" customFormat="1">
      <c r="A54" s="227"/>
    </row>
    <row r="55" spans="1:1" s="196" customFormat="1">
      <c r="A55" s="227"/>
    </row>
    <row r="56" spans="1:1" s="196" customFormat="1">
      <c r="A56" s="227"/>
    </row>
    <row r="57" spans="1:1" s="196" customFormat="1">
      <c r="A57" s="227"/>
    </row>
    <row r="58" spans="1:1" s="196" customFormat="1">
      <c r="A58" s="227"/>
    </row>
    <row r="59" spans="1:1" s="196" customFormat="1">
      <c r="A59" s="227"/>
    </row>
    <row r="60" spans="1:1" s="196" customFormat="1">
      <c r="A60" s="227"/>
    </row>
    <row r="61" spans="1:1" s="196" customFormat="1">
      <c r="A61" s="227"/>
    </row>
    <row r="62" spans="1:1" s="196" customFormat="1">
      <c r="A62" s="227"/>
    </row>
    <row r="63" spans="1:1" s="196" customFormat="1">
      <c r="A63" s="227"/>
    </row>
    <row r="64" spans="1:1" s="196" customFormat="1">
      <c r="A64" s="227"/>
    </row>
    <row r="65" spans="1:1" s="196" customFormat="1">
      <c r="A65" s="227"/>
    </row>
    <row r="66" spans="1:1" s="196" customFormat="1">
      <c r="A66" s="227"/>
    </row>
    <row r="67" spans="1:1" s="196" customFormat="1">
      <c r="A67" s="227"/>
    </row>
    <row r="68" spans="1:1" s="196" customFormat="1">
      <c r="A68" s="227"/>
    </row>
    <row r="69" spans="1:1" s="196" customFormat="1">
      <c r="A69" s="227"/>
    </row>
    <row r="70" spans="1:1" s="196" customFormat="1">
      <c r="A70" s="227"/>
    </row>
    <row r="71" spans="1:1" s="196" customFormat="1">
      <c r="A71" s="227"/>
    </row>
    <row r="72" spans="1:1" s="196" customFormat="1">
      <c r="A72" s="227"/>
    </row>
    <row r="73" spans="1:1" s="196" customFormat="1">
      <c r="A73" s="227"/>
    </row>
    <row r="74" spans="1:1" s="196" customFormat="1">
      <c r="A74" s="227"/>
    </row>
    <row r="75" spans="1:1" s="196" customFormat="1">
      <c r="A75" s="227"/>
    </row>
    <row r="76" spans="1:1" s="196" customFormat="1">
      <c r="A76" s="227"/>
    </row>
    <row r="77" spans="1:1" s="196" customFormat="1">
      <c r="A77" s="227"/>
    </row>
    <row r="78" spans="1:1" s="196" customFormat="1">
      <c r="A78" s="227"/>
    </row>
    <row r="79" spans="1:1" s="196" customFormat="1">
      <c r="A79" s="227"/>
    </row>
    <row r="80" spans="1:1" s="196" customFormat="1">
      <c r="A80" s="227"/>
    </row>
    <row r="81" spans="1:1" s="196" customFormat="1">
      <c r="A81" s="227"/>
    </row>
    <row r="82" spans="1:1" s="196" customFormat="1">
      <c r="A82" s="227"/>
    </row>
    <row r="83" spans="1:1" s="196" customFormat="1">
      <c r="A83" s="227"/>
    </row>
    <row r="84" spans="1:1" s="196" customFormat="1">
      <c r="A84" s="227"/>
    </row>
    <row r="85" spans="1:1" s="196" customFormat="1">
      <c r="A85" s="227"/>
    </row>
    <row r="86" spans="1:1" s="196" customFormat="1">
      <c r="A86" s="227"/>
    </row>
    <row r="87" spans="1:1" s="196" customFormat="1">
      <c r="A87" s="227"/>
    </row>
    <row r="88" spans="1:1" s="196" customFormat="1">
      <c r="A88" s="227"/>
    </row>
    <row r="89" spans="1:1" s="196" customFormat="1">
      <c r="A89" s="227"/>
    </row>
    <row r="90" spans="1:1" s="196" customFormat="1">
      <c r="A90" s="227"/>
    </row>
    <row r="91" spans="1:1" s="196" customFormat="1">
      <c r="A91" s="227"/>
    </row>
    <row r="92" spans="1:1" s="196" customFormat="1">
      <c r="A92" s="227"/>
    </row>
    <row r="93" spans="1:1" s="196" customFormat="1">
      <c r="A93" s="227"/>
    </row>
    <row r="94" spans="1:1" s="196" customFormat="1">
      <c r="A94" s="227"/>
    </row>
    <row r="95" spans="1:1" s="196" customFormat="1">
      <c r="A95" s="227"/>
    </row>
    <row r="96" spans="1:1" s="196" customFormat="1">
      <c r="A96" s="227"/>
    </row>
    <row r="97" spans="1:1" s="196" customFormat="1">
      <c r="A97" s="227"/>
    </row>
    <row r="98" spans="1:1" s="196" customFormat="1">
      <c r="A98" s="227"/>
    </row>
    <row r="99" spans="1:1" s="196" customFormat="1">
      <c r="A99" s="227"/>
    </row>
    <row r="100" spans="1:1" s="196" customFormat="1">
      <c r="A100" s="227"/>
    </row>
    <row r="101" spans="1:1" s="196" customFormat="1">
      <c r="A101" s="227"/>
    </row>
    <row r="102" spans="1:1" s="196" customFormat="1">
      <c r="A102" s="227"/>
    </row>
    <row r="103" spans="1:1" s="196" customFormat="1">
      <c r="A103" s="227"/>
    </row>
    <row r="104" spans="1:1" s="196" customFormat="1">
      <c r="A104" s="227"/>
    </row>
    <row r="105" spans="1:1" s="196" customFormat="1">
      <c r="A105" s="227"/>
    </row>
    <row r="106" spans="1:1" s="196" customFormat="1">
      <c r="A106" s="227"/>
    </row>
    <row r="107" spans="1:1" s="196" customFormat="1">
      <c r="A107" s="227"/>
    </row>
    <row r="108" spans="1:1" s="196" customFormat="1">
      <c r="A108" s="227"/>
    </row>
    <row r="109" spans="1:1" s="196" customFormat="1">
      <c r="A109" s="227"/>
    </row>
    <row r="110" spans="1:1" s="196" customFormat="1">
      <c r="A110" s="227"/>
    </row>
    <row r="111" spans="1:1" s="196" customFormat="1">
      <c r="A111" s="227"/>
    </row>
    <row r="112" spans="1:1" s="196" customFormat="1">
      <c r="A112" s="227"/>
    </row>
    <row r="113" spans="1:1" s="196" customFormat="1">
      <c r="A113" s="227"/>
    </row>
    <row r="114" spans="1:1" s="196" customFormat="1">
      <c r="A114" s="227"/>
    </row>
    <row r="115" spans="1:1" s="196" customFormat="1">
      <c r="A115" s="227"/>
    </row>
    <row r="116" spans="1:1" s="196" customFormat="1">
      <c r="A116" s="227"/>
    </row>
    <row r="117" spans="1:1" s="196" customFormat="1">
      <c r="A117" s="227"/>
    </row>
    <row r="118" spans="1:1" s="196" customFormat="1">
      <c r="A118" s="227"/>
    </row>
    <row r="119" spans="1:1" s="196" customFormat="1">
      <c r="A119" s="227"/>
    </row>
    <row r="120" spans="1:1" s="196" customFormat="1">
      <c r="A120" s="227"/>
    </row>
    <row r="121" spans="1:1" s="196" customFormat="1">
      <c r="A121" s="227"/>
    </row>
    <row r="122" spans="1:1" s="196" customFormat="1">
      <c r="A122" s="227"/>
    </row>
    <row r="123" spans="1:1" s="196" customFormat="1">
      <c r="A123" s="227"/>
    </row>
    <row r="124" spans="1:1" s="196" customFormat="1">
      <c r="A124" s="227"/>
    </row>
    <row r="125" spans="1:1" s="196" customFormat="1">
      <c r="A125" s="227"/>
    </row>
    <row r="126" spans="1:1" s="196" customFormat="1">
      <c r="A126" s="227"/>
    </row>
    <row r="127" spans="1:1" s="196" customFormat="1">
      <c r="A127" s="227"/>
    </row>
    <row r="128" spans="1:1" s="196" customFormat="1">
      <c r="A128" s="227"/>
    </row>
    <row r="129" spans="1:1" s="196" customFormat="1">
      <c r="A129" s="227"/>
    </row>
    <row r="130" spans="1:1" s="196" customFormat="1">
      <c r="A130" s="227"/>
    </row>
    <row r="131" spans="1:1" s="196" customFormat="1">
      <c r="A131" s="227"/>
    </row>
    <row r="132" spans="1:1" s="196" customFormat="1">
      <c r="A132" s="227"/>
    </row>
    <row r="133" spans="1:1" s="196" customFormat="1">
      <c r="A133" s="227"/>
    </row>
    <row r="134" spans="1:1" s="196" customFormat="1">
      <c r="A134" s="227"/>
    </row>
    <row r="135" spans="1:1" s="196" customFormat="1">
      <c r="A135" s="227"/>
    </row>
    <row r="136" spans="1:1" s="196" customFormat="1">
      <c r="A136" s="227"/>
    </row>
    <row r="137" spans="1:1" s="196" customFormat="1">
      <c r="A137" s="227"/>
    </row>
    <row r="138" spans="1:1" s="196" customFormat="1">
      <c r="A138" s="227"/>
    </row>
    <row r="139" spans="1:1" s="196" customFormat="1">
      <c r="A139" s="227"/>
    </row>
    <row r="140" spans="1:1" s="196" customFormat="1">
      <c r="A140" s="227"/>
    </row>
    <row r="141" spans="1:1" s="196" customFormat="1">
      <c r="A141" s="227"/>
    </row>
    <row r="142" spans="1:1" s="196" customFormat="1">
      <c r="A142" s="227"/>
    </row>
    <row r="143" spans="1:1" s="196" customFormat="1">
      <c r="A143" s="227"/>
    </row>
    <row r="144" spans="1:1" s="196" customFormat="1">
      <c r="A144" s="227"/>
    </row>
    <row r="145" spans="1:1" s="196" customFormat="1">
      <c r="A145" s="227"/>
    </row>
    <row r="146" spans="1:1" s="196" customFormat="1">
      <c r="A146" s="227"/>
    </row>
    <row r="147" spans="1:1" s="196" customFormat="1">
      <c r="A147" s="227"/>
    </row>
    <row r="148" spans="1:1" s="196" customFormat="1">
      <c r="A148" s="227"/>
    </row>
    <row r="149" spans="1:1" s="196" customFormat="1">
      <c r="A149" s="227"/>
    </row>
    <row r="150" spans="1:1" s="196" customFormat="1">
      <c r="A150" s="227"/>
    </row>
    <row r="151" spans="1:1" s="196" customFormat="1">
      <c r="A151" s="227"/>
    </row>
    <row r="152" spans="1:1" s="196" customFormat="1">
      <c r="A152" s="227"/>
    </row>
    <row r="153" spans="1:1" s="196" customFormat="1">
      <c r="A153" s="227"/>
    </row>
    <row r="154" spans="1:1" s="196" customFormat="1">
      <c r="A154" s="227"/>
    </row>
    <row r="155" spans="1:1" s="196" customFormat="1">
      <c r="A155" s="227"/>
    </row>
    <row r="156" spans="1:1" s="196" customFormat="1">
      <c r="A156" s="227"/>
    </row>
    <row r="157" spans="1:1" s="196" customFormat="1">
      <c r="A157" s="227"/>
    </row>
    <row r="158" spans="1:1" s="196" customFormat="1">
      <c r="A158" s="227"/>
    </row>
    <row r="159" spans="1:1" s="196" customFormat="1">
      <c r="A159" s="227"/>
    </row>
    <row r="160" spans="1:1" s="196" customFormat="1">
      <c r="A160" s="227"/>
    </row>
    <row r="161" spans="1:1" s="196" customFormat="1">
      <c r="A161" s="227"/>
    </row>
    <row r="162" spans="1:1" s="196" customFormat="1">
      <c r="A162" s="227"/>
    </row>
    <row r="163" spans="1:1" s="196" customFormat="1">
      <c r="A163" s="227"/>
    </row>
    <row r="164" spans="1:1" s="196" customFormat="1">
      <c r="A164" s="227"/>
    </row>
    <row r="165" spans="1:1" s="196" customFormat="1">
      <c r="A165" s="227"/>
    </row>
    <row r="166" spans="1:1" s="196" customFormat="1">
      <c r="A166" s="227"/>
    </row>
    <row r="167" spans="1:1" s="196" customFormat="1">
      <c r="A167" s="227"/>
    </row>
    <row r="168" spans="1:1" s="196" customFormat="1">
      <c r="A168" s="227"/>
    </row>
    <row r="169" spans="1:1" s="196" customFormat="1">
      <c r="A169" s="227"/>
    </row>
    <row r="170" spans="1:1" s="196" customFormat="1">
      <c r="A170" s="227"/>
    </row>
    <row r="171" spans="1:1" s="196" customFormat="1">
      <c r="A171" s="227"/>
    </row>
    <row r="172" spans="1:1" s="196" customFormat="1">
      <c r="A172" s="227"/>
    </row>
    <row r="173" spans="1:1" s="196" customFormat="1">
      <c r="A173" s="227"/>
    </row>
    <row r="174" spans="1:1" s="196" customFormat="1">
      <c r="A174" s="227"/>
    </row>
    <row r="175" spans="1:1" s="196" customFormat="1">
      <c r="A175" s="227"/>
    </row>
    <row r="176" spans="1:1" s="196" customFormat="1">
      <c r="A176" s="227"/>
    </row>
    <row r="177" spans="1:1" s="196" customFormat="1">
      <c r="A177" s="227"/>
    </row>
    <row r="178" spans="1:1" s="196" customFormat="1">
      <c r="A178" s="227"/>
    </row>
    <row r="179" spans="1:1" s="196" customFormat="1">
      <c r="A179" s="227"/>
    </row>
    <row r="180" spans="1:1" s="196" customFormat="1">
      <c r="A180" s="227"/>
    </row>
    <row r="181" spans="1:1" s="196" customFormat="1">
      <c r="A181" s="227"/>
    </row>
    <row r="182" spans="1:1" s="196" customFormat="1">
      <c r="A182" s="227"/>
    </row>
    <row r="183" spans="1:1" s="196" customFormat="1">
      <c r="A183" s="227"/>
    </row>
    <row r="184" spans="1:1" s="196" customFormat="1">
      <c r="A184" s="227"/>
    </row>
    <row r="185" spans="1:1" s="196" customFormat="1">
      <c r="A185" s="227"/>
    </row>
    <row r="186" spans="1:1" s="196" customFormat="1">
      <c r="A186" s="227"/>
    </row>
    <row r="187" spans="1:1" s="196" customFormat="1">
      <c r="A187" s="227"/>
    </row>
    <row r="188" spans="1:1" s="196" customFormat="1">
      <c r="A188" s="227"/>
    </row>
    <row r="189" spans="1:1" s="196" customFormat="1">
      <c r="A189" s="227"/>
    </row>
    <row r="190" spans="1:1" s="196" customFormat="1">
      <c r="A190" s="227"/>
    </row>
    <row r="191" spans="1:1" s="196" customFormat="1">
      <c r="A191" s="227"/>
    </row>
    <row r="192" spans="1:1" s="196" customFormat="1">
      <c r="A192" s="227"/>
    </row>
    <row r="193" spans="1:1" s="196" customFormat="1">
      <c r="A193" s="227"/>
    </row>
    <row r="194" spans="1:1" s="196" customFormat="1">
      <c r="A194" s="227"/>
    </row>
    <row r="195" spans="1:1" s="196" customFormat="1">
      <c r="A195" s="227"/>
    </row>
    <row r="196" spans="1:1" s="196" customFormat="1">
      <c r="A196" s="227"/>
    </row>
    <row r="197" spans="1:1" s="196" customFormat="1">
      <c r="A197" s="227"/>
    </row>
    <row r="198" spans="1:1" s="196" customFormat="1">
      <c r="A198" s="227"/>
    </row>
    <row r="199" spans="1:1" s="196" customFormat="1">
      <c r="A199" s="227"/>
    </row>
    <row r="200" spans="1:1" s="196" customFormat="1">
      <c r="A200" s="227"/>
    </row>
    <row r="201" spans="1:1" s="196" customFormat="1">
      <c r="A201" s="227"/>
    </row>
    <row r="202" spans="1:1" s="196" customFormat="1">
      <c r="A202" s="227"/>
    </row>
    <row r="203" spans="1:1" s="196" customFormat="1">
      <c r="A203" s="227"/>
    </row>
    <row r="204" spans="1:1" s="196" customFormat="1">
      <c r="A204" s="227"/>
    </row>
    <row r="205" spans="1:1" s="196" customFormat="1">
      <c r="A205" s="227"/>
    </row>
    <row r="206" spans="1:1" s="196" customFormat="1">
      <c r="A206" s="227"/>
    </row>
    <row r="207" spans="1:1" s="196" customFormat="1">
      <c r="A207" s="227"/>
    </row>
    <row r="208" spans="1:1" s="196" customFormat="1">
      <c r="A208" s="227"/>
    </row>
    <row r="209" spans="1:1" s="196" customFormat="1">
      <c r="A209" s="227"/>
    </row>
    <row r="210" spans="1:1" s="196" customFormat="1">
      <c r="A210" s="227"/>
    </row>
    <row r="211" spans="1:1" s="196" customFormat="1">
      <c r="A211" s="227"/>
    </row>
    <row r="212" spans="1:1" s="196" customFormat="1">
      <c r="A212" s="227"/>
    </row>
    <row r="213" spans="1:1" s="196" customFormat="1">
      <c r="A213" s="227"/>
    </row>
    <row r="214" spans="1:1" s="196" customFormat="1">
      <c r="A214" s="227"/>
    </row>
    <row r="215" spans="1:1" s="196" customFormat="1">
      <c r="A215" s="227"/>
    </row>
    <row r="216" spans="1:1" s="196" customFormat="1">
      <c r="A216" s="227"/>
    </row>
    <row r="217" spans="1:1" s="196" customFormat="1">
      <c r="A217" s="227"/>
    </row>
    <row r="218" spans="1:1" s="196" customFormat="1">
      <c r="A218" s="227"/>
    </row>
    <row r="219" spans="1:1" s="196" customFormat="1">
      <c r="A219" s="227"/>
    </row>
    <row r="220" spans="1:1" s="196" customFormat="1">
      <c r="A220" s="227"/>
    </row>
    <row r="221" spans="1:1" s="196" customFormat="1">
      <c r="A221" s="227"/>
    </row>
    <row r="222" spans="1:1" s="196" customFormat="1">
      <c r="A222" s="227"/>
    </row>
    <row r="223" spans="1:1" s="196" customFormat="1">
      <c r="A223" s="227"/>
    </row>
    <row r="224" spans="1:1" s="196" customFormat="1">
      <c r="A224" s="227"/>
    </row>
    <row r="225" spans="1:1" s="196" customFormat="1">
      <c r="A225" s="227"/>
    </row>
    <row r="226" spans="1:1" s="196" customFormat="1">
      <c r="A226" s="227"/>
    </row>
    <row r="227" spans="1:1" s="196" customFormat="1">
      <c r="A227" s="227"/>
    </row>
    <row r="228" spans="1:1" s="196" customFormat="1">
      <c r="A228" s="227"/>
    </row>
    <row r="229" spans="1:1" s="196" customFormat="1">
      <c r="A229" s="227"/>
    </row>
    <row r="230" spans="1:1" s="196" customFormat="1">
      <c r="A230" s="227"/>
    </row>
    <row r="231" spans="1:1" s="196" customFormat="1">
      <c r="A231" s="227"/>
    </row>
    <row r="232" spans="1:1" s="196" customFormat="1">
      <c r="A232" s="227"/>
    </row>
    <row r="233" spans="1:1" s="196" customFormat="1">
      <c r="A233" s="227"/>
    </row>
    <row r="234" spans="1:1" s="196" customFormat="1">
      <c r="A234" s="227"/>
    </row>
    <row r="235" spans="1:1" s="196" customFormat="1">
      <c r="A235" s="227"/>
    </row>
    <row r="236" spans="1:1" s="196" customFormat="1">
      <c r="A236" s="227"/>
    </row>
    <row r="237" spans="1:1" s="196" customFormat="1">
      <c r="A237" s="227"/>
    </row>
    <row r="238" spans="1:1" s="196" customFormat="1">
      <c r="A238" s="227"/>
    </row>
    <row r="239" spans="1:1" s="196" customFormat="1">
      <c r="A239" s="227"/>
    </row>
    <row r="240" spans="1:1" s="196" customFormat="1">
      <c r="A240" s="227"/>
    </row>
    <row r="241" spans="1:1" s="196" customFormat="1">
      <c r="A241" s="227"/>
    </row>
    <row r="242" spans="1:1" s="196" customFormat="1">
      <c r="A242" s="227"/>
    </row>
    <row r="243" spans="1:1" s="196" customFormat="1">
      <c r="A243" s="227"/>
    </row>
    <row r="244" spans="1:1" s="196" customFormat="1">
      <c r="A244" s="227"/>
    </row>
    <row r="245" spans="1:1" s="196" customFormat="1">
      <c r="A245" s="227"/>
    </row>
    <row r="246" spans="1:1" s="196" customFormat="1">
      <c r="A246" s="227"/>
    </row>
    <row r="247" spans="1:1" s="196" customFormat="1">
      <c r="A247" s="227"/>
    </row>
    <row r="248" spans="1:1" s="196" customFormat="1">
      <c r="A248" s="227"/>
    </row>
    <row r="249" spans="1:1" s="196" customFormat="1">
      <c r="A249" s="227"/>
    </row>
    <row r="250" spans="1:1" s="196" customFormat="1">
      <c r="A250" s="227"/>
    </row>
    <row r="251" spans="1:1" s="196" customFormat="1">
      <c r="A251" s="227"/>
    </row>
    <row r="252" spans="1:1" s="196" customFormat="1">
      <c r="A252" s="227"/>
    </row>
    <row r="253" spans="1:1" s="196" customFormat="1">
      <c r="A253" s="227"/>
    </row>
    <row r="254" spans="1:1" s="196" customFormat="1">
      <c r="A254" s="227"/>
    </row>
    <row r="255" spans="1:1" s="196" customFormat="1">
      <c r="A255" s="227"/>
    </row>
    <row r="256" spans="1:1" s="196" customFormat="1">
      <c r="A256" s="227"/>
    </row>
    <row r="257" spans="1:1" s="196" customFormat="1">
      <c r="A257" s="227"/>
    </row>
    <row r="258" spans="1:1" s="196" customFormat="1">
      <c r="A258" s="227"/>
    </row>
    <row r="259" spans="1:1" s="196" customFormat="1">
      <c r="A259" s="227"/>
    </row>
    <row r="260" spans="1:1" s="196" customFormat="1">
      <c r="A260" s="227"/>
    </row>
    <row r="261" spans="1:1" s="196" customFormat="1">
      <c r="A261" s="227"/>
    </row>
    <row r="262" spans="1:1" s="196" customFormat="1">
      <c r="A262" s="227"/>
    </row>
    <row r="263" spans="1:1" s="196" customFormat="1">
      <c r="A263" s="227"/>
    </row>
    <row r="264" spans="1:1" s="196" customFormat="1">
      <c r="A264" s="227"/>
    </row>
    <row r="265" spans="1:1" s="196" customFormat="1">
      <c r="A265" s="227"/>
    </row>
    <row r="266" spans="1:1" s="196" customFormat="1">
      <c r="A266" s="227"/>
    </row>
    <row r="267" spans="1:1" s="196" customFormat="1">
      <c r="A267" s="227"/>
    </row>
    <row r="268" spans="1:1" s="196" customFormat="1">
      <c r="A268" s="227"/>
    </row>
    <row r="269" spans="1:1" s="196" customFormat="1">
      <c r="A269" s="227"/>
    </row>
    <row r="270" spans="1:1" s="196" customFormat="1">
      <c r="A270" s="227"/>
    </row>
    <row r="271" spans="1:1" s="196" customFormat="1">
      <c r="A271" s="227"/>
    </row>
    <row r="272" spans="1:1" s="196" customFormat="1">
      <c r="A272" s="227"/>
    </row>
    <row r="273" spans="1:1" s="196" customFormat="1">
      <c r="A273" s="227"/>
    </row>
    <row r="274" spans="1:1" s="196" customFormat="1">
      <c r="A274" s="227"/>
    </row>
    <row r="275" spans="1:1" s="196" customFormat="1">
      <c r="A275" s="227"/>
    </row>
    <row r="276" spans="1:1" s="196" customFormat="1">
      <c r="A276" s="227"/>
    </row>
    <row r="277" spans="1:1" s="196" customFormat="1">
      <c r="A277" s="227"/>
    </row>
    <row r="278" spans="1:1" s="196" customFormat="1">
      <c r="A278" s="227"/>
    </row>
    <row r="279" spans="1:1" s="196" customFormat="1">
      <c r="A279" s="227"/>
    </row>
    <row r="280" spans="1:1" s="196" customFormat="1">
      <c r="A280" s="227"/>
    </row>
    <row r="281" spans="1:1" s="196" customFormat="1">
      <c r="A281" s="227"/>
    </row>
    <row r="282" spans="1:1" s="196" customFormat="1">
      <c r="A282" s="227"/>
    </row>
    <row r="283" spans="1:1" s="196" customFormat="1">
      <c r="A283" s="227"/>
    </row>
    <row r="284" spans="1:1" s="196" customFormat="1">
      <c r="A284" s="227"/>
    </row>
    <row r="285" spans="1:1" s="196" customFormat="1">
      <c r="A285" s="227"/>
    </row>
    <row r="286" spans="1:1" s="196" customFormat="1">
      <c r="A286" s="227"/>
    </row>
    <row r="287" spans="1:1" s="196" customFormat="1">
      <c r="A287" s="227"/>
    </row>
    <row r="288" spans="1:1" s="196" customFormat="1">
      <c r="A288" s="227"/>
    </row>
    <row r="289" spans="1:1" s="196" customFormat="1">
      <c r="A289" s="227"/>
    </row>
    <row r="290" spans="1:1" s="196" customFormat="1">
      <c r="A290" s="227"/>
    </row>
    <row r="291" spans="1:1" s="196" customFormat="1">
      <c r="A291" s="227"/>
    </row>
    <row r="292" spans="1:1" s="196" customFormat="1">
      <c r="A292" s="227"/>
    </row>
    <row r="293" spans="1:1" s="196" customFormat="1">
      <c r="A293" s="227"/>
    </row>
    <row r="294" spans="1:1" s="196" customFormat="1">
      <c r="A294" s="227"/>
    </row>
    <row r="295" spans="1:1" s="196" customFormat="1">
      <c r="A295" s="227"/>
    </row>
    <row r="296" spans="1:1" s="196" customFormat="1">
      <c r="A296" s="227"/>
    </row>
    <row r="297" spans="1:1" s="196" customFormat="1">
      <c r="A297" s="227"/>
    </row>
    <row r="298" spans="1:1" s="196" customFormat="1">
      <c r="A298" s="227"/>
    </row>
    <row r="299" spans="1:1" s="196" customFormat="1">
      <c r="A299" s="227"/>
    </row>
    <row r="300" spans="1:1" s="196" customFormat="1">
      <c r="A300" s="227"/>
    </row>
    <row r="301" spans="1:1" s="196" customFormat="1">
      <c r="A301" s="227"/>
    </row>
    <row r="302" spans="1:1" s="196" customFormat="1">
      <c r="A302" s="227"/>
    </row>
    <row r="303" spans="1:1" s="196" customFormat="1">
      <c r="A303" s="227"/>
    </row>
    <row r="304" spans="1:1" s="196" customFormat="1">
      <c r="A304" s="227"/>
    </row>
    <row r="305" spans="1:1" s="196" customFormat="1">
      <c r="A305" s="227"/>
    </row>
    <row r="306" spans="1:1" s="196" customFormat="1">
      <c r="A306" s="227"/>
    </row>
    <row r="307" spans="1:1" s="196" customFormat="1">
      <c r="A307" s="227"/>
    </row>
    <row r="308" spans="1:1" s="196" customFormat="1">
      <c r="A308" s="227"/>
    </row>
    <row r="309" spans="1:1" s="196" customFormat="1">
      <c r="A309" s="227"/>
    </row>
    <row r="310" spans="1:1" s="196" customFormat="1">
      <c r="A310" s="227"/>
    </row>
    <row r="311" spans="1:1" s="196" customFormat="1">
      <c r="A311" s="227"/>
    </row>
    <row r="312" spans="1:1" s="196" customFormat="1">
      <c r="A312" s="227"/>
    </row>
    <row r="313" spans="1:1" s="196" customFormat="1">
      <c r="A313" s="227"/>
    </row>
    <row r="314" spans="1:1" s="196" customFormat="1">
      <c r="A314" s="227"/>
    </row>
    <row r="315" spans="1:1" s="196" customFormat="1">
      <c r="A315" s="227"/>
    </row>
    <row r="316" spans="1:1" s="196" customFormat="1">
      <c r="A316" s="227"/>
    </row>
    <row r="317" spans="1:1" s="196" customFormat="1">
      <c r="A317" s="227"/>
    </row>
    <row r="318" spans="1:1" s="196" customFormat="1">
      <c r="A318" s="227"/>
    </row>
    <row r="319" spans="1:1" s="196" customFormat="1">
      <c r="A319" s="227"/>
    </row>
    <row r="320" spans="1:1" s="196" customFormat="1">
      <c r="A320" s="227"/>
    </row>
    <row r="321" spans="1:1" s="196" customFormat="1">
      <c r="A321" s="227"/>
    </row>
    <row r="322" spans="1:1" s="196" customFormat="1">
      <c r="A322" s="227"/>
    </row>
    <row r="323" spans="1:1" s="196" customFormat="1">
      <c r="A323" s="227"/>
    </row>
    <row r="324" spans="1:1" s="196" customFormat="1">
      <c r="A324" s="227"/>
    </row>
    <row r="325" spans="1:1" s="196" customFormat="1">
      <c r="A325" s="227"/>
    </row>
    <row r="326" spans="1:1" s="196" customFormat="1">
      <c r="A326" s="227"/>
    </row>
    <row r="327" spans="1:1" s="196" customFormat="1">
      <c r="A327" s="227"/>
    </row>
    <row r="328" spans="1:1" s="196" customFormat="1">
      <c r="A328" s="227"/>
    </row>
    <row r="329" spans="1:1" s="196" customFormat="1">
      <c r="A329" s="227"/>
    </row>
    <row r="330" spans="1:1" s="196" customFormat="1">
      <c r="A330" s="227"/>
    </row>
    <row r="331" spans="1:1" s="196" customFormat="1">
      <c r="A331" s="227"/>
    </row>
    <row r="332" spans="1:1" s="196" customFormat="1">
      <c r="A332" s="227"/>
    </row>
    <row r="333" spans="1:1" s="196" customFormat="1">
      <c r="A333" s="227"/>
    </row>
    <row r="334" spans="1:1" s="196" customFormat="1">
      <c r="A334" s="227"/>
    </row>
    <row r="335" spans="1:1" s="196" customFormat="1">
      <c r="A335" s="227"/>
    </row>
    <row r="336" spans="1:1" s="196" customFormat="1">
      <c r="A336" s="227"/>
    </row>
    <row r="337" spans="1:1" s="196" customFormat="1">
      <c r="A337" s="227"/>
    </row>
    <row r="338" spans="1:1" s="196" customFormat="1">
      <c r="A338" s="227"/>
    </row>
    <row r="339" spans="1:1" s="196" customFormat="1">
      <c r="A339" s="227"/>
    </row>
    <row r="340" spans="1:1" s="196" customFormat="1">
      <c r="A340" s="227"/>
    </row>
    <row r="341" spans="1:1" s="196" customFormat="1">
      <c r="A341" s="227"/>
    </row>
    <row r="342" spans="1:1" s="196" customFormat="1">
      <c r="A342" s="227"/>
    </row>
    <row r="343" spans="1:1" s="196" customFormat="1">
      <c r="A343" s="227"/>
    </row>
    <row r="344" spans="1:1" s="196" customFormat="1">
      <c r="A344" s="227"/>
    </row>
    <row r="345" spans="1:1" s="196" customFormat="1">
      <c r="A345" s="227"/>
    </row>
    <row r="346" spans="1:1" s="196" customFormat="1">
      <c r="A346" s="227"/>
    </row>
    <row r="347" spans="1:1" s="196" customFormat="1">
      <c r="A347" s="227"/>
    </row>
    <row r="348" spans="1:1" s="196" customFormat="1">
      <c r="A348" s="227"/>
    </row>
    <row r="349" spans="1:1" s="196" customFormat="1">
      <c r="A349" s="227"/>
    </row>
    <row r="350" spans="1:1" s="196" customFormat="1">
      <c r="A350" s="227"/>
    </row>
    <row r="351" spans="1:1" s="196" customFormat="1">
      <c r="A351" s="227"/>
    </row>
    <row r="352" spans="1:1" s="196" customFormat="1">
      <c r="A352" s="227"/>
    </row>
    <row r="353" spans="1:1" s="196" customFormat="1">
      <c r="A353" s="227"/>
    </row>
    <row r="354" spans="1:1" s="196" customFormat="1">
      <c r="A354" s="227"/>
    </row>
    <row r="355" spans="1:1" s="196" customFormat="1">
      <c r="A355" s="227"/>
    </row>
    <row r="356" spans="1:1" s="196" customFormat="1">
      <c r="A356" s="227"/>
    </row>
    <row r="357" spans="1:1" s="196" customFormat="1">
      <c r="A357" s="227"/>
    </row>
    <row r="358" spans="1:1" s="196" customFormat="1">
      <c r="A358" s="227"/>
    </row>
    <row r="359" spans="1:1" s="196" customFormat="1">
      <c r="A359" s="227"/>
    </row>
    <row r="360" spans="1:1" s="196" customFormat="1">
      <c r="A360" s="227"/>
    </row>
    <row r="361" spans="1:1" s="196" customFormat="1">
      <c r="A361" s="227"/>
    </row>
    <row r="362" spans="1:1" s="196" customFormat="1">
      <c r="A362" s="227"/>
    </row>
    <row r="363" spans="1:1" s="196" customFormat="1">
      <c r="A363" s="227"/>
    </row>
    <row r="364" spans="1:1" s="196" customFormat="1">
      <c r="A364" s="227"/>
    </row>
    <row r="365" spans="1:1" s="196" customFormat="1">
      <c r="A365" s="227"/>
    </row>
    <row r="366" spans="1:1" s="196" customFormat="1">
      <c r="A366" s="227"/>
    </row>
    <row r="367" spans="1:1" s="196" customFormat="1">
      <c r="A367" s="227"/>
    </row>
    <row r="368" spans="1:1" s="196" customFormat="1">
      <c r="A368" s="227"/>
    </row>
    <row r="369" spans="1:1" s="196" customFormat="1">
      <c r="A369" s="227"/>
    </row>
    <row r="370" spans="1:1" s="196" customFormat="1">
      <c r="A370" s="227"/>
    </row>
    <row r="371" spans="1:1" s="196" customFormat="1">
      <c r="A371" s="227"/>
    </row>
    <row r="372" spans="1:1" s="196" customFormat="1">
      <c r="A372" s="227"/>
    </row>
    <row r="373" spans="1:1" s="196" customFormat="1">
      <c r="A373" s="227"/>
    </row>
    <row r="374" spans="1:1" s="196" customFormat="1">
      <c r="A374" s="227"/>
    </row>
    <row r="375" spans="1:1" s="196" customFormat="1">
      <c r="A375" s="227"/>
    </row>
    <row r="376" spans="1:1" s="196" customFormat="1">
      <c r="A376" s="227"/>
    </row>
    <row r="377" spans="1:1" s="196" customFormat="1">
      <c r="A377" s="227"/>
    </row>
    <row r="378" spans="1:1" s="196" customFormat="1">
      <c r="A378" s="227"/>
    </row>
    <row r="379" spans="1:1" s="196" customFormat="1">
      <c r="A379" s="227"/>
    </row>
    <row r="380" spans="1:1" s="196" customFormat="1">
      <c r="A380" s="227"/>
    </row>
    <row r="381" spans="1:1" s="196" customFormat="1">
      <c r="A381" s="227"/>
    </row>
    <row r="382" spans="1:1" s="196" customFormat="1">
      <c r="A382" s="227"/>
    </row>
    <row r="383" spans="1:1" s="196" customFormat="1">
      <c r="A383" s="227"/>
    </row>
    <row r="384" spans="1:1" s="196" customFormat="1">
      <c r="A384" s="227"/>
    </row>
    <row r="385" spans="1:1" s="196" customFormat="1">
      <c r="A385" s="227"/>
    </row>
    <row r="386" spans="1:1" s="196" customFormat="1">
      <c r="A386" s="227"/>
    </row>
    <row r="387" spans="1:1" s="196" customFormat="1">
      <c r="A387" s="227"/>
    </row>
    <row r="388" spans="1:1" s="196" customFormat="1">
      <c r="A388" s="227"/>
    </row>
    <row r="389" spans="1:1" s="196" customFormat="1">
      <c r="A389" s="227"/>
    </row>
    <row r="390" spans="1:1" s="196" customFormat="1">
      <c r="A390" s="227"/>
    </row>
    <row r="391" spans="1:1" s="196" customFormat="1">
      <c r="A391" s="227"/>
    </row>
    <row r="392" spans="1:1" s="196" customFormat="1">
      <c r="A392" s="227"/>
    </row>
    <row r="393" spans="1:1" s="196" customFormat="1">
      <c r="A393" s="227"/>
    </row>
    <row r="394" spans="1:1" s="196" customFormat="1">
      <c r="A394" s="227"/>
    </row>
    <row r="395" spans="1:1" s="196" customFormat="1">
      <c r="A395" s="227"/>
    </row>
    <row r="396" spans="1:1" s="196" customFormat="1">
      <c r="A396" s="227"/>
    </row>
    <row r="397" spans="1:1" s="196" customFormat="1">
      <c r="A397" s="227"/>
    </row>
    <row r="398" spans="1:1" s="196" customFormat="1">
      <c r="A398" s="227"/>
    </row>
    <row r="399" spans="1:1" s="196" customFormat="1">
      <c r="A399" s="227"/>
    </row>
    <row r="400" spans="1:1" s="196" customFormat="1">
      <c r="A400" s="227"/>
    </row>
    <row r="401" spans="1:1" s="196" customFormat="1">
      <c r="A401" s="227"/>
    </row>
    <row r="402" spans="1:1" s="196" customFormat="1">
      <c r="A402" s="227"/>
    </row>
    <row r="403" spans="1:1" s="196" customFormat="1">
      <c r="A403" s="227"/>
    </row>
    <row r="404" spans="1:1" s="196" customFormat="1">
      <c r="A404" s="227"/>
    </row>
    <row r="405" spans="1:1" s="196" customFormat="1">
      <c r="A405" s="227"/>
    </row>
    <row r="406" spans="1:1" s="196" customFormat="1">
      <c r="A406" s="227"/>
    </row>
    <row r="407" spans="1:1" s="196" customFormat="1">
      <c r="A407" s="227"/>
    </row>
    <row r="408" spans="1:1" s="196" customFormat="1">
      <c r="A408" s="227"/>
    </row>
    <row r="409" spans="1:1" s="196" customFormat="1">
      <c r="A409" s="227"/>
    </row>
    <row r="410" spans="1:1" s="196" customFormat="1">
      <c r="A410" s="227"/>
    </row>
    <row r="411" spans="1:1" s="196" customFormat="1">
      <c r="A411" s="227"/>
    </row>
    <row r="412" spans="1:1" s="196" customFormat="1">
      <c r="A412" s="227"/>
    </row>
    <row r="413" spans="1:1" s="196" customFormat="1">
      <c r="A413" s="227"/>
    </row>
    <row r="414" spans="1:1" s="196" customFormat="1">
      <c r="A414" s="227"/>
    </row>
    <row r="415" spans="1:1" s="196" customFormat="1">
      <c r="A415" s="227"/>
    </row>
    <row r="416" spans="1:1" s="196" customFormat="1">
      <c r="A416" s="227"/>
    </row>
    <row r="417" spans="1:1" s="196" customFormat="1">
      <c r="A417" s="227"/>
    </row>
    <row r="418" spans="1:1" s="196" customFormat="1">
      <c r="A418" s="227"/>
    </row>
    <row r="419" spans="1:1" s="196" customFormat="1">
      <c r="A419" s="227"/>
    </row>
    <row r="420" spans="1:1" s="196" customFormat="1">
      <c r="A420" s="227"/>
    </row>
    <row r="421" spans="1:1" s="196" customFormat="1">
      <c r="A421" s="227"/>
    </row>
    <row r="422" spans="1:1" s="196" customFormat="1">
      <c r="A422" s="227"/>
    </row>
    <row r="423" spans="1:1" s="196" customFormat="1">
      <c r="A423" s="227"/>
    </row>
    <row r="424" spans="1:1" s="196" customFormat="1">
      <c r="A424" s="227"/>
    </row>
    <row r="425" spans="1:1" s="196" customFormat="1">
      <c r="A425" s="227"/>
    </row>
    <row r="426" spans="1:1" s="196" customFormat="1">
      <c r="A426" s="227"/>
    </row>
    <row r="427" spans="1:1" s="196" customFormat="1">
      <c r="A427" s="227"/>
    </row>
    <row r="428" spans="1:1" s="196" customFormat="1">
      <c r="A428" s="227"/>
    </row>
    <row r="429" spans="1:1" s="196" customFormat="1">
      <c r="A429" s="227"/>
    </row>
    <row r="430" spans="1:1" s="196" customFormat="1">
      <c r="A430" s="227"/>
    </row>
    <row r="431" spans="1:1" s="196" customFormat="1">
      <c r="A431" s="227"/>
    </row>
    <row r="432" spans="1:1" s="196" customFormat="1">
      <c r="A432" s="227"/>
    </row>
    <row r="433" spans="1:1" s="196" customFormat="1">
      <c r="A433" s="227"/>
    </row>
    <row r="434" spans="1:1" s="196" customFormat="1">
      <c r="A434" s="227"/>
    </row>
    <row r="435" spans="1:1" s="196" customFormat="1">
      <c r="A435" s="227"/>
    </row>
    <row r="436" spans="1:1" s="196" customFormat="1">
      <c r="A436" s="227"/>
    </row>
    <row r="437" spans="1:1" s="196" customFormat="1">
      <c r="A437" s="227"/>
    </row>
    <row r="438" spans="1:1" s="196" customFormat="1">
      <c r="A438" s="227"/>
    </row>
    <row r="439" spans="1:1" s="196" customFormat="1">
      <c r="A439" s="227"/>
    </row>
    <row r="440" spans="1:1" s="196" customFormat="1">
      <c r="A440" s="227"/>
    </row>
    <row r="441" spans="1:1" s="196" customFormat="1">
      <c r="A441" s="227"/>
    </row>
    <row r="442" spans="1:1" s="196" customFormat="1">
      <c r="A442" s="227"/>
    </row>
    <row r="443" spans="1:1" s="196" customFormat="1">
      <c r="A443" s="227"/>
    </row>
    <row r="444" spans="1:1" s="196" customFormat="1">
      <c r="A444" s="227"/>
    </row>
    <row r="445" spans="1:1" s="196" customFormat="1">
      <c r="A445" s="227"/>
    </row>
    <row r="446" spans="1:1" s="196" customFormat="1">
      <c r="A446" s="227"/>
    </row>
    <row r="447" spans="1:1" s="196" customFormat="1">
      <c r="A447" s="227"/>
    </row>
    <row r="448" spans="1:1" s="196" customFormat="1">
      <c r="A448" s="227"/>
    </row>
    <row r="449" spans="1:1" s="196" customFormat="1">
      <c r="A449" s="227"/>
    </row>
    <row r="450" spans="1:1" s="196" customFormat="1">
      <c r="A450" s="227"/>
    </row>
    <row r="451" spans="1:1" s="196" customFormat="1">
      <c r="A451" s="227"/>
    </row>
    <row r="452" spans="1:1" s="196" customFormat="1">
      <c r="A452" s="227"/>
    </row>
    <row r="453" spans="1:1" s="196" customFormat="1">
      <c r="A453" s="227"/>
    </row>
    <row r="454" spans="1:1" s="196" customFormat="1">
      <c r="A454" s="227"/>
    </row>
    <row r="455" spans="1:1" s="196" customFormat="1">
      <c r="A455" s="227"/>
    </row>
    <row r="456" spans="1:1" s="196" customFormat="1">
      <c r="A456" s="227"/>
    </row>
    <row r="457" spans="1:1" s="196" customFormat="1">
      <c r="A457" s="227"/>
    </row>
    <row r="458" spans="1:1" s="196" customFormat="1">
      <c r="A458" s="227"/>
    </row>
    <row r="459" spans="1:1" s="196" customFormat="1">
      <c r="A459" s="227"/>
    </row>
    <row r="460" spans="1:1" s="196" customFormat="1">
      <c r="A460" s="227"/>
    </row>
    <row r="461" spans="1:1" s="196" customFormat="1">
      <c r="A461" s="227"/>
    </row>
    <row r="462" spans="1:1" s="196" customFormat="1">
      <c r="A462" s="227"/>
    </row>
    <row r="463" spans="1:1" s="196" customFormat="1">
      <c r="A463" s="227"/>
    </row>
    <row r="464" spans="1:1" s="196" customFormat="1">
      <c r="A464" s="227"/>
    </row>
    <row r="465" spans="1:1" s="196" customFormat="1">
      <c r="A465" s="227"/>
    </row>
    <row r="466" spans="1:1" s="196" customFormat="1">
      <c r="A466" s="227"/>
    </row>
    <row r="467" spans="1:1" s="196" customFormat="1">
      <c r="A467" s="227"/>
    </row>
    <row r="468" spans="1:1" s="196" customFormat="1">
      <c r="A468" s="227"/>
    </row>
    <row r="469" spans="1:1" s="196" customFormat="1">
      <c r="A469" s="227"/>
    </row>
    <row r="470" spans="1:1" s="196" customFormat="1">
      <c r="A470" s="227"/>
    </row>
    <row r="471" spans="1:1" s="196" customFormat="1">
      <c r="A471" s="227"/>
    </row>
    <row r="472" spans="1:1" s="196" customFormat="1">
      <c r="A472" s="227"/>
    </row>
    <row r="473" spans="1:1" s="196" customFormat="1">
      <c r="A473" s="227"/>
    </row>
    <row r="474" spans="1:1" s="196" customFormat="1">
      <c r="A474" s="227"/>
    </row>
    <row r="475" spans="1:1" s="196" customFormat="1">
      <c r="A475" s="227"/>
    </row>
    <row r="476" spans="1:1" s="196" customFormat="1">
      <c r="A476" s="227"/>
    </row>
    <row r="477" spans="1:1" s="196" customFormat="1">
      <c r="A477" s="227"/>
    </row>
    <row r="478" spans="1:1" s="196" customFormat="1">
      <c r="A478" s="227"/>
    </row>
    <row r="479" spans="1:1" s="196" customFormat="1">
      <c r="A479" s="227"/>
    </row>
    <row r="480" spans="1:1" s="196" customFormat="1">
      <c r="A480" s="227"/>
    </row>
    <row r="481" spans="1:1" s="196" customFormat="1">
      <c r="A481" s="227"/>
    </row>
    <row r="482" spans="1:1" s="196" customFormat="1">
      <c r="A482" s="227"/>
    </row>
    <row r="483" spans="1:1" s="196" customFormat="1">
      <c r="A483" s="227"/>
    </row>
    <row r="484" spans="1:1" s="196" customFormat="1">
      <c r="A484" s="227"/>
    </row>
    <row r="485" spans="1:1" s="196" customFormat="1">
      <c r="A485" s="227"/>
    </row>
    <row r="486" spans="1:1" s="196" customFormat="1">
      <c r="A486" s="227"/>
    </row>
    <row r="487" spans="1:1" s="196" customFormat="1">
      <c r="A487" s="227"/>
    </row>
    <row r="488" spans="1:1" s="196" customFormat="1">
      <c r="A488" s="227"/>
    </row>
    <row r="489" spans="1:1" s="196" customFormat="1">
      <c r="A489" s="227"/>
    </row>
    <row r="490" spans="1:1" s="196" customFormat="1">
      <c r="A490" s="227"/>
    </row>
    <row r="491" spans="1:1" s="196" customFormat="1">
      <c r="A491" s="227"/>
    </row>
    <row r="492" spans="1:1" s="196" customFormat="1">
      <c r="A492" s="227"/>
    </row>
    <row r="493" spans="1:1" s="196" customFormat="1">
      <c r="A493" s="227"/>
    </row>
    <row r="494" spans="1:1" s="196" customFormat="1">
      <c r="A494" s="227"/>
    </row>
    <row r="495" spans="1:1" s="196" customFormat="1">
      <c r="A495" s="227"/>
    </row>
    <row r="496" spans="1:1" s="196" customFormat="1">
      <c r="A496" s="227"/>
    </row>
    <row r="497" spans="1:1" s="196" customFormat="1">
      <c r="A497" s="227"/>
    </row>
    <row r="498" spans="1:1" s="196" customFormat="1">
      <c r="A498" s="227"/>
    </row>
    <row r="499" spans="1:1" s="196" customFormat="1">
      <c r="A499" s="227"/>
    </row>
    <row r="500" spans="1:1" s="196" customFormat="1">
      <c r="A500" s="227"/>
    </row>
    <row r="501" spans="1:1" s="196" customFormat="1">
      <c r="A501" s="227"/>
    </row>
    <row r="502" spans="1:1" s="196" customFormat="1">
      <c r="A502" s="227"/>
    </row>
    <row r="503" spans="1:1" s="196" customFormat="1">
      <c r="A503" s="227"/>
    </row>
    <row r="504" spans="1:1" s="196" customFormat="1">
      <c r="A504" s="227"/>
    </row>
    <row r="505" spans="1:1" s="196" customFormat="1">
      <c r="A505" s="227"/>
    </row>
    <row r="506" spans="1:1" s="196" customFormat="1">
      <c r="A506" s="227"/>
    </row>
    <row r="507" spans="1:1" s="196" customFormat="1">
      <c r="A507" s="227"/>
    </row>
    <row r="508" spans="1:1" s="196" customFormat="1">
      <c r="A508" s="227"/>
    </row>
    <row r="509" spans="1:1" s="196" customFormat="1">
      <c r="A509" s="227"/>
    </row>
    <row r="510" spans="1:1" s="196" customFormat="1">
      <c r="A510" s="227"/>
    </row>
    <row r="511" spans="1:1" s="196" customFormat="1">
      <c r="A511" s="227"/>
    </row>
    <row r="512" spans="1:1" s="196" customFormat="1">
      <c r="A512" s="227"/>
    </row>
    <row r="513" spans="1:1" s="196" customFormat="1">
      <c r="A513" s="227"/>
    </row>
    <row r="514" spans="1:1" s="196" customFormat="1">
      <c r="A514" s="227"/>
    </row>
    <row r="515" spans="1:1" s="196" customFormat="1">
      <c r="A515" s="227"/>
    </row>
    <row r="516" spans="1:1" s="196" customFormat="1">
      <c r="A516" s="227"/>
    </row>
    <row r="517" spans="1:1" s="196" customFormat="1">
      <c r="A517" s="227"/>
    </row>
    <row r="518" spans="1:1" s="196" customFormat="1">
      <c r="A518" s="227"/>
    </row>
    <row r="519" spans="1:1" s="196" customFormat="1">
      <c r="A519" s="227"/>
    </row>
    <row r="520" spans="1:1" s="196" customFormat="1">
      <c r="A520" s="227"/>
    </row>
    <row r="521" spans="1:1" s="196" customFormat="1">
      <c r="A521" s="227"/>
    </row>
    <row r="522" spans="1:1" s="196" customFormat="1">
      <c r="A522" s="227"/>
    </row>
    <row r="523" spans="1:1" s="196" customFormat="1">
      <c r="A523" s="227"/>
    </row>
    <row r="524" spans="1:1" s="196" customFormat="1">
      <c r="A524" s="227"/>
    </row>
    <row r="525" spans="1:1" s="196" customFormat="1">
      <c r="A525" s="227"/>
    </row>
    <row r="526" spans="1:1" s="196" customFormat="1">
      <c r="A526" s="227"/>
    </row>
    <row r="527" spans="1:1" s="196" customFormat="1">
      <c r="A527" s="227"/>
    </row>
    <row r="528" spans="1:1" s="196" customFormat="1">
      <c r="A528" s="227"/>
    </row>
    <row r="529" spans="1:1" s="196" customFormat="1">
      <c r="A529" s="227"/>
    </row>
    <row r="530" spans="1:1" s="196" customFormat="1">
      <c r="A530" s="227"/>
    </row>
    <row r="531" spans="1:1" s="196" customFormat="1">
      <c r="A531" s="227"/>
    </row>
    <row r="532" spans="1:1" s="196" customFormat="1">
      <c r="A532" s="227"/>
    </row>
    <row r="533" spans="1:1" s="196" customFormat="1">
      <c r="A533" s="227"/>
    </row>
    <row r="534" spans="1:1" s="196" customFormat="1">
      <c r="A534" s="227"/>
    </row>
    <row r="535" spans="1:1" s="196" customFormat="1">
      <c r="A535" s="227"/>
    </row>
    <row r="536" spans="1:1" s="196" customFormat="1">
      <c r="A536" s="227"/>
    </row>
    <row r="537" spans="1:1" s="196" customFormat="1">
      <c r="A537" s="227"/>
    </row>
    <row r="538" spans="1:1" s="196" customFormat="1">
      <c r="A538" s="227"/>
    </row>
    <row r="539" spans="1:1" s="196" customFormat="1">
      <c r="A539" s="227"/>
    </row>
    <row r="540" spans="1:1" s="196" customFormat="1">
      <c r="A540" s="227"/>
    </row>
    <row r="541" spans="1:1" s="196" customFormat="1">
      <c r="A541" s="227"/>
    </row>
    <row r="542" spans="1:1" s="196" customFormat="1">
      <c r="A542" s="227"/>
    </row>
    <row r="543" spans="1:1" s="196" customFormat="1">
      <c r="A543" s="227"/>
    </row>
    <row r="544" spans="1:1" s="196" customFormat="1">
      <c r="A544" s="227"/>
    </row>
    <row r="545" spans="1:1" s="196" customFormat="1">
      <c r="A545" s="227"/>
    </row>
    <row r="546" spans="1:1" s="196" customFormat="1">
      <c r="A546" s="227"/>
    </row>
    <row r="547" spans="1:1" s="196" customFormat="1">
      <c r="A547" s="227"/>
    </row>
    <row r="548" spans="1:1" s="196" customFormat="1">
      <c r="A548" s="227"/>
    </row>
    <row r="549" spans="1:1" s="196" customFormat="1">
      <c r="A549" s="227"/>
    </row>
    <row r="550" spans="1:1" s="196" customFormat="1">
      <c r="A550" s="227"/>
    </row>
    <row r="551" spans="1:1" s="196" customFormat="1">
      <c r="A551" s="227"/>
    </row>
    <row r="552" spans="1:1" s="196" customFormat="1">
      <c r="A552" s="227"/>
    </row>
    <row r="553" spans="1:1" s="196" customFormat="1">
      <c r="A553" s="227"/>
    </row>
    <row r="554" spans="1:1" s="196" customFormat="1">
      <c r="A554" s="227"/>
    </row>
    <row r="555" spans="1:1" s="196" customFormat="1">
      <c r="A555" s="227"/>
    </row>
    <row r="556" spans="1:1" s="196" customFormat="1">
      <c r="A556" s="227"/>
    </row>
    <row r="557" spans="1:1" s="196" customFormat="1">
      <c r="A557" s="227"/>
    </row>
    <row r="558" spans="1:1" s="196" customFormat="1">
      <c r="A558" s="227"/>
    </row>
    <row r="559" spans="1:1" s="196" customFormat="1">
      <c r="A559" s="227"/>
    </row>
    <row r="560" spans="1:1" s="196" customFormat="1">
      <c r="A560" s="227"/>
    </row>
    <row r="561" spans="1:1" s="196" customFormat="1">
      <c r="A561" s="227"/>
    </row>
    <row r="562" spans="1:1" s="196" customFormat="1">
      <c r="A562" s="227"/>
    </row>
    <row r="563" spans="1:1" s="196" customFormat="1">
      <c r="A563" s="227"/>
    </row>
    <row r="564" spans="1:1" s="196" customFormat="1">
      <c r="A564" s="227"/>
    </row>
    <row r="565" spans="1:1" s="196" customFormat="1">
      <c r="A565" s="227"/>
    </row>
    <row r="566" spans="1:1" s="196" customFormat="1">
      <c r="A566" s="227"/>
    </row>
    <row r="567" spans="1:1" s="196" customFormat="1">
      <c r="A567" s="227"/>
    </row>
    <row r="568" spans="1:1" s="196" customFormat="1">
      <c r="A568" s="227"/>
    </row>
    <row r="569" spans="1:1" s="196" customFormat="1">
      <c r="A569" s="227"/>
    </row>
    <row r="570" spans="1:1" s="196" customFormat="1">
      <c r="A570" s="227"/>
    </row>
    <row r="571" spans="1:1" s="196" customFormat="1">
      <c r="A571" s="227"/>
    </row>
    <row r="572" spans="1:1" s="196" customFormat="1">
      <c r="A572" s="227"/>
    </row>
    <row r="573" spans="1:1" s="196" customFormat="1">
      <c r="A573" s="227"/>
    </row>
    <row r="574" spans="1:1" s="196" customFormat="1">
      <c r="A574" s="227"/>
    </row>
    <row r="575" spans="1:1" s="196" customFormat="1">
      <c r="A575" s="227"/>
    </row>
    <row r="576" spans="1:1" s="196" customFormat="1">
      <c r="A576" s="227"/>
    </row>
    <row r="577" spans="1:1" s="196" customFormat="1">
      <c r="A577" s="227"/>
    </row>
    <row r="578" spans="1:1" s="196" customFormat="1">
      <c r="A578" s="227"/>
    </row>
    <row r="579" spans="1:1" s="196" customFormat="1">
      <c r="A579" s="227"/>
    </row>
    <row r="580" spans="1:1" s="196" customFormat="1">
      <c r="A580" s="227"/>
    </row>
    <row r="581" spans="1:1" s="196" customFormat="1">
      <c r="A581" s="227"/>
    </row>
    <row r="582" spans="1:1" s="196" customFormat="1">
      <c r="A582" s="227"/>
    </row>
    <row r="583" spans="1:1" s="196" customFormat="1">
      <c r="A583" s="227"/>
    </row>
    <row r="584" spans="1:1" s="196" customFormat="1">
      <c r="A584" s="227"/>
    </row>
    <row r="585" spans="1:1" s="196" customFormat="1">
      <c r="A585" s="227"/>
    </row>
    <row r="586" spans="1:1" s="196" customFormat="1">
      <c r="A586" s="227"/>
    </row>
    <row r="587" spans="1:1" s="196" customFormat="1">
      <c r="A587" s="227"/>
    </row>
    <row r="588" spans="1:1" s="196" customFormat="1">
      <c r="A588" s="227"/>
    </row>
    <row r="589" spans="1:1" s="196" customFormat="1">
      <c r="A589" s="227"/>
    </row>
    <row r="590" spans="1:1" s="196" customFormat="1">
      <c r="A590" s="227"/>
    </row>
    <row r="591" spans="1:1" s="196" customFormat="1">
      <c r="A591" s="227"/>
    </row>
    <row r="592" spans="1:1" s="196" customFormat="1">
      <c r="A592" s="227"/>
    </row>
    <row r="593" spans="1:1" s="196" customFormat="1">
      <c r="A593" s="227"/>
    </row>
    <row r="594" spans="1:1" s="196" customFormat="1">
      <c r="A594" s="227"/>
    </row>
    <row r="595" spans="1:1" s="196" customFormat="1">
      <c r="A595" s="227"/>
    </row>
    <row r="596" spans="1:1" s="196" customFormat="1">
      <c r="A596" s="227"/>
    </row>
    <row r="597" spans="1:1" s="196" customFormat="1">
      <c r="A597" s="227"/>
    </row>
    <row r="598" spans="1:1" s="196" customFormat="1">
      <c r="A598" s="227"/>
    </row>
    <row r="599" spans="1:1" s="196" customFormat="1">
      <c r="A599" s="227"/>
    </row>
    <row r="600" spans="1:1" s="196" customFormat="1">
      <c r="A600" s="227"/>
    </row>
    <row r="601" spans="1:1" s="196" customFormat="1">
      <c r="A601" s="227"/>
    </row>
    <row r="602" spans="1:1" s="196" customFormat="1">
      <c r="A602" s="227"/>
    </row>
    <row r="603" spans="1:1" s="196" customFormat="1">
      <c r="A603" s="227"/>
    </row>
    <row r="604" spans="1:1" s="196" customFormat="1">
      <c r="A604" s="227"/>
    </row>
    <row r="605" spans="1:1" s="196" customFormat="1">
      <c r="A605" s="227"/>
    </row>
    <row r="606" spans="1:1" s="196" customFormat="1">
      <c r="A606" s="227"/>
    </row>
    <row r="607" spans="1:1" s="196" customFormat="1">
      <c r="A607" s="227"/>
    </row>
    <row r="608" spans="1:1" s="196" customFormat="1">
      <c r="A608" s="227"/>
    </row>
    <row r="609" spans="1:1" s="196" customFormat="1">
      <c r="A609" s="227"/>
    </row>
    <row r="610" spans="1:1" s="196" customFormat="1">
      <c r="A610" s="227"/>
    </row>
    <row r="611" spans="1:1" s="196" customFormat="1">
      <c r="A611" s="227"/>
    </row>
    <row r="612" spans="1:1" s="196" customFormat="1">
      <c r="A612" s="227"/>
    </row>
    <row r="613" spans="1:1" s="196" customFormat="1">
      <c r="A613" s="227"/>
    </row>
    <row r="614" spans="1:1" s="196" customFormat="1">
      <c r="A614" s="227"/>
    </row>
    <row r="615" spans="1:1" s="196" customFormat="1">
      <c r="A615" s="227"/>
    </row>
    <row r="616" spans="1:1" s="196" customFormat="1">
      <c r="A616" s="227"/>
    </row>
    <row r="617" spans="1:1" s="196" customFormat="1">
      <c r="A617" s="227"/>
    </row>
    <row r="618" spans="1:1" s="196" customFormat="1">
      <c r="A618" s="227"/>
    </row>
    <row r="619" spans="1:1" s="196" customFormat="1">
      <c r="A619" s="227"/>
    </row>
    <row r="620" spans="1:1" s="196" customFormat="1">
      <c r="A620" s="227"/>
    </row>
    <row r="621" spans="1:1" s="196" customFormat="1">
      <c r="A621" s="227"/>
    </row>
    <row r="622" spans="1:1" s="196" customFormat="1">
      <c r="A622" s="227"/>
    </row>
    <row r="623" spans="1:1" s="196" customFormat="1">
      <c r="A623" s="227"/>
    </row>
    <row r="624" spans="1:1" s="196" customFormat="1">
      <c r="A624" s="227"/>
    </row>
    <row r="625" spans="1:1" s="196" customFormat="1">
      <c r="A625" s="227"/>
    </row>
    <row r="626" spans="1:1" s="196" customFormat="1">
      <c r="A626" s="227"/>
    </row>
    <row r="627" spans="1:1" s="196" customFormat="1">
      <c r="A627" s="227"/>
    </row>
    <row r="628" spans="1:1" s="196" customFormat="1">
      <c r="A628" s="227"/>
    </row>
    <row r="629" spans="1:1" s="196" customFormat="1">
      <c r="A629" s="227"/>
    </row>
    <row r="630" spans="1:1" s="196" customFormat="1">
      <c r="A630" s="227"/>
    </row>
    <row r="631" spans="1:1" s="196" customFormat="1">
      <c r="A631" s="227"/>
    </row>
    <row r="632" spans="1:1" s="196" customFormat="1">
      <c r="A632" s="227"/>
    </row>
    <row r="633" spans="1:1" s="196" customFormat="1">
      <c r="A633" s="227"/>
    </row>
    <row r="634" spans="1:1" s="196" customFormat="1">
      <c r="A634" s="227"/>
    </row>
    <row r="635" spans="1:1" s="196" customFormat="1">
      <c r="A635" s="227"/>
    </row>
    <row r="636" spans="1:1" s="196" customFormat="1">
      <c r="A636" s="227"/>
    </row>
    <row r="637" spans="1:1" s="196" customFormat="1">
      <c r="A637" s="227"/>
    </row>
    <row r="638" spans="1:1" s="196" customFormat="1">
      <c r="A638" s="227"/>
    </row>
    <row r="639" spans="1:1" s="196" customFormat="1">
      <c r="A639" s="227"/>
    </row>
    <row r="640" spans="1:1" s="196" customFormat="1">
      <c r="A640" s="227"/>
    </row>
    <row r="641" spans="1:1" s="196" customFormat="1">
      <c r="A641" s="227"/>
    </row>
    <row r="642" spans="1:1" s="196" customFormat="1">
      <c r="A642" s="227"/>
    </row>
    <row r="643" spans="1:1" s="196" customFormat="1">
      <c r="A643" s="227"/>
    </row>
    <row r="644" spans="1:1" s="196" customFormat="1">
      <c r="A644" s="227"/>
    </row>
    <row r="645" spans="1:1" s="196" customFormat="1">
      <c r="A645" s="227"/>
    </row>
    <row r="646" spans="1:1" s="196" customFormat="1">
      <c r="A646" s="227"/>
    </row>
    <row r="647" spans="1:1" s="196" customFormat="1">
      <c r="A647" s="227"/>
    </row>
    <row r="648" spans="1:1" s="196" customFormat="1">
      <c r="A648" s="227"/>
    </row>
    <row r="649" spans="1:1" s="196" customFormat="1">
      <c r="A649" s="227"/>
    </row>
    <row r="650" spans="1:1" s="196" customFormat="1">
      <c r="A650" s="227"/>
    </row>
    <row r="651" spans="1:1" s="196" customFormat="1">
      <c r="A651" s="227"/>
    </row>
    <row r="652" spans="1:1" s="196" customFormat="1">
      <c r="A652" s="227"/>
    </row>
    <row r="653" spans="1:1" s="196" customFormat="1">
      <c r="A653" s="227"/>
    </row>
    <row r="654" spans="1:1" s="196" customFormat="1">
      <c r="A654" s="227"/>
    </row>
    <row r="655" spans="1:1" s="196" customFormat="1">
      <c r="A655" s="227"/>
    </row>
    <row r="656" spans="1:1" s="196" customFormat="1">
      <c r="A656" s="227"/>
    </row>
    <row r="657" spans="1:1" s="196" customFormat="1">
      <c r="A657" s="227"/>
    </row>
    <row r="658" spans="1:1" s="196" customFormat="1">
      <c r="A658" s="227"/>
    </row>
    <row r="659" spans="1:1" s="196" customFormat="1">
      <c r="A659" s="227"/>
    </row>
    <row r="660" spans="1:1" s="196" customFormat="1">
      <c r="A660" s="227"/>
    </row>
    <row r="661" spans="1:1" s="196" customFormat="1">
      <c r="A661" s="227"/>
    </row>
    <row r="662" spans="1:1" s="196" customFormat="1">
      <c r="A662" s="227"/>
    </row>
    <row r="663" spans="1:1" s="196" customFormat="1">
      <c r="A663" s="227"/>
    </row>
    <row r="664" spans="1:1" s="196" customFormat="1">
      <c r="A664" s="227"/>
    </row>
    <row r="665" spans="1:1" s="196" customFormat="1">
      <c r="A665" s="227"/>
    </row>
    <row r="666" spans="1:1" s="196" customFormat="1">
      <c r="A666" s="227"/>
    </row>
    <row r="667" spans="1:1" s="196" customFormat="1">
      <c r="A667" s="227"/>
    </row>
    <row r="668" spans="1:1" s="196" customFormat="1">
      <c r="A668" s="227"/>
    </row>
    <row r="669" spans="1:1" s="196" customFormat="1">
      <c r="A669" s="227"/>
    </row>
    <row r="670" spans="1:1" s="196" customFormat="1">
      <c r="A670" s="227"/>
    </row>
    <row r="671" spans="1:1" s="196" customFormat="1">
      <c r="A671" s="227"/>
    </row>
    <row r="672" spans="1:1" s="196" customFormat="1">
      <c r="A672" s="227"/>
    </row>
    <row r="673" spans="1:1" s="196" customFormat="1">
      <c r="A673" s="227"/>
    </row>
    <row r="674" spans="1:1" s="196" customFormat="1">
      <c r="A674" s="227"/>
    </row>
    <row r="675" spans="1:1" s="196" customFormat="1">
      <c r="A675" s="227"/>
    </row>
    <row r="676" spans="1:1" s="196" customFormat="1">
      <c r="A676" s="227"/>
    </row>
    <row r="677" spans="1:1" s="196" customFormat="1">
      <c r="A677" s="227"/>
    </row>
    <row r="678" spans="1:1" s="196" customFormat="1">
      <c r="A678" s="227"/>
    </row>
    <row r="679" spans="1:1" s="196" customFormat="1">
      <c r="A679" s="227"/>
    </row>
    <row r="680" spans="1:1" s="196" customFormat="1">
      <c r="A680" s="227"/>
    </row>
    <row r="681" spans="1:1" s="196" customFormat="1">
      <c r="A681" s="227"/>
    </row>
    <row r="682" spans="1:1" s="196" customFormat="1">
      <c r="A682" s="227"/>
    </row>
    <row r="683" spans="1:1" s="196" customFormat="1">
      <c r="A683" s="227"/>
    </row>
    <row r="684" spans="1:1" s="196" customFormat="1">
      <c r="A684" s="227"/>
    </row>
    <row r="685" spans="1:1" s="196" customFormat="1">
      <c r="A685" s="227"/>
    </row>
    <row r="686" spans="1:1" s="196" customFormat="1">
      <c r="A686" s="227"/>
    </row>
    <row r="687" spans="1:1" s="196" customFormat="1">
      <c r="A687" s="227"/>
    </row>
    <row r="688" spans="1:1" s="196" customFormat="1">
      <c r="A688" s="227"/>
    </row>
    <row r="689" spans="1:1" s="196" customFormat="1">
      <c r="A689" s="227"/>
    </row>
    <row r="690" spans="1:1" s="196" customFormat="1">
      <c r="A690" s="227"/>
    </row>
    <row r="691" spans="1:1" s="196" customFormat="1">
      <c r="A691" s="227"/>
    </row>
    <row r="692" spans="1:1" s="196" customFormat="1">
      <c r="A692" s="227"/>
    </row>
    <row r="693" spans="1:1" s="196" customFormat="1">
      <c r="A693" s="227"/>
    </row>
    <row r="694" spans="1:1" s="196" customFormat="1">
      <c r="A694" s="227"/>
    </row>
    <row r="695" spans="1:1" s="196" customFormat="1">
      <c r="A695" s="227"/>
    </row>
    <row r="696" spans="1:1" s="196" customFormat="1">
      <c r="A696" s="227"/>
    </row>
    <row r="697" spans="1:1" s="196" customFormat="1">
      <c r="A697" s="227"/>
    </row>
    <row r="698" spans="1:1" s="196" customFormat="1">
      <c r="A698" s="227"/>
    </row>
    <row r="699" spans="1:1" s="196" customFormat="1">
      <c r="A699" s="227"/>
    </row>
    <row r="700" spans="1:1" s="196" customFormat="1">
      <c r="A700" s="227"/>
    </row>
    <row r="701" spans="1:1" s="196" customFormat="1">
      <c r="A701" s="227"/>
    </row>
    <row r="702" spans="1:1" s="196" customFormat="1">
      <c r="A702" s="227"/>
    </row>
    <row r="703" spans="1:1" s="196" customFormat="1">
      <c r="A703" s="227"/>
    </row>
    <row r="704" spans="1:1" s="196" customFormat="1">
      <c r="A704" s="227"/>
    </row>
    <row r="705" spans="1:1" s="196" customFormat="1">
      <c r="A705" s="227"/>
    </row>
    <row r="706" spans="1:1" s="196" customFormat="1">
      <c r="A706" s="227"/>
    </row>
    <row r="707" spans="1:1" s="196" customFormat="1">
      <c r="A707" s="227"/>
    </row>
    <row r="708" spans="1:1" s="196" customFormat="1">
      <c r="A708" s="227"/>
    </row>
    <row r="709" spans="1:1" s="196" customFormat="1">
      <c r="A709" s="227"/>
    </row>
    <row r="710" spans="1:1" s="196" customFormat="1">
      <c r="A710" s="227"/>
    </row>
    <row r="711" spans="1:1" s="196" customFormat="1">
      <c r="A711" s="227"/>
    </row>
    <row r="712" spans="1:1" s="196" customFormat="1">
      <c r="A712" s="227"/>
    </row>
    <row r="713" spans="1:1" s="196" customFormat="1">
      <c r="A713" s="227"/>
    </row>
    <row r="714" spans="1:1" s="196" customFormat="1">
      <c r="A714" s="227"/>
    </row>
    <row r="715" spans="1:1" s="196" customFormat="1">
      <c r="A715" s="227"/>
    </row>
    <row r="716" spans="1:1" s="196" customFormat="1">
      <c r="A716" s="227"/>
    </row>
    <row r="717" spans="1:1" s="196" customFormat="1">
      <c r="A717" s="227"/>
    </row>
    <row r="718" spans="1:1" s="196" customFormat="1">
      <c r="A718" s="227"/>
    </row>
    <row r="719" spans="1:1" s="196" customFormat="1">
      <c r="A719" s="227"/>
    </row>
    <row r="720" spans="1:1" s="196" customFormat="1">
      <c r="A720" s="227"/>
    </row>
    <row r="721" spans="1:1" s="196" customFormat="1">
      <c r="A721" s="227"/>
    </row>
    <row r="722" spans="1:1" s="196" customFormat="1">
      <c r="A722" s="227"/>
    </row>
    <row r="723" spans="1:1" s="196" customFormat="1">
      <c r="A723" s="227"/>
    </row>
    <row r="724" spans="1:1" s="196" customFormat="1">
      <c r="A724" s="227"/>
    </row>
    <row r="725" spans="1:1" s="196" customFormat="1">
      <c r="A725" s="227"/>
    </row>
    <row r="726" spans="1:1" s="196" customFormat="1">
      <c r="A726" s="227"/>
    </row>
    <row r="727" spans="1:1" s="196" customFormat="1">
      <c r="A727" s="227"/>
    </row>
    <row r="728" spans="1:1" s="196" customFormat="1">
      <c r="A728" s="227"/>
    </row>
    <row r="729" spans="1:1" s="196" customFormat="1">
      <c r="A729" s="227"/>
    </row>
    <row r="730" spans="1:1" s="196" customFormat="1">
      <c r="A730" s="227"/>
    </row>
    <row r="731" spans="1:1" s="196" customFormat="1">
      <c r="A731" s="227"/>
    </row>
    <row r="732" spans="1:1" s="196" customFormat="1">
      <c r="A732" s="227"/>
    </row>
    <row r="733" spans="1:1" s="196" customFormat="1">
      <c r="A733" s="227"/>
    </row>
    <row r="734" spans="1:1" s="196" customFormat="1">
      <c r="A734" s="227"/>
    </row>
    <row r="735" spans="1:1" s="196" customFormat="1">
      <c r="A735" s="227"/>
    </row>
    <row r="736" spans="1:1" s="196" customFormat="1">
      <c r="A736" s="227"/>
    </row>
    <row r="737" spans="1:1" s="196" customFormat="1">
      <c r="A737" s="227"/>
    </row>
    <row r="738" spans="1:1" s="196" customFormat="1">
      <c r="A738" s="227"/>
    </row>
    <row r="739" spans="1:1" s="196" customFormat="1">
      <c r="A739" s="227"/>
    </row>
    <row r="740" spans="1:1" s="196" customFormat="1">
      <c r="A740" s="227"/>
    </row>
    <row r="741" spans="1:1" s="196" customFormat="1">
      <c r="A741" s="227"/>
    </row>
    <row r="742" spans="1:1" s="196" customFormat="1">
      <c r="A742" s="227"/>
    </row>
    <row r="743" spans="1:1" s="196" customFormat="1">
      <c r="A743" s="227"/>
    </row>
    <row r="744" spans="1:1" s="196" customFormat="1">
      <c r="A744" s="227"/>
    </row>
    <row r="745" spans="1:1" s="196" customFormat="1">
      <c r="A745" s="227"/>
    </row>
    <row r="746" spans="1:1" s="196" customFormat="1">
      <c r="A746" s="227"/>
    </row>
    <row r="747" spans="1:1" s="196" customFormat="1">
      <c r="A747" s="227"/>
    </row>
    <row r="748" spans="1:1" s="196" customFormat="1">
      <c r="A748" s="227"/>
    </row>
    <row r="749" spans="1:1" s="196" customFormat="1">
      <c r="A749" s="227"/>
    </row>
    <row r="750" spans="1:1" s="196" customFormat="1">
      <c r="A750" s="227"/>
    </row>
    <row r="751" spans="1:1" s="196" customFormat="1">
      <c r="A751" s="227"/>
    </row>
    <row r="752" spans="1:1" s="196" customFormat="1">
      <c r="A752" s="227"/>
    </row>
    <row r="753" spans="1:1" s="196" customFormat="1">
      <c r="A753" s="227"/>
    </row>
    <row r="754" spans="1:1" s="196" customFormat="1">
      <c r="A754" s="227"/>
    </row>
    <row r="755" spans="1:1" s="196" customFormat="1">
      <c r="A755" s="227"/>
    </row>
    <row r="756" spans="1:1" s="196" customFormat="1">
      <c r="A756" s="227"/>
    </row>
    <row r="757" spans="1:1" s="196" customFormat="1">
      <c r="A757" s="227"/>
    </row>
    <row r="758" spans="1:1" s="196" customFormat="1">
      <c r="A758" s="227"/>
    </row>
    <row r="759" spans="1:1" s="196" customFormat="1">
      <c r="A759" s="227"/>
    </row>
    <row r="760" spans="1:1" s="196" customFormat="1">
      <c r="A760" s="227"/>
    </row>
    <row r="761" spans="1:1" s="196" customFormat="1">
      <c r="A761" s="227"/>
    </row>
    <row r="762" spans="1:1" s="196" customFormat="1">
      <c r="A762" s="227"/>
    </row>
    <row r="763" spans="1:1" s="196" customFormat="1">
      <c r="A763" s="227"/>
    </row>
    <row r="764" spans="1:1" s="196" customFormat="1">
      <c r="A764" s="227"/>
    </row>
    <row r="765" spans="1:1" s="196" customFormat="1">
      <c r="A765" s="227"/>
    </row>
    <row r="766" spans="1:1" s="196" customFormat="1">
      <c r="A766" s="227"/>
    </row>
    <row r="767" spans="1:1" s="196" customFormat="1">
      <c r="A767" s="227"/>
    </row>
    <row r="768" spans="1:1" s="196" customFormat="1">
      <c r="A768" s="227"/>
    </row>
    <row r="769" spans="1:1" s="196" customFormat="1">
      <c r="A769" s="227"/>
    </row>
    <row r="770" spans="1:1" s="196" customFormat="1">
      <c r="A770" s="227"/>
    </row>
    <row r="771" spans="1:1" s="196" customFormat="1">
      <c r="A771" s="227"/>
    </row>
    <row r="772" spans="1:1" s="196" customFormat="1">
      <c r="A772" s="227"/>
    </row>
    <row r="773" spans="1:1" s="196" customFormat="1">
      <c r="A773" s="227"/>
    </row>
    <row r="774" spans="1:1" s="196" customFormat="1">
      <c r="A774" s="227"/>
    </row>
    <row r="775" spans="1:1" s="196" customFormat="1">
      <c r="A775" s="227"/>
    </row>
    <row r="776" spans="1:1" s="196" customFormat="1">
      <c r="A776" s="227"/>
    </row>
    <row r="777" spans="1:1" s="196" customFormat="1">
      <c r="A777" s="227"/>
    </row>
    <row r="778" spans="1:1" s="196" customFormat="1">
      <c r="A778" s="227"/>
    </row>
    <row r="779" spans="1:1" s="196" customFormat="1">
      <c r="A779" s="227"/>
    </row>
    <row r="780" spans="1:1" s="196" customFormat="1">
      <c r="A780" s="227"/>
    </row>
    <row r="781" spans="1:1" s="196" customFormat="1">
      <c r="A781" s="227"/>
    </row>
    <row r="782" spans="1:1" s="196" customFormat="1">
      <c r="A782" s="227"/>
    </row>
    <row r="783" spans="1:1" s="196" customFormat="1">
      <c r="A783" s="227"/>
    </row>
    <row r="784" spans="1:1" s="196" customFormat="1">
      <c r="A784" s="227"/>
    </row>
    <row r="785" spans="1:1" s="196" customFormat="1">
      <c r="A785" s="227"/>
    </row>
    <row r="786" spans="1:1" s="196" customFormat="1">
      <c r="A786" s="227"/>
    </row>
    <row r="787" spans="1:1" s="196" customFormat="1">
      <c r="A787" s="227"/>
    </row>
    <row r="788" spans="1:1" s="196" customFormat="1">
      <c r="A788" s="227"/>
    </row>
    <row r="789" spans="1:1" s="196" customFormat="1">
      <c r="A789" s="227"/>
    </row>
    <row r="790" spans="1:1" s="196" customFormat="1">
      <c r="A790" s="227"/>
    </row>
    <row r="791" spans="1:1" s="196" customFormat="1">
      <c r="A791" s="227"/>
    </row>
    <row r="792" spans="1:1" s="196" customFormat="1">
      <c r="A792" s="227"/>
    </row>
    <row r="793" spans="1:1" s="196" customFormat="1">
      <c r="A793" s="227"/>
    </row>
    <row r="794" spans="1:1" s="196" customFormat="1">
      <c r="A794" s="227"/>
    </row>
    <row r="795" spans="1:1" s="196" customFormat="1">
      <c r="A795" s="227"/>
    </row>
    <row r="796" spans="1:1" s="196" customFormat="1">
      <c r="A796" s="227"/>
    </row>
    <row r="797" spans="1:1" s="196" customFormat="1">
      <c r="A797" s="227"/>
    </row>
    <row r="798" spans="1:1" s="196" customFormat="1">
      <c r="A798" s="227"/>
    </row>
    <row r="799" spans="1:1" s="196" customFormat="1">
      <c r="A799" s="227"/>
    </row>
    <row r="800" spans="1:1" s="196" customFormat="1">
      <c r="A800" s="227"/>
    </row>
    <row r="801" spans="1:1" s="196" customFormat="1">
      <c r="A801" s="227"/>
    </row>
    <row r="802" spans="1:1" s="196" customFormat="1">
      <c r="A802" s="227"/>
    </row>
    <row r="803" spans="1:1" s="196" customFormat="1">
      <c r="A803" s="227"/>
    </row>
    <row r="804" spans="1:1" s="196" customFormat="1">
      <c r="A804" s="227"/>
    </row>
    <row r="805" spans="1:1" s="196" customFormat="1">
      <c r="A805" s="227"/>
    </row>
    <row r="806" spans="1:1" s="196" customFormat="1">
      <c r="A806" s="227"/>
    </row>
    <row r="807" spans="1:1" s="196" customFormat="1">
      <c r="A807" s="227"/>
    </row>
    <row r="808" spans="1:1" s="196" customFormat="1">
      <c r="A808" s="227"/>
    </row>
    <row r="809" spans="1:1" s="196" customFormat="1">
      <c r="A809" s="227"/>
    </row>
    <row r="810" spans="1:1" s="196" customFormat="1">
      <c r="A810" s="227"/>
    </row>
    <row r="811" spans="1:1" s="196" customFormat="1">
      <c r="A811" s="227"/>
    </row>
    <row r="812" spans="1:1" s="196" customFormat="1">
      <c r="A812" s="227"/>
    </row>
    <row r="813" spans="1:1" s="196" customFormat="1">
      <c r="A813" s="227"/>
    </row>
    <row r="814" spans="1:1" s="196" customFormat="1">
      <c r="A814" s="227"/>
    </row>
    <row r="815" spans="1:1" s="196" customFormat="1">
      <c r="A815" s="227"/>
    </row>
    <row r="816" spans="1:1" s="196" customFormat="1">
      <c r="A816" s="227"/>
    </row>
    <row r="817" spans="1:1" s="196" customFormat="1">
      <c r="A817" s="227"/>
    </row>
    <row r="818" spans="1:1" s="196" customFormat="1">
      <c r="A818" s="227"/>
    </row>
    <row r="819" spans="1:1" s="196" customFormat="1">
      <c r="A819" s="227"/>
    </row>
    <row r="820" spans="1:1" s="196" customFormat="1">
      <c r="A820" s="227"/>
    </row>
    <row r="821" spans="1:1" s="196" customFormat="1">
      <c r="A821" s="227"/>
    </row>
    <row r="822" spans="1:1" s="196" customFormat="1">
      <c r="A822" s="227"/>
    </row>
    <row r="823" spans="1:1" s="196" customFormat="1">
      <c r="A823" s="227"/>
    </row>
    <row r="824" spans="1:1" s="196" customFormat="1">
      <c r="A824" s="227"/>
    </row>
    <row r="825" spans="1:1" s="196" customFormat="1">
      <c r="A825" s="227"/>
    </row>
    <row r="826" spans="1:1" s="196" customFormat="1">
      <c r="A826" s="227"/>
    </row>
    <row r="827" spans="1:1" s="196" customFormat="1">
      <c r="A827" s="227"/>
    </row>
    <row r="828" spans="1:1" s="196" customFormat="1">
      <c r="A828" s="227"/>
    </row>
    <row r="829" spans="1:1" s="196" customFormat="1">
      <c r="A829" s="227"/>
    </row>
    <row r="830" spans="1:1" s="196" customFormat="1">
      <c r="A830" s="227"/>
    </row>
    <row r="831" spans="1:1" s="196" customFormat="1">
      <c r="A831" s="227"/>
    </row>
    <row r="832" spans="1:1" s="196" customFormat="1">
      <c r="A832" s="227"/>
    </row>
    <row r="833" spans="1:1" s="196" customFormat="1">
      <c r="A833" s="227"/>
    </row>
    <row r="834" spans="1:1" s="196" customFormat="1">
      <c r="A834" s="227"/>
    </row>
    <row r="835" spans="1:1" s="196" customFormat="1">
      <c r="A835" s="227"/>
    </row>
    <row r="836" spans="1:1" s="196" customFormat="1">
      <c r="A836" s="227"/>
    </row>
    <row r="837" spans="1:1" s="196" customFormat="1">
      <c r="A837" s="227"/>
    </row>
    <row r="838" spans="1:1" s="196" customFormat="1">
      <c r="A838" s="227"/>
    </row>
    <row r="839" spans="1:1" s="196" customFormat="1">
      <c r="A839" s="227"/>
    </row>
    <row r="840" spans="1:1" s="196" customFormat="1">
      <c r="A840" s="227"/>
    </row>
    <row r="841" spans="1:1" s="196" customFormat="1">
      <c r="A841" s="227"/>
    </row>
    <row r="842" spans="1:1" s="196" customFormat="1">
      <c r="A842" s="227"/>
    </row>
    <row r="843" spans="1:1" s="196" customFormat="1">
      <c r="A843" s="227"/>
    </row>
    <row r="844" spans="1:1" s="196" customFormat="1">
      <c r="A844" s="227"/>
    </row>
    <row r="845" spans="1:1" s="196" customFormat="1">
      <c r="A845" s="227"/>
    </row>
    <row r="846" spans="1:1" s="196" customFormat="1">
      <c r="A846" s="227"/>
    </row>
    <row r="847" spans="1:1" s="196" customFormat="1">
      <c r="A847" s="227"/>
    </row>
    <row r="848" spans="1:1" s="196" customFormat="1">
      <c r="A848" s="227"/>
    </row>
    <row r="849" spans="1:1" s="196" customFormat="1">
      <c r="A849" s="227"/>
    </row>
    <row r="850" spans="1:1" s="196" customFormat="1">
      <c r="A850" s="227"/>
    </row>
    <row r="851" spans="1:1" s="196" customFormat="1">
      <c r="A851" s="227"/>
    </row>
    <row r="852" spans="1:1" s="196" customFormat="1">
      <c r="A852" s="227"/>
    </row>
    <row r="853" spans="1:1" s="196" customFormat="1">
      <c r="A853" s="227"/>
    </row>
    <row r="854" spans="1:1" s="196" customFormat="1">
      <c r="A854" s="227"/>
    </row>
    <row r="855" spans="1:1" s="196" customFormat="1">
      <c r="A855" s="227"/>
    </row>
    <row r="856" spans="1:1" s="196" customFormat="1">
      <c r="A856" s="227"/>
    </row>
    <row r="857" spans="1:1" s="196" customFormat="1">
      <c r="A857" s="227"/>
    </row>
    <row r="858" spans="1:1" s="196" customFormat="1">
      <c r="A858" s="227"/>
    </row>
    <row r="859" spans="1:1" s="196" customFormat="1">
      <c r="A859" s="227"/>
    </row>
    <row r="860" spans="1:1" s="196" customFormat="1">
      <c r="A860" s="227"/>
    </row>
    <row r="861" spans="1:1" s="196" customFormat="1">
      <c r="A861" s="227"/>
    </row>
    <row r="862" spans="1:1" s="196" customFormat="1">
      <c r="A862" s="227"/>
    </row>
    <row r="863" spans="1:1" s="196" customFormat="1">
      <c r="A863" s="227"/>
    </row>
    <row r="864" spans="1:1" s="196" customFormat="1">
      <c r="A864" s="227"/>
    </row>
    <row r="865" spans="1:1" s="196" customFormat="1">
      <c r="A865" s="227"/>
    </row>
    <row r="866" spans="1:1" s="196" customFormat="1">
      <c r="A866" s="227"/>
    </row>
    <row r="867" spans="1:1" s="196" customFormat="1">
      <c r="A867" s="227"/>
    </row>
    <row r="868" spans="1:1" s="196" customFormat="1">
      <c r="A868" s="227"/>
    </row>
    <row r="869" spans="1:1" s="196" customFormat="1">
      <c r="A869" s="227"/>
    </row>
    <row r="870" spans="1:1" s="196" customFormat="1">
      <c r="A870" s="227"/>
    </row>
    <row r="871" spans="1:1" s="196" customFormat="1">
      <c r="A871" s="227"/>
    </row>
    <row r="872" spans="1:1" s="196" customFormat="1">
      <c r="A872" s="227"/>
    </row>
    <row r="873" spans="1:1" s="196" customFormat="1">
      <c r="A873" s="227"/>
    </row>
    <row r="874" spans="1:1" s="196" customFormat="1">
      <c r="A874" s="227"/>
    </row>
    <row r="875" spans="1:1" s="196" customFormat="1">
      <c r="A875" s="227"/>
    </row>
    <row r="876" spans="1:1" s="196" customFormat="1">
      <c r="A876" s="227"/>
    </row>
    <row r="877" spans="1:1" s="196" customFormat="1">
      <c r="A877" s="227"/>
    </row>
    <row r="878" spans="1:1" s="196" customFormat="1">
      <c r="A878" s="227"/>
    </row>
    <row r="879" spans="1:1" s="196" customFormat="1">
      <c r="A879" s="227"/>
    </row>
    <row r="880" spans="1:1" s="196" customFormat="1">
      <c r="A880" s="227"/>
    </row>
    <row r="881" spans="1:1" s="196" customFormat="1">
      <c r="A881" s="227"/>
    </row>
    <row r="882" spans="1:1" s="196" customFormat="1">
      <c r="A882" s="227"/>
    </row>
    <row r="883" spans="1:1" s="196" customFormat="1">
      <c r="A883" s="227"/>
    </row>
    <row r="884" spans="1:1" s="196" customFormat="1">
      <c r="A884" s="227"/>
    </row>
    <row r="885" spans="1:1" s="196" customFormat="1">
      <c r="A885" s="227"/>
    </row>
    <row r="886" spans="1:1" s="196" customFormat="1">
      <c r="A886" s="227"/>
    </row>
    <row r="887" spans="1:1" s="196" customFormat="1">
      <c r="A887" s="227"/>
    </row>
    <row r="888" spans="1:1" s="196" customFormat="1">
      <c r="A888" s="227"/>
    </row>
    <row r="889" spans="1:1" s="196" customFormat="1">
      <c r="A889" s="227"/>
    </row>
    <row r="890" spans="1:1" s="196" customFormat="1">
      <c r="A890" s="227"/>
    </row>
    <row r="891" spans="1:1" s="196" customFormat="1">
      <c r="A891" s="227"/>
    </row>
    <row r="892" spans="1:1" s="196" customFormat="1">
      <c r="A892" s="227"/>
    </row>
    <row r="893" spans="1:1" s="196" customFormat="1">
      <c r="A893" s="227"/>
    </row>
    <row r="894" spans="1:1" s="196" customFormat="1">
      <c r="A894" s="227"/>
    </row>
    <row r="895" spans="1:1" s="196" customFormat="1">
      <c r="A895" s="227"/>
    </row>
    <row r="896" spans="1:1" s="196" customFormat="1">
      <c r="A896" s="227"/>
    </row>
    <row r="897" spans="1:1" s="196" customFormat="1">
      <c r="A897" s="227"/>
    </row>
    <row r="898" spans="1:1" s="196" customFormat="1">
      <c r="A898" s="227"/>
    </row>
    <row r="899" spans="1:1" s="196" customFormat="1">
      <c r="A899" s="227"/>
    </row>
    <row r="900" spans="1:1" s="196" customFormat="1">
      <c r="A900" s="227"/>
    </row>
    <row r="901" spans="1:1" s="196" customFormat="1">
      <c r="A901" s="227"/>
    </row>
    <row r="902" spans="1:1" s="196" customFormat="1">
      <c r="A902" s="227"/>
    </row>
    <row r="903" spans="1:1" s="196" customFormat="1">
      <c r="A903" s="227"/>
    </row>
    <row r="904" spans="1:1" s="196" customFormat="1">
      <c r="A904" s="227"/>
    </row>
    <row r="905" spans="1:1" s="196" customFormat="1">
      <c r="A905" s="227"/>
    </row>
    <row r="906" spans="1:1" s="196" customFormat="1">
      <c r="A906" s="227"/>
    </row>
    <row r="907" spans="1:1" s="196" customFormat="1">
      <c r="A907" s="227"/>
    </row>
    <row r="908" spans="1:1" s="196" customFormat="1">
      <c r="A908" s="227"/>
    </row>
    <row r="909" spans="1:1" s="196" customFormat="1">
      <c r="A909" s="227"/>
    </row>
    <row r="910" spans="1:1" s="196" customFormat="1">
      <c r="A910" s="227"/>
    </row>
    <row r="911" spans="1:1" s="196" customFormat="1">
      <c r="A911" s="227"/>
    </row>
    <row r="912" spans="1:1" s="196" customFormat="1">
      <c r="A912" s="227"/>
    </row>
    <row r="913" spans="1:1" s="196" customFormat="1">
      <c r="A913" s="227"/>
    </row>
    <row r="914" spans="1:1" s="196" customFormat="1">
      <c r="A914" s="227"/>
    </row>
    <row r="915" spans="1:1" s="196" customFormat="1">
      <c r="A915" s="227"/>
    </row>
    <row r="916" spans="1:1" s="196" customFormat="1">
      <c r="A916" s="227"/>
    </row>
    <row r="917" spans="1:1" s="196" customFormat="1">
      <c r="A917" s="227"/>
    </row>
    <row r="918" spans="1:1" s="196" customFormat="1">
      <c r="A918" s="227"/>
    </row>
    <row r="919" spans="1:1" s="196" customFormat="1">
      <c r="A919" s="227"/>
    </row>
    <row r="920" spans="1:1" s="196" customFormat="1">
      <c r="A920" s="227"/>
    </row>
    <row r="921" spans="1:1" s="196" customFormat="1">
      <c r="A921" s="227"/>
    </row>
    <row r="922" spans="1:1" s="196" customFormat="1">
      <c r="A922" s="227"/>
    </row>
    <row r="923" spans="1:1" s="196" customFormat="1">
      <c r="A923" s="227"/>
    </row>
    <row r="924" spans="1:1" s="196" customFormat="1">
      <c r="A924" s="227"/>
    </row>
    <row r="925" spans="1:1" s="196" customFormat="1">
      <c r="A925" s="227"/>
    </row>
    <row r="926" spans="1:1" s="196" customFormat="1">
      <c r="A926" s="227"/>
    </row>
    <row r="927" spans="1:1" s="196" customFormat="1">
      <c r="A927" s="227"/>
    </row>
    <row r="928" spans="1:1" s="196" customFormat="1">
      <c r="A928" s="227"/>
    </row>
    <row r="929" spans="1:1" s="196" customFormat="1">
      <c r="A929" s="227"/>
    </row>
    <row r="930" spans="1:1" s="196" customFormat="1">
      <c r="A930" s="227"/>
    </row>
    <row r="931" spans="1:1" s="196" customFormat="1">
      <c r="A931" s="227"/>
    </row>
    <row r="932" spans="1:1" s="196" customFormat="1">
      <c r="A932" s="227"/>
    </row>
    <row r="933" spans="1:1" s="196" customFormat="1">
      <c r="A933" s="227"/>
    </row>
    <row r="934" spans="1:1" s="196" customFormat="1">
      <c r="A934" s="227"/>
    </row>
    <row r="935" spans="1:1" s="196" customFormat="1">
      <c r="A935" s="227"/>
    </row>
    <row r="936" spans="1:1" s="196" customFormat="1">
      <c r="A936" s="227"/>
    </row>
    <row r="937" spans="1:1" s="196" customFormat="1">
      <c r="A937" s="227"/>
    </row>
    <row r="938" spans="1:1" s="196" customFormat="1">
      <c r="A938" s="227"/>
    </row>
    <row r="939" spans="1:1" s="196" customFormat="1">
      <c r="A939" s="227"/>
    </row>
    <row r="940" spans="1:1" s="196" customFormat="1">
      <c r="A940" s="227"/>
    </row>
    <row r="941" spans="1:1" s="196" customFormat="1">
      <c r="A941" s="227"/>
    </row>
    <row r="942" spans="1:1" s="196" customFormat="1">
      <c r="A942" s="227"/>
    </row>
    <row r="943" spans="1:1" s="196" customFormat="1">
      <c r="A943" s="227"/>
    </row>
    <row r="944" spans="1:1" s="196" customFormat="1">
      <c r="A944" s="227"/>
    </row>
    <row r="945" spans="1:1" s="196" customFormat="1">
      <c r="A945" s="227"/>
    </row>
    <row r="946" spans="1:1" s="196" customFormat="1">
      <c r="A946" s="227"/>
    </row>
    <row r="947" spans="1:1" s="196" customFormat="1">
      <c r="A947" s="227"/>
    </row>
    <row r="948" spans="1:1" s="196" customFormat="1">
      <c r="A948" s="227"/>
    </row>
    <row r="949" spans="1:1" s="196" customFormat="1">
      <c r="A949" s="227"/>
    </row>
    <row r="950" spans="1:1" s="196" customFormat="1">
      <c r="A950" s="227"/>
    </row>
    <row r="951" spans="1:1" s="196" customFormat="1">
      <c r="A951" s="227"/>
    </row>
    <row r="952" spans="1:1" s="196" customFormat="1">
      <c r="A952" s="227"/>
    </row>
    <row r="953" spans="1:1" s="196" customFormat="1">
      <c r="A953" s="227"/>
    </row>
    <row r="954" spans="1:1" s="196" customFormat="1">
      <c r="A954" s="227"/>
    </row>
    <row r="955" spans="1:1" s="196" customFormat="1">
      <c r="A955" s="227"/>
    </row>
    <row r="956" spans="1:1" s="196" customFormat="1">
      <c r="A956" s="227"/>
    </row>
    <row r="957" spans="1:1" s="196" customFormat="1">
      <c r="A957" s="227"/>
    </row>
    <row r="958" spans="1:1" s="196" customFormat="1">
      <c r="A958" s="227"/>
    </row>
    <row r="959" spans="1:1" s="196" customFormat="1">
      <c r="A959" s="227"/>
    </row>
    <row r="960" spans="1:1" s="196" customFormat="1">
      <c r="A960" s="227"/>
    </row>
    <row r="961" spans="1:1" s="196" customFormat="1">
      <c r="A961" s="227"/>
    </row>
    <row r="962" spans="1:1" s="196" customFormat="1">
      <c r="A962" s="227"/>
    </row>
    <row r="963" spans="1:1" s="196" customFormat="1">
      <c r="A963" s="227"/>
    </row>
    <row r="964" spans="1:1" s="196" customFormat="1">
      <c r="A964" s="227"/>
    </row>
    <row r="965" spans="1:1" s="196" customFormat="1">
      <c r="A965" s="227"/>
    </row>
    <row r="966" spans="1:1" s="196" customFormat="1">
      <c r="A966" s="227"/>
    </row>
    <row r="967" spans="1:1" s="196" customFormat="1">
      <c r="A967" s="227"/>
    </row>
    <row r="968" spans="1:1" s="196" customFormat="1">
      <c r="A968" s="227"/>
    </row>
    <row r="969" spans="1:1" s="196" customFormat="1">
      <c r="A969" s="227"/>
    </row>
    <row r="970" spans="1:1" s="196" customFormat="1">
      <c r="A970" s="227"/>
    </row>
    <row r="971" spans="1:1" s="196" customFormat="1">
      <c r="A971" s="227"/>
    </row>
    <row r="972" spans="1:1" s="196" customFormat="1">
      <c r="A972" s="227"/>
    </row>
    <row r="973" spans="1:1" s="196" customFormat="1">
      <c r="A973" s="227"/>
    </row>
    <row r="974" spans="1:1" s="196" customFormat="1">
      <c r="A974" s="227"/>
    </row>
    <row r="975" spans="1:1" s="196" customFormat="1">
      <c r="A975" s="227"/>
    </row>
    <row r="976" spans="1:1" s="196" customFormat="1">
      <c r="A976" s="227"/>
    </row>
    <row r="977" spans="1:1" s="196" customFormat="1">
      <c r="A977" s="227"/>
    </row>
    <row r="978" spans="1:1" s="196" customFormat="1">
      <c r="A978" s="227"/>
    </row>
    <row r="979" spans="1:1" s="196" customFormat="1">
      <c r="A979" s="227"/>
    </row>
    <row r="980" spans="1:1" s="196" customFormat="1">
      <c r="A980" s="227"/>
    </row>
    <row r="981" spans="1:1" s="196" customFormat="1">
      <c r="A981" s="227"/>
    </row>
    <row r="982" spans="1:1" s="196" customFormat="1">
      <c r="A982" s="227"/>
    </row>
    <row r="983" spans="1:1" s="196" customFormat="1">
      <c r="A983" s="227"/>
    </row>
    <row r="984" spans="1:1" s="196" customFormat="1">
      <c r="A984" s="227"/>
    </row>
    <row r="985" spans="1:1" s="196" customFormat="1">
      <c r="A985" s="227"/>
    </row>
    <row r="986" spans="1:1" s="196" customFormat="1">
      <c r="A986" s="227"/>
    </row>
    <row r="987" spans="1:1" s="196" customFormat="1">
      <c r="A987" s="227"/>
    </row>
    <row r="988" spans="1:1" s="196" customFormat="1">
      <c r="A988" s="227"/>
    </row>
    <row r="989" spans="1:1" s="196" customFormat="1">
      <c r="A989" s="227"/>
    </row>
    <row r="990" spans="1:1" s="196" customFormat="1">
      <c r="A990" s="227"/>
    </row>
    <row r="991" spans="1:1" s="196" customFormat="1">
      <c r="A991" s="227"/>
    </row>
    <row r="992" spans="1:1" s="196" customFormat="1">
      <c r="A992" s="227"/>
    </row>
    <row r="993" spans="1:1" s="196" customFormat="1">
      <c r="A993" s="227"/>
    </row>
    <row r="994" spans="1:1" s="196" customFormat="1">
      <c r="A994" s="227"/>
    </row>
    <row r="995" spans="1:1" s="196" customFormat="1">
      <c r="A995" s="227"/>
    </row>
    <row r="996" spans="1:1" s="196" customFormat="1">
      <c r="A996" s="227"/>
    </row>
    <row r="997" spans="1:1" s="196" customFormat="1">
      <c r="A997" s="227"/>
    </row>
    <row r="998" spans="1:1" s="196" customFormat="1">
      <c r="A998" s="227"/>
    </row>
    <row r="999" spans="1:1" s="196" customFormat="1">
      <c r="A999" s="227"/>
    </row>
    <row r="1000" spans="1:1" s="196" customFormat="1">
      <c r="A1000" s="227"/>
    </row>
    <row r="1001" spans="1:1" s="196" customFormat="1">
      <c r="A1001" s="227"/>
    </row>
    <row r="1002" spans="1:1" s="196" customFormat="1">
      <c r="A1002" s="227"/>
    </row>
    <row r="1003" spans="1:1" s="196" customFormat="1">
      <c r="A1003" s="227"/>
    </row>
    <row r="1004" spans="1:1" s="196" customFormat="1">
      <c r="A1004" s="227"/>
    </row>
    <row r="1005" spans="1:1" s="196" customFormat="1">
      <c r="A1005" s="227"/>
    </row>
    <row r="1006" spans="1:1" s="196" customFormat="1">
      <c r="A1006" s="227"/>
    </row>
    <row r="1007" spans="1:1" s="196" customFormat="1">
      <c r="A1007" s="227"/>
    </row>
    <row r="1008" spans="1:1" s="196" customFormat="1">
      <c r="A1008" s="227"/>
    </row>
    <row r="1009" spans="1:1" s="196" customFormat="1">
      <c r="A1009" s="227"/>
    </row>
    <row r="1010" spans="1:1" s="196" customFormat="1">
      <c r="A1010" s="227"/>
    </row>
    <row r="1011" spans="1:1" s="196" customFormat="1">
      <c r="A1011" s="227"/>
    </row>
    <row r="1012" spans="1:1" s="196" customFormat="1">
      <c r="A1012" s="227"/>
    </row>
    <row r="1013" spans="1:1" s="196" customFormat="1">
      <c r="A1013" s="227"/>
    </row>
    <row r="1014" spans="1:1" s="196" customFormat="1">
      <c r="A1014" s="227"/>
    </row>
    <row r="1015" spans="1:1" s="196" customFormat="1">
      <c r="A1015" s="227"/>
    </row>
    <row r="1016" spans="1:1" s="196" customFormat="1">
      <c r="A1016" s="227"/>
    </row>
    <row r="1017" spans="1:1" s="196" customFormat="1">
      <c r="A1017" s="227"/>
    </row>
    <row r="1018" spans="1:1" s="196" customFormat="1">
      <c r="A1018" s="227"/>
    </row>
    <row r="1019" spans="1:1" s="196" customFormat="1">
      <c r="A1019" s="227"/>
    </row>
    <row r="1020" spans="1:1" s="196" customFormat="1">
      <c r="A1020" s="227"/>
    </row>
    <row r="1021" spans="1:1" s="196" customFormat="1">
      <c r="A1021" s="227"/>
    </row>
    <row r="1022" spans="1:1" s="196" customFormat="1">
      <c r="A1022" s="227"/>
    </row>
    <row r="1023" spans="1:1" s="196" customFormat="1">
      <c r="A1023" s="227"/>
    </row>
    <row r="1024" spans="1:1" s="196" customFormat="1">
      <c r="A1024" s="227"/>
    </row>
    <row r="1025" spans="1:1" s="196" customFormat="1">
      <c r="A1025" s="227"/>
    </row>
    <row r="1026" spans="1:1" s="196" customFormat="1">
      <c r="A1026" s="227"/>
    </row>
    <row r="1027" spans="1:1" s="196" customFormat="1">
      <c r="A1027" s="227"/>
    </row>
    <row r="1028" spans="1:1" s="196" customFormat="1">
      <c r="A1028" s="227"/>
    </row>
    <row r="1029" spans="1:1" s="196" customFormat="1">
      <c r="A1029" s="227"/>
    </row>
    <row r="1030" spans="1:1" s="196" customFormat="1">
      <c r="A1030" s="227"/>
    </row>
    <row r="1031" spans="1:1" s="196" customFormat="1">
      <c r="A1031" s="227"/>
    </row>
    <row r="1032" spans="1:1" s="196" customFormat="1">
      <c r="A1032" s="227"/>
    </row>
    <row r="1033" spans="1:1" s="196" customFormat="1">
      <c r="A1033" s="227"/>
    </row>
    <row r="1034" spans="1:1" s="196" customFormat="1">
      <c r="A1034" s="227"/>
    </row>
    <row r="1035" spans="1:1" s="196" customFormat="1">
      <c r="A1035" s="227"/>
    </row>
    <row r="1036" spans="1:1" s="196" customFormat="1">
      <c r="A1036" s="227"/>
    </row>
    <row r="1037" spans="1:1" s="196" customFormat="1">
      <c r="A1037" s="227"/>
    </row>
    <row r="1038" spans="1:1" s="196" customFormat="1">
      <c r="A1038" s="227"/>
    </row>
    <row r="1039" spans="1:1" s="196" customFormat="1">
      <c r="A1039" s="227"/>
    </row>
    <row r="1040" spans="1:1" s="196" customFormat="1">
      <c r="A1040" s="227"/>
    </row>
    <row r="1041" spans="1:1" s="196" customFormat="1">
      <c r="A1041" s="227"/>
    </row>
    <row r="1042" spans="1:1" s="196" customFormat="1">
      <c r="A1042" s="227"/>
    </row>
    <row r="1043" spans="1:1" s="196" customFormat="1">
      <c r="A1043" s="227"/>
    </row>
    <row r="1044" spans="1:1" s="196" customFormat="1">
      <c r="A1044" s="227"/>
    </row>
    <row r="1045" spans="1:1" s="196" customFormat="1">
      <c r="A1045" s="227"/>
    </row>
    <row r="1046" spans="1:1" s="196" customFormat="1">
      <c r="A1046" s="227"/>
    </row>
    <row r="1047" spans="1:1" s="196" customFormat="1">
      <c r="A1047" s="227"/>
    </row>
    <row r="1048" spans="1:1" s="196" customFormat="1">
      <c r="A1048" s="227"/>
    </row>
    <row r="1049" spans="1:1" s="196" customFormat="1">
      <c r="A1049" s="227"/>
    </row>
    <row r="1050" spans="1:1" s="196" customFormat="1">
      <c r="A1050" s="227"/>
    </row>
    <row r="1051" spans="1:1" s="196" customFormat="1">
      <c r="A1051" s="227"/>
    </row>
    <row r="1052" spans="1:1" s="196" customFormat="1">
      <c r="A1052" s="227"/>
    </row>
    <row r="1053" spans="1:1" s="196" customFormat="1">
      <c r="A1053" s="227"/>
    </row>
    <row r="1054" spans="1:1" s="196" customFormat="1">
      <c r="A1054" s="227"/>
    </row>
    <row r="1055" spans="1:1" s="196" customFormat="1">
      <c r="A1055" s="227"/>
    </row>
    <row r="1056" spans="1:1" s="196" customFormat="1">
      <c r="A1056" s="227"/>
    </row>
    <row r="1057" spans="1:1" s="196" customFormat="1">
      <c r="A1057" s="227"/>
    </row>
    <row r="1058" spans="1:1" s="196" customFormat="1">
      <c r="A1058" s="227"/>
    </row>
    <row r="1059" spans="1:1" s="196" customFormat="1">
      <c r="A1059" s="227"/>
    </row>
    <row r="1060" spans="1:1" s="196" customFormat="1">
      <c r="A1060" s="227"/>
    </row>
    <row r="1061" spans="1:1" s="196" customFormat="1">
      <c r="A1061" s="227"/>
    </row>
    <row r="1062" spans="1:1" s="196" customFormat="1">
      <c r="A1062" s="227"/>
    </row>
    <row r="1063" spans="1:1" s="196" customFormat="1">
      <c r="A1063" s="227"/>
    </row>
    <row r="1064" spans="1:1" s="196" customFormat="1">
      <c r="A1064" s="227"/>
    </row>
    <row r="1065" spans="1:1" s="196" customFormat="1">
      <c r="A1065" s="227"/>
    </row>
    <row r="1066" spans="1:1" s="196" customFormat="1">
      <c r="A1066" s="227"/>
    </row>
    <row r="1067" spans="1:1" s="196" customFormat="1">
      <c r="A1067" s="227"/>
    </row>
    <row r="1068" spans="1:1" s="196" customFormat="1">
      <c r="A1068" s="227"/>
    </row>
    <row r="1069" spans="1:1" s="196" customFormat="1">
      <c r="A1069" s="227"/>
    </row>
    <row r="1070" spans="1:1" s="196" customFormat="1">
      <c r="A1070" s="227"/>
    </row>
    <row r="1071" spans="1:1" s="196" customFormat="1">
      <c r="A1071" s="227"/>
    </row>
    <row r="1072" spans="1:1" s="196" customFormat="1">
      <c r="A1072" s="227"/>
    </row>
    <row r="1073" spans="1:1" s="196" customFormat="1">
      <c r="A1073" s="227"/>
    </row>
    <row r="1074" spans="1:1" s="196" customFormat="1">
      <c r="A1074" s="227"/>
    </row>
    <row r="1075" spans="1:1" s="196" customFormat="1">
      <c r="A1075" s="227"/>
    </row>
    <row r="1076" spans="1:1" s="196" customFormat="1">
      <c r="A1076" s="227"/>
    </row>
    <row r="1077" spans="1:1" s="196" customFormat="1">
      <c r="A1077" s="227"/>
    </row>
    <row r="1078" spans="1:1" s="196" customFormat="1">
      <c r="A1078" s="227"/>
    </row>
    <row r="1079" spans="1:1" s="196" customFormat="1">
      <c r="A1079" s="227"/>
    </row>
    <row r="1080" spans="1:1" s="196" customFormat="1">
      <c r="A1080" s="227"/>
    </row>
    <row r="1081" spans="1:1" s="196" customFormat="1">
      <c r="A1081" s="227"/>
    </row>
    <row r="1082" spans="1:1" s="196" customFormat="1">
      <c r="A1082" s="227"/>
    </row>
    <row r="1083" spans="1:1" s="196" customFormat="1">
      <c r="A1083" s="227"/>
    </row>
    <row r="1084" spans="1:1" s="196" customFormat="1">
      <c r="A1084" s="227"/>
    </row>
    <row r="1085" spans="1:1" s="196" customFormat="1">
      <c r="A1085" s="227"/>
    </row>
    <row r="1086" spans="1:1" s="196" customFormat="1">
      <c r="A1086" s="227"/>
    </row>
    <row r="1087" spans="1:1" s="196" customFormat="1">
      <c r="A1087" s="227"/>
    </row>
    <row r="1088" spans="1:1" s="196" customFormat="1">
      <c r="A1088" s="227"/>
    </row>
    <row r="1089" spans="1:1" s="196" customFormat="1">
      <c r="A1089" s="227"/>
    </row>
    <row r="1090" spans="1:1" s="196" customFormat="1">
      <c r="A1090" s="227"/>
    </row>
    <row r="1091" spans="1:1" s="196" customFormat="1">
      <c r="A1091" s="227"/>
    </row>
    <row r="1092" spans="1:1" s="196" customFormat="1">
      <c r="A1092" s="227"/>
    </row>
    <row r="1093" spans="1:1" s="196" customFormat="1">
      <c r="A1093" s="227"/>
    </row>
    <row r="1094" spans="1:1" s="196" customFormat="1">
      <c r="A1094" s="227"/>
    </row>
    <row r="1095" spans="1:1" s="196" customFormat="1">
      <c r="A1095" s="227"/>
    </row>
    <row r="1096" spans="1:1" s="196" customFormat="1">
      <c r="A1096" s="227"/>
    </row>
    <row r="1097" spans="1:1" s="196" customFormat="1">
      <c r="A1097" s="227"/>
    </row>
    <row r="1098" spans="1:1" s="196" customFormat="1">
      <c r="A1098" s="227"/>
    </row>
    <row r="1099" spans="1:1" s="196" customFormat="1">
      <c r="A1099" s="227"/>
    </row>
    <row r="1100" spans="1:1" s="196" customFormat="1">
      <c r="A1100" s="227"/>
    </row>
    <row r="1101" spans="1:1" s="196" customFormat="1">
      <c r="A1101" s="227"/>
    </row>
    <row r="1102" spans="1:1" s="196" customFormat="1">
      <c r="A1102" s="227"/>
    </row>
    <row r="1103" spans="1:1" s="196" customFormat="1">
      <c r="A1103" s="227"/>
    </row>
    <row r="1104" spans="1:1" s="196" customFormat="1">
      <c r="A1104" s="227"/>
    </row>
    <row r="1105" spans="1:1" s="196" customFormat="1">
      <c r="A1105" s="227"/>
    </row>
    <row r="1106" spans="1:1" s="196" customFormat="1">
      <c r="A1106" s="227"/>
    </row>
    <row r="1107" spans="1:1" s="196" customFormat="1">
      <c r="A1107" s="227"/>
    </row>
    <row r="1108" spans="1:1" s="196" customFormat="1">
      <c r="A1108" s="227"/>
    </row>
    <row r="1109" spans="1:1" s="196" customFormat="1">
      <c r="A1109" s="227"/>
    </row>
    <row r="1110" spans="1:1" s="196" customFormat="1">
      <c r="A1110" s="227"/>
    </row>
    <row r="1111" spans="1:1" s="196" customFormat="1">
      <c r="A1111" s="227"/>
    </row>
    <row r="1112" spans="1:1" s="196" customFormat="1">
      <c r="A1112" s="227"/>
    </row>
    <row r="1113" spans="1:1" s="196" customFormat="1">
      <c r="A1113" s="227"/>
    </row>
    <row r="1114" spans="1:1" s="196" customFormat="1">
      <c r="A1114" s="227"/>
    </row>
    <row r="1115" spans="1:1" s="196" customFormat="1">
      <c r="A1115" s="227"/>
    </row>
    <row r="1116" spans="1:1" s="196" customFormat="1">
      <c r="A1116" s="227"/>
    </row>
    <row r="1117" spans="1:1" s="196" customFormat="1">
      <c r="A1117" s="227"/>
    </row>
    <row r="1118" spans="1:1" s="196" customFormat="1">
      <c r="A1118" s="227"/>
    </row>
    <row r="1119" spans="1:1" s="196" customFormat="1">
      <c r="A1119" s="227"/>
    </row>
    <row r="1120" spans="1:1" s="196" customFormat="1">
      <c r="A1120" s="227"/>
    </row>
    <row r="1121" spans="1:1" s="196" customFormat="1">
      <c r="A1121" s="227"/>
    </row>
    <row r="1122" spans="1:1" s="196" customFormat="1">
      <c r="A1122" s="227"/>
    </row>
    <row r="1123" spans="1:1" s="196" customFormat="1">
      <c r="A1123" s="227"/>
    </row>
    <row r="1124" spans="1:1" s="196" customFormat="1">
      <c r="A1124" s="227"/>
    </row>
    <row r="1125" spans="1:1" s="196" customFormat="1">
      <c r="A1125" s="227"/>
    </row>
    <row r="1126" spans="1:1" s="196" customFormat="1">
      <c r="A1126" s="227"/>
    </row>
    <row r="1127" spans="1:1" s="196" customFormat="1">
      <c r="A1127" s="227"/>
    </row>
    <row r="1128" spans="1:1" s="196" customFormat="1">
      <c r="A1128" s="227"/>
    </row>
    <row r="1129" spans="1:1" s="196" customFormat="1">
      <c r="A1129" s="227"/>
    </row>
    <row r="1130" spans="1:1" s="196" customFormat="1">
      <c r="A1130" s="227"/>
    </row>
    <row r="1131" spans="1:1" s="196" customFormat="1">
      <c r="A1131" s="227"/>
    </row>
    <row r="1132" spans="1:1" s="196" customFormat="1">
      <c r="A1132" s="227"/>
    </row>
    <row r="1133" spans="1:1" s="196" customFormat="1">
      <c r="A1133" s="227"/>
    </row>
    <row r="1134" spans="1:1" s="196" customFormat="1">
      <c r="A1134" s="227"/>
    </row>
    <row r="1135" spans="1:1" s="196" customFormat="1">
      <c r="A1135" s="227"/>
    </row>
    <row r="1136" spans="1:1" s="196" customFormat="1">
      <c r="A1136" s="227"/>
    </row>
    <row r="1137" spans="1:1" s="196" customFormat="1">
      <c r="A1137" s="227"/>
    </row>
    <row r="1138" spans="1:1" s="196" customFormat="1">
      <c r="A1138" s="227"/>
    </row>
    <row r="1139" spans="1:1" s="196" customFormat="1">
      <c r="A1139" s="227"/>
    </row>
    <row r="1140" spans="1:1" s="196" customFormat="1">
      <c r="A1140" s="227"/>
    </row>
    <row r="1141" spans="1:1" s="196" customFormat="1">
      <c r="A1141" s="227"/>
    </row>
    <row r="1142" spans="1:1" s="196" customFormat="1">
      <c r="A1142" s="227"/>
    </row>
    <row r="1143" spans="1:1" s="196" customFormat="1">
      <c r="A1143" s="227"/>
    </row>
    <row r="1144" spans="1:1" s="196" customFormat="1">
      <c r="A1144" s="227"/>
    </row>
    <row r="1145" spans="1:1" s="196" customFormat="1">
      <c r="A1145" s="227"/>
    </row>
    <row r="1146" spans="1:1" s="196" customFormat="1">
      <c r="A1146" s="227"/>
    </row>
    <row r="1147" spans="1:1" s="196" customFormat="1">
      <c r="A1147" s="227"/>
    </row>
    <row r="1148" spans="1:1" s="196" customFormat="1">
      <c r="A1148" s="227"/>
    </row>
    <row r="1149" spans="1:1" s="196" customFormat="1">
      <c r="A1149" s="227"/>
    </row>
    <row r="1150" spans="1:1" s="196" customFormat="1">
      <c r="A1150" s="227"/>
    </row>
    <row r="1151" spans="1:1" s="196" customFormat="1">
      <c r="A1151" s="227"/>
    </row>
    <row r="1152" spans="1:1" s="196" customFormat="1">
      <c r="A1152" s="227"/>
    </row>
    <row r="1153" spans="1:1" s="196" customFormat="1">
      <c r="A1153" s="227"/>
    </row>
    <row r="1154" spans="1:1" s="196" customFormat="1">
      <c r="A1154" s="227"/>
    </row>
    <row r="1155" spans="1:1" s="196" customFormat="1">
      <c r="A1155" s="227"/>
    </row>
    <row r="1156" spans="1:1" s="196" customFormat="1">
      <c r="A1156" s="227"/>
    </row>
    <row r="1157" spans="1:1" s="196" customFormat="1">
      <c r="A1157" s="227"/>
    </row>
    <row r="1158" spans="1:1" s="196" customFormat="1">
      <c r="A1158" s="227"/>
    </row>
    <row r="1159" spans="1:1" s="196" customFormat="1">
      <c r="A1159" s="227"/>
    </row>
    <row r="1160" spans="1:1" s="196" customFormat="1">
      <c r="A1160" s="227"/>
    </row>
    <row r="1161" spans="1:1" s="196" customFormat="1">
      <c r="A1161" s="227"/>
    </row>
    <row r="1162" spans="1:1" s="196" customFormat="1">
      <c r="A1162" s="227"/>
    </row>
    <row r="1163" spans="1:1" s="196" customFormat="1">
      <c r="A1163" s="227"/>
    </row>
    <row r="1164" spans="1:1" s="196" customFormat="1">
      <c r="A1164" s="227"/>
    </row>
    <row r="1165" spans="1:1" s="196" customFormat="1">
      <c r="A1165" s="227"/>
    </row>
    <row r="1166" spans="1:1" s="196" customFormat="1">
      <c r="A1166" s="227"/>
    </row>
    <row r="1167" spans="1:1" s="196" customFormat="1">
      <c r="A1167" s="227"/>
    </row>
    <row r="1168" spans="1:1" s="196" customFormat="1">
      <c r="A1168" s="227"/>
    </row>
    <row r="1169" spans="1:1" s="196" customFormat="1">
      <c r="A1169" s="227"/>
    </row>
    <row r="1170" spans="1:1" s="196" customFormat="1">
      <c r="A1170" s="227"/>
    </row>
    <row r="1171" spans="1:1" s="196" customFormat="1">
      <c r="A1171" s="227"/>
    </row>
    <row r="1172" spans="1:1" s="196" customFormat="1">
      <c r="A1172" s="227"/>
    </row>
    <row r="1173" spans="1:1" s="196" customFormat="1">
      <c r="A1173" s="227"/>
    </row>
    <row r="1174" spans="1:1" s="196" customFormat="1">
      <c r="A1174" s="227"/>
    </row>
    <row r="1175" spans="1:1" s="196" customFormat="1">
      <c r="A1175" s="227"/>
    </row>
    <row r="1176" spans="1:1" s="196" customFormat="1">
      <c r="A1176" s="227"/>
    </row>
    <row r="1177" spans="1:1" s="196" customFormat="1">
      <c r="A1177" s="227"/>
    </row>
    <row r="1178" spans="1:1" s="196" customFormat="1">
      <c r="A1178" s="227"/>
    </row>
    <row r="1179" spans="1:1" s="196" customFormat="1">
      <c r="A1179" s="227"/>
    </row>
    <row r="1180" spans="1:1" s="196" customFormat="1">
      <c r="A1180" s="227"/>
    </row>
    <row r="1181" spans="1:1" s="196" customFormat="1">
      <c r="A1181" s="227"/>
    </row>
    <row r="1182" spans="1:1" s="196" customFormat="1">
      <c r="A1182" s="227"/>
    </row>
    <row r="1183" spans="1:1" s="196" customFormat="1">
      <c r="A1183" s="227"/>
    </row>
    <row r="1184" spans="1:1" s="196" customFormat="1">
      <c r="A1184" s="227"/>
    </row>
    <row r="1185" spans="1:1" s="196" customFormat="1">
      <c r="A1185" s="227"/>
    </row>
    <row r="1186" spans="1:1" s="196" customFormat="1">
      <c r="A1186" s="227"/>
    </row>
    <row r="1187" spans="1:1" s="196" customFormat="1">
      <c r="A1187" s="227"/>
    </row>
    <row r="1188" spans="1:1" s="196" customFormat="1">
      <c r="A1188" s="227"/>
    </row>
    <row r="1189" spans="1:1" s="196" customFormat="1">
      <c r="A1189" s="227"/>
    </row>
    <row r="1190" spans="1:1" s="196" customFormat="1">
      <c r="A1190" s="227"/>
    </row>
    <row r="1191" spans="1:1" s="196" customFormat="1">
      <c r="A1191" s="227"/>
    </row>
    <row r="1192" spans="1:1" s="196" customFormat="1">
      <c r="A1192" s="227"/>
    </row>
    <row r="1193" spans="1:1" s="196" customFormat="1">
      <c r="A1193" s="227"/>
    </row>
    <row r="1194" spans="1:1" s="196" customFormat="1">
      <c r="A1194" s="227"/>
    </row>
    <row r="1195" spans="1:1" s="196" customFormat="1">
      <c r="A1195" s="227"/>
    </row>
    <row r="1196" spans="1:1" s="196" customFormat="1">
      <c r="A1196" s="227"/>
    </row>
    <row r="1197" spans="1:1" s="196" customFormat="1">
      <c r="A1197" s="227"/>
    </row>
    <row r="1198" spans="1:1" s="196" customFormat="1">
      <c r="A1198" s="227"/>
    </row>
    <row r="1199" spans="1:1" s="196" customFormat="1">
      <c r="A1199" s="227"/>
    </row>
    <row r="1200" spans="1:1" s="196" customFormat="1">
      <c r="A1200" s="227"/>
    </row>
    <row r="1201" spans="1:1" s="196" customFormat="1">
      <c r="A1201" s="227"/>
    </row>
    <row r="1202" spans="1:1" s="196" customFormat="1">
      <c r="A1202" s="227"/>
    </row>
    <row r="1203" spans="1:1" s="196" customFormat="1">
      <c r="A1203" s="227"/>
    </row>
    <row r="1204" spans="1:1" s="196" customFormat="1">
      <c r="A1204" s="227"/>
    </row>
    <row r="1205" spans="1:1" s="196" customFormat="1">
      <c r="A1205" s="227"/>
    </row>
    <row r="1206" spans="1:1" s="196" customFormat="1">
      <c r="A1206" s="227"/>
    </row>
    <row r="1207" spans="1:1" s="196" customFormat="1">
      <c r="A1207" s="227"/>
    </row>
    <row r="1208" spans="1:1" s="196" customFormat="1">
      <c r="A1208" s="227"/>
    </row>
    <row r="1209" spans="1:1" s="196" customFormat="1">
      <c r="A1209" s="227"/>
    </row>
    <row r="1210" spans="1:1" s="196" customFormat="1">
      <c r="A1210" s="227"/>
    </row>
    <row r="1211" spans="1:1" s="196" customFormat="1">
      <c r="A1211" s="227"/>
    </row>
    <row r="1212" spans="1:1" s="196" customFormat="1">
      <c r="A1212" s="227"/>
    </row>
    <row r="1213" spans="1:1" s="196" customFormat="1">
      <c r="A1213" s="227"/>
    </row>
    <row r="1214" spans="1:1" s="196" customFormat="1">
      <c r="A1214" s="227"/>
    </row>
    <row r="1215" spans="1:1" s="196" customFormat="1">
      <c r="A1215" s="227"/>
    </row>
    <row r="1216" spans="1:1" s="196" customFormat="1">
      <c r="A1216" s="227"/>
    </row>
    <row r="1217" spans="1:1" s="196" customFormat="1">
      <c r="A1217" s="227"/>
    </row>
    <row r="1218" spans="1:1" s="196" customFormat="1">
      <c r="A1218" s="227"/>
    </row>
    <row r="1219" spans="1:1" s="196" customFormat="1">
      <c r="A1219" s="227"/>
    </row>
    <row r="1220" spans="1:1" s="196" customFormat="1">
      <c r="A1220" s="227"/>
    </row>
    <row r="1221" spans="1:1" s="196" customFormat="1">
      <c r="A1221" s="227"/>
    </row>
    <row r="1222" spans="1:1" s="196" customFormat="1">
      <c r="A1222" s="227"/>
    </row>
    <row r="1223" spans="1:1" s="196" customFormat="1">
      <c r="A1223" s="227"/>
    </row>
    <row r="1224" spans="1:1" s="196" customFormat="1">
      <c r="A1224" s="227"/>
    </row>
    <row r="1225" spans="1:1" s="196" customFormat="1">
      <c r="A1225" s="227"/>
    </row>
    <row r="1226" spans="1:1" s="196" customFormat="1">
      <c r="A1226" s="227"/>
    </row>
    <row r="1227" spans="1:1" s="196" customFormat="1">
      <c r="A1227" s="227"/>
    </row>
    <row r="1228" spans="1:1" s="196" customFormat="1">
      <c r="A1228" s="227"/>
    </row>
    <row r="1229" spans="1:1" s="196" customFormat="1">
      <c r="A1229" s="227"/>
    </row>
    <row r="1230" spans="1:1" s="196" customFormat="1">
      <c r="A1230" s="227"/>
    </row>
    <row r="1231" spans="1:1" s="196" customFormat="1">
      <c r="A1231" s="227"/>
    </row>
    <row r="1232" spans="1:1" s="196" customFormat="1">
      <c r="A1232" s="227"/>
    </row>
    <row r="1233" spans="1:1" s="196" customFormat="1">
      <c r="A1233" s="227"/>
    </row>
    <row r="1234" spans="1:1" s="196" customFormat="1">
      <c r="A1234" s="227"/>
    </row>
    <row r="1235" spans="1:1" s="196" customFormat="1">
      <c r="A1235" s="227"/>
    </row>
    <row r="1236" spans="1:1" s="196" customFormat="1">
      <c r="A1236" s="227"/>
    </row>
    <row r="1237" spans="1:1" s="196" customFormat="1">
      <c r="A1237" s="227"/>
    </row>
    <row r="1238" spans="1:1" s="196" customFormat="1">
      <c r="A1238" s="227"/>
    </row>
    <row r="1239" spans="1:1" s="196" customFormat="1">
      <c r="A1239" s="227"/>
    </row>
    <row r="1240" spans="1:1" s="196" customFormat="1">
      <c r="A1240" s="227"/>
    </row>
    <row r="1241" spans="1:1" s="196" customFormat="1">
      <c r="A1241" s="227"/>
    </row>
    <row r="1242" spans="1:1" s="196" customFormat="1">
      <c r="A1242" s="227"/>
    </row>
    <row r="1243" spans="1:1" s="196" customFormat="1">
      <c r="A1243" s="227"/>
    </row>
    <row r="1244" spans="1:1" s="196" customFormat="1">
      <c r="A1244" s="227"/>
    </row>
    <row r="1245" spans="1:1" s="196" customFormat="1">
      <c r="A1245" s="227"/>
    </row>
    <row r="1246" spans="1:1" s="196" customFormat="1">
      <c r="A1246" s="227"/>
    </row>
    <row r="1247" spans="1:1" s="196" customFormat="1">
      <c r="A1247" s="227"/>
    </row>
    <row r="1248" spans="1:1" s="196" customFormat="1">
      <c r="A1248" s="227"/>
    </row>
    <row r="1249" spans="1:1" s="196" customFormat="1">
      <c r="A1249" s="227"/>
    </row>
    <row r="1250" spans="1:1" s="196" customFormat="1">
      <c r="A1250" s="227"/>
    </row>
    <row r="1251" spans="1:1" s="196" customFormat="1">
      <c r="A1251" s="227"/>
    </row>
    <row r="1252" spans="1:1" s="196" customFormat="1">
      <c r="A1252" s="227"/>
    </row>
    <row r="1253" spans="1:1" s="196" customFormat="1">
      <c r="A1253" s="227"/>
    </row>
    <row r="1254" spans="1:1" s="196" customFormat="1">
      <c r="A1254" s="227"/>
    </row>
    <row r="1255" spans="1:1" s="196" customFormat="1">
      <c r="A1255" s="227"/>
    </row>
    <row r="1256" spans="1:1" s="196" customFormat="1">
      <c r="A1256" s="227"/>
    </row>
    <row r="1257" spans="1:1" s="196" customFormat="1">
      <c r="A1257" s="227"/>
    </row>
    <row r="1258" spans="1:1" s="196" customFormat="1">
      <c r="A1258" s="227"/>
    </row>
    <row r="1259" spans="1:1" s="196" customFormat="1">
      <c r="A1259" s="227"/>
    </row>
    <row r="1260" spans="1:1" s="196" customFormat="1">
      <c r="A1260" s="227"/>
    </row>
    <row r="1261" spans="1:1" s="196" customFormat="1">
      <c r="A1261" s="227"/>
    </row>
    <row r="1262" spans="1:1" s="196" customFormat="1">
      <c r="A1262" s="227"/>
    </row>
    <row r="1263" spans="1:1" s="196" customFormat="1">
      <c r="A1263" s="227"/>
    </row>
    <row r="1264" spans="1:1" s="196" customFormat="1">
      <c r="A1264" s="227"/>
    </row>
    <row r="1265" spans="1:1" s="196" customFormat="1">
      <c r="A1265" s="227"/>
    </row>
    <row r="1266" spans="1:1" s="196" customFormat="1">
      <c r="A1266" s="227"/>
    </row>
    <row r="1267" spans="1:1" s="196" customFormat="1">
      <c r="A1267" s="227"/>
    </row>
    <row r="1268" spans="1:1" s="196" customFormat="1">
      <c r="A1268" s="227"/>
    </row>
    <row r="1269" spans="1:1" s="196" customFormat="1">
      <c r="A1269" s="227"/>
    </row>
    <row r="1270" spans="1:1" s="196" customFormat="1">
      <c r="A1270" s="227"/>
    </row>
    <row r="1271" spans="1:1" s="196" customFormat="1">
      <c r="A1271" s="227"/>
    </row>
    <row r="1272" spans="1:1" s="196" customFormat="1">
      <c r="A1272" s="227"/>
    </row>
    <row r="1273" spans="1:1" s="196" customFormat="1">
      <c r="A1273" s="227"/>
    </row>
    <row r="1274" spans="1:1" s="196" customFormat="1">
      <c r="A1274" s="227"/>
    </row>
    <row r="1275" spans="1:1" s="196" customFormat="1">
      <c r="A1275" s="227"/>
    </row>
    <row r="1276" spans="1:1" s="196" customFormat="1">
      <c r="A1276" s="227"/>
    </row>
    <row r="1277" spans="1:1" s="196" customFormat="1">
      <c r="A1277" s="227"/>
    </row>
    <row r="1278" spans="1:1" s="196" customFormat="1">
      <c r="A1278" s="227"/>
    </row>
    <row r="1279" spans="1:1" s="196" customFormat="1">
      <c r="A1279" s="227"/>
    </row>
    <row r="1280" spans="1:1" s="196" customFormat="1">
      <c r="A1280" s="227"/>
    </row>
    <row r="1281" spans="1:1" s="196" customFormat="1">
      <c r="A1281" s="227"/>
    </row>
    <row r="1282" spans="1:1" s="196" customFormat="1">
      <c r="A1282" s="227"/>
    </row>
    <row r="1283" spans="1:1" s="196" customFormat="1">
      <c r="A1283" s="227"/>
    </row>
    <row r="1284" spans="1:1" s="196" customFormat="1">
      <c r="A1284" s="227"/>
    </row>
    <row r="1285" spans="1:1" s="196" customFormat="1">
      <c r="A1285" s="227"/>
    </row>
    <row r="1286" spans="1:1" s="196" customFormat="1">
      <c r="A1286" s="227"/>
    </row>
    <row r="1287" spans="1:1" s="196" customFormat="1">
      <c r="A1287" s="227"/>
    </row>
    <row r="1288" spans="1:1" s="196" customFormat="1">
      <c r="A1288" s="227"/>
    </row>
    <row r="1289" spans="1:1" s="196" customFormat="1">
      <c r="A1289" s="227"/>
    </row>
    <row r="1290" spans="1:1" s="196" customFormat="1">
      <c r="A1290" s="227"/>
    </row>
    <row r="1291" spans="1:1" s="196" customFormat="1">
      <c r="A1291" s="227"/>
    </row>
    <row r="1292" spans="1:1" s="196" customFormat="1">
      <c r="A1292" s="227"/>
    </row>
    <row r="1293" spans="1:1" s="196" customFormat="1">
      <c r="A1293" s="227"/>
    </row>
    <row r="1294" spans="1:1" s="196" customFormat="1">
      <c r="A1294" s="227"/>
    </row>
    <row r="1295" spans="1:1" s="196" customFormat="1">
      <c r="A1295" s="227"/>
    </row>
    <row r="1296" spans="1:1" s="196" customFormat="1">
      <c r="A1296" s="227"/>
    </row>
    <row r="1297" spans="1:1" s="196" customFormat="1">
      <c r="A1297" s="227"/>
    </row>
    <row r="1298" spans="1:1" s="196" customFormat="1">
      <c r="A1298" s="227"/>
    </row>
    <row r="1299" spans="1:1" s="196" customFormat="1">
      <c r="A1299" s="227"/>
    </row>
    <row r="1300" spans="1:1" s="196" customFormat="1">
      <c r="A1300" s="227"/>
    </row>
    <row r="1301" spans="1:1" s="196" customFormat="1">
      <c r="A1301" s="227"/>
    </row>
    <row r="1302" spans="1:1" s="196" customFormat="1">
      <c r="A1302" s="227"/>
    </row>
    <row r="1303" spans="1:1" s="196" customFormat="1">
      <c r="A1303" s="227"/>
    </row>
    <row r="1304" spans="1:1" s="196" customFormat="1">
      <c r="A1304" s="227"/>
    </row>
    <row r="1305" spans="1:1" s="196" customFormat="1">
      <c r="A1305" s="227"/>
    </row>
    <row r="1306" spans="1:1" s="196" customFormat="1">
      <c r="A1306" s="227"/>
    </row>
    <row r="1307" spans="1:1" s="196" customFormat="1">
      <c r="A1307" s="227"/>
    </row>
    <row r="1308" spans="1:1" s="196" customFormat="1">
      <c r="A1308" s="227"/>
    </row>
    <row r="1309" spans="1:1" s="196" customFormat="1">
      <c r="A1309" s="227"/>
    </row>
    <row r="1310" spans="1:1" s="196" customFormat="1">
      <c r="A1310" s="227"/>
    </row>
    <row r="1311" spans="1:1" s="196" customFormat="1">
      <c r="A1311" s="227"/>
    </row>
    <row r="1312" spans="1:1" s="196" customFormat="1">
      <c r="A1312" s="227"/>
    </row>
    <row r="1313" spans="1:1" s="196" customFormat="1">
      <c r="A1313" s="227"/>
    </row>
    <row r="1314" spans="1:1" s="196" customFormat="1">
      <c r="A1314" s="227"/>
    </row>
    <row r="1315" spans="1:1" s="196" customFormat="1">
      <c r="A1315" s="227"/>
    </row>
    <row r="1316" spans="1:1" s="196" customFormat="1">
      <c r="A1316" s="227"/>
    </row>
    <row r="1317" spans="1:1" s="196" customFormat="1">
      <c r="A1317" s="227"/>
    </row>
    <row r="1318" spans="1:1" s="196" customFormat="1">
      <c r="A1318" s="227"/>
    </row>
    <row r="1319" spans="1:1" s="196" customFormat="1">
      <c r="A1319" s="227"/>
    </row>
    <row r="1320" spans="1:1" s="196" customFormat="1">
      <c r="A1320" s="227"/>
    </row>
    <row r="1321" spans="1:1" s="196" customFormat="1">
      <c r="A1321" s="227"/>
    </row>
    <row r="1322" spans="1:1" s="196" customFormat="1">
      <c r="A1322" s="227"/>
    </row>
    <row r="1323" spans="1:1" s="196" customFormat="1">
      <c r="A1323" s="227"/>
    </row>
    <row r="1324" spans="1:1" s="196" customFormat="1">
      <c r="A1324" s="227"/>
    </row>
    <row r="1325" spans="1:1" s="196" customFormat="1">
      <c r="A1325" s="227"/>
    </row>
    <row r="1326" spans="1:1" s="196" customFormat="1">
      <c r="A1326" s="227"/>
    </row>
    <row r="1327" spans="1:1" s="196" customFormat="1">
      <c r="A1327" s="227"/>
    </row>
    <row r="1328" spans="1:1" s="196" customFormat="1">
      <c r="A1328" s="227"/>
    </row>
    <row r="1329" spans="1:1" s="196" customFormat="1">
      <c r="A1329" s="227"/>
    </row>
    <row r="1330" spans="1:1" s="196" customFormat="1">
      <c r="A1330" s="227"/>
    </row>
    <row r="1331" spans="1:1" s="196" customFormat="1">
      <c r="A1331" s="227"/>
    </row>
    <row r="1332" spans="1:1" s="196" customFormat="1">
      <c r="A1332" s="227"/>
    </row>
    <row r="1333" spans="1:1" s="196" customFormat="1">
      <c r="A1333" s="227"/>
    </row>
    <row r="1334" spans="1:1" s="196" customFormat="1">
      <c r="A1334" s="227"/>
    </row>
    <row r="1335" spans="1:1" s="196" customFormat="1">
      <c r="A1335" s="227"/>
    </row>
    <row r="1336" spans="1:1" s="196" customFormat="1">
      <c r="A1336" s="227"/>
    </row>
    <row r="1337" spans="1:1" s="196" customFormat="1">
      <c r="A1337" s="227"/>
    </row>
    <row r="1338" spans="1:1" s="196" customFormat="1">
      <c r="A1338" s="227"/>
    </row>
    <row r="1339" spans="1:1" s="196" customFormat="1">
      <c r="A1339" s="227"/>
    </row>
    <row r="1340" spans="1:1" s="196" customFormat="1">
      <c r="A1340" s="227"/>
    </row>
    <row r="1341" spans="1:1" s="196" customFormat="1">
      <c r="A1341" s="227"/>
    </row>
    <row r="1342" spans="1:1" s="196" customFormat="1">
      <c r="A1342" s="227"/>
    </row>
    <row r="1343" spans="1:1" s="196" customFormat="1">
      <c r="A1343" s="227"/>
    </row>
    <row r="1344" spans="1:1" s="196" customFormat="1">
      <c r="A1344" s="227"/>
    </row>
    <row r="1345" spans="1:1" s="196" customFormat="1">
      <c r="A1345" s="227"/>
    </row>
    <row r="1346" spans="1:1" s="196" customFormat="1">
      <c r="A1346" s="227"/>
    </row>
    <row r="1347" spans="1:1" s="196" customFormat="1">
      <c r="A1347" s="227"/>
    </row>
    <row r="1348" spans="1:1" s="196" customFormat="1">
      <c r="A1348" s="227"/>
    </row>
    <row r="1349" spans="1:1" s="196" customFormat="1">
      <c r="A1349" s="227"/>
    </row>
    <row r="1350" spans="1:1" s="196" customFormat="1">
      <c r="A1350" s="227"/>
    </row>
    <row r="1351" spans="1:1" s="196" customFormat="1">
      <c r="A1351" s="227"/>
    </row>
    <row r="1352" spans="1:1" s="196" customFormat="1">
      <c r="A1352" s="227"/>
    </row>
    <row r="1353" spans="1:1" s="196" customFormat="1">
      <c r="A1353" s="227"/>
    </row>
    <row r="1354" spans="1:1" s="196" customFormat="1">
      <c r="A1354" s="227"/>
    </row>
    <row r="1355" spans="1:1" s="196" customFormat="1">
      <c r="A1355" s="227"/>
    </row>
    <row r="1356" spans="1:1" s="196" customFormat="1">
      <c r="A1356" s="227"/>
    </row>
    <row r="1357" spans="1:1" s="196" customFormat="1">
      <c r="A1357" s="227"/>
    </row>
    <row r="1358" spans="1:1" s="196" customFormat="1">
      <c r="A1358" s="227"/>
    </row>
    <row r="1359" spans="1:1" s="196" customFormat="1">
      <c r="A1359" s="227"/>
    </row>
    <row r="1360" spans="1:1" s="196" customFormat="1">
      <c r="A1360" s="227"/>
    </row>
    <row r="1361" spans="1:1" s="196" customFormat="1">
      <c r="A1361" s="227"/>
    </row>
    <row r="1362" spans="1:1" s="196" customFormat="1">
      <c r="A1362" s="227"/>
    </row>
    <row r="1363" spans="1:1" s="196" customFormat="1">
      <c r="A1363" s="227"/>
    </row>
    <row r="1364" spans="1:1" s="196" customFormat="1">
      <c r="A1364" s="227"/>
    </row>
    <row r="1365" spans="1:1" s="196" customFormat="1">
      <c r="A1365" s="227"/>
    </row>
    <row r="1366" spans="1:1" s="196" customFormat="1">
      <c r="A1366" s="227"/>
    </row>
    <row r="1367" spans="1:1" s="196" customFormat="1">
      <c r="A1367" s="227"/>
    </row>
    <row r="1368" spans="1:1" s="196" customFormat="1">
      <c r="A1368" s="227"/>
    </row>
    <row r="1369" spans="1:1" s="196" customFormat="1">
      <c r="A1369" s="227"/>
    </row>
    <row r="1370" spans="1:1" s="196" customFormat="1">
      <c r="A1370" s="227"/>
    </row>
    <row r="1371" spans="1:1" s="196" customFormat="1">
      <c r="A1371" s="227"/>
    </row>
    <row r="1372" spans="1:1" s="196" customFormat="1">
      <c r="A1372" s="227"/>
    </row>
    <row r="1373" spans="1:1" s="196" customFormat="1">
      <c r="A1373" s="227"/>
    </row>
    <row r="1374" spans="1:1" s="196" customFormat="1">
      <c r="A1374" s="227"/>
    </row>
    <row r="1375" spans="1:1" s="196" customFormat="1">
      <c r="A1375" s="227"/>
    </row>
    <row r="1376" spans="1:1" s="196" customFormat="1">
      <c r="A1376" s="227"/>
    </row>
    <row r="1377" spans="1:1" s="196" customFormat="1">
      <c r="A1377" s="227"/>
    </row>
    <row r="1378" spans="1:1" s="196" customFormat="1">
      <c r="A1378" s="227"/>
    </row>
    <row r="1379" spans="1:1" s="196" customFormat="1">
      <c r="A1379" s="227"/>
    </row>
    <row r="1380" spans="1:1" s="196" customFormat="1">
      <c r="A1380" s="227"/>
    </row>
    <row r="1381" spans="1:1" s="196" customFormat="1">
      <c r="A1381" s="227"/>
    </row>
    <row r="1382" spans="1:1" s="196" customFormat="1">
      <c r="A1382" s="227"/>
    </row>
    <row r="1383" spans="1:1" s="196" customFormat="1">
      <c r="A1383" s="227"/>
    </row>
    <row r="1384" spans="1:1" s="196" customFormat="1">
      <c r="A1384" s="227"/>
    </row>
    <row r="1385" spans="1:1" s="196" customFormat="1">
      <c r="A1385" s="227"/>
    </row>
    <row r="1386" spans="1:1" s="196" customFormat="1">
      <c r="A1386" s="227"/>
    </row>
    <row r="1387" spans="1:1" s="196" customFormat="1">
      <c r="A1387" s="227"/>
    </row>
    <row r="1388" spans="1:1" s="196" customFormat="1">
      <c r="A1388" s="227"/>
    </row>
    <row r="1389" spans="1:1" s="196" customFormat="1">
      <c r="A1389" s="227"/>
    </row>
    <row r="1390" spans="1:1" s="196" customFormat="1">
      <c r="A1390" s="227"/>
    </row>
    <row r="1391" spans="1:1" s="196" customFormat="1">
      <c r="A1391" s="227"/>
    </row>
    <row r="1392" spans="1:1" s="196" customFormat="1">
      <c r="A1392" s="227"/>
    </row>
    <row r="1393" spans="1:1" s="196" customFormat="1">
      <c r="A1393" s="227"/>
    </row>
    <row r="1394" spans="1:1" s="196" customFormat="1">
      <c r="A1394" s="227"/>
    </row>
    <row r="1395" spans="1:1" s="196" customFormat="1">
      <c r="A1395" s="227"/>
    </row>
    <row r="1396" spans="1:1" s="196" customFormat="1">
      <c r="A1396" s="227"/>
    </row>
    <row r="1397" spans="1:1" s="196" customFormat="1">
      <c r="A1397" s="227"/>
    </row>
    <row r="1398" spans="1:1" s="196" customFormat="1">
      <c r="A1398" s="227"/>
    </row>
    <row r="1399" spans="1:1" s="196" customFormat="1">
      <c r="A1399" s="227"/>
    </row>
    <row r="1400" spans="1:1" s="196" customFormat="1">
      <c r="A1400" s="227"/>
    </row>
    <row r="1401" spans="1:1" s="196" customFormat="1">
      <c r="A1401" s="227"/>
    </row>
    <row r="1402" spans="1:1" s="196" customFormat="1">
      <c r="A1402" s="227"/>
    </row>
    <row r="1403" spans="1:1" s="196" customFormat="1">
      <c r="A1403" s="227"/>
    </row>
    <row r="1404" spans="1:1" s="196" customFormat="1">
      <c r="A1404" s="227"/>
    </row>
    <row r="1405" spans="1:1" s="196" customFormat="1">
      <c r="A1405" s="227"/>
    </row>
    <row r="1406" spans="1:1" s="196" customFormat="1">
      <c r="A1406" s="227"/>
    </row>
    <row r="1407" spans="1:1" s="196" customFormat="1">
      <c r="A1407" s="227"/>
    </row>
    <row r="1408" spans="1:1" s="196" customFormat="1">
      <c r="A1408" s="227"/>
    </row>
    <row r="1409" spans="1:1" s="196" customFormat="1">
      <c r="A1409" s="227"/>
    </row>
    <row r="1410" spans="1:1" s="196" customFormat="1">
      <c r="A1410" s="227"/>
    </row>
    <row r="1411" spans="1:1" s="196" customFormat="1">
      <c r="A1411" s="227"/>
    </row>
    <row r="1412" spans="1:1" s="196" customFormat="1">
      <c r="A1412" s="227"/>
    </row>
    <row r="1413" spans="1:1" s="196" customFormat="1">
      <c r="A1413" s="227"/>
    </row>
    <row r="1414" spans="1:1" s="196" customFormat="1">
      <c r="A1414" s="227"/>
    </row>
    <row r="1415" spans="1:1" s="196" customFormat="1">
      <c r="A1415" s="227"/>
    </row>
    <row r="1416" spans="1:1" s="196" customFormat="1">
      <c r="A1416" s="227"/>
    </row>
    <row r="1417" spans="1:1" s="196" customFormat="1">
      <c r="A1417" s="227"/>
    </row>
    <row r="1418" spans="1:1" s="196" customFormat="1">
      <c r="A1418" s="227"/>
    </row>
    <row r="1419" spans="1:1" s="196" customFormat="1">
      <c r="A1419" s="227"/>
    </row>
    <row r="1420" spans="1:1" s="196" customFormat="1">
      <c r="A1420" s="227"/>
    </row>
    <row r="1421" spans="1:1" s="196" customFormat="1">
      <c r="A1421" s="227"/>
    </row>
    <row r="1422" spans="1:1" s="196" customFormat="1">
      <c r="A1422" s="227"/>
    </row>
    <row r="1423" spans="1:1" s="196" customFormat="1">
      <c r="A1423" s="227"/>
    </row>
    <row r="1424" spans="1:1" s="196" customFormat="1">
      <c r="A1424" s="227"/>
    </row>
    <row r="1425" spans="1:1" s="196" customFormat="1">
      <c r="A1425" s="227"/>
    </row>
    <row r="1426" spans="1:1" s="196" customFormat="1">
      <c r="A1426" s="227"/>
    </row>
    <row r="1427" spans="1:1" s="196" customFormat="1">
      <c r="A1427" s="227"/>
    </row>
    <row r="1428" spans="1:1" s="196" customFormat="1">
      <c r="A1428" s="227"/>
    </row>
    <row r="1429" spans="1:1" s="196" customFormat="1">
      <c r="A1429" s="227"/>
    </row>
    <row r="1430" spans="1:1" s="196" customFormat="1">
      <c r="A1430" s="227"/>
    </row>
    <row r="1431" spans="1:1" s="196" customFormat="1">
      <c r="A1431" s="227"/>
    </row>
    <row r="1432" spans="1:1" s="196" customFormat="1">
      <c r="A1432" s="227"/>
    </row>
    <row r="1433" spans="1:1" s="196" customFormat="1">
      <c r="A1433" s="227"/>
    </row>
    <row r="1434" spans="1:1" s="196" customFormat="1">
      <c r="A1434" s="227"/>
    </row>
    <row r="1435" spans="1:1" s="196" customFormat="1">
      <c r="A1435" s="227"/>
    </row>
    <row r="1436" spans="1:1" s="196" customFormat="1">
      <c r="A1436" s="227"/>
    </row>
    <row r="1437" spans="1:1" s="196" customFormat="1">
      <c r="A1437" s="227"/>
    </row>
    <row r="1438" spans="1:1" s="196" customFormat="1">
      <c r="A1438" s="227"/>
    </row>
    <row r="1439" spans="1:1" s="196" customFormat="1">
      <c r="A1439" s="227"/>
    </row>
    <row r="1440" spans="1:1" s="196" customFormat="1">
      <c r="A1440" s="227"/>
    </row>
    <row r="1441" spans="1:1" s="196" customFormat="1">
      <c r="A1441" s="227"/>
    </row>
    <row r="1442" spans="1:1" s="196" customFormat="1">
      <c r="A1442" s="227"/>
    </row>
    <row r="1443" spans="1:1" s="196" customFormat="1">
      <c r="A1443" s="227"/>
    </row>
    <row r="1444" spans="1:1" s="196" customFormat="1">
      <c r="A1444" s="227"/>
    </row>
    <row r="1445" spans="1:1" s="196" customFormat="1">
      <c r="A1445" s="227"/>
    </row>
    <row r="1446" spans="1:1" s="196" customFormat="1">
      <c r="A1446" s="227"/>
    </row>
    <row r="1447" spans="1:1" s="196" customFormat="1">
      <c r="A1447" s="227"/>
    </row>
    <row r="1448" spans="1:1" s="196" customFormat="1">
      <c r="A1448" s="227"/>
    </row>
    <row r="1449" spans="1:1" s="196" customFormat="1">
      <c r="A1449" s="227"/>
    </row>
    <row r="1450" spans="1:1" s="196" customFormat="1">
      <c r="A1450" s="227"/>
    </row>
    <row r="1451" spans="1:1" s="196" customFormat="1">
      <c r="A1451" s="227"/>
    </row>
    <row r="1452" spans="1:1" s="196" customFormat="1">
      <c r="A1452" s="227"/>
    </row>
    <row r="1453" spans="1:1" s="196" customFormat="1">
      <c r="A1453" s="227"/>
    </row>
    <row r="1454" spans="1:1" s="196" customFormat="1">
      <c r="A1454" s="227"/>
    </row>
    <row r="1455" spans="1:1" s="196" customFormat="1">
      <c r="A1455" s="227"/>
    </row>
    <row r="1456" spans="1:1" s="196" customFormat="1">
      <c r="A1456" s="227"/>
    </row>
    <row r="1457" spans="1:1" s="196" customFormat="1">
      <c r="A1457" s="227"/>
    </row>
    <row r="1458" spans="1:1" s="196" customFormat="1">
      <c r="A1458" s="227"/>
    </row>
    <row r="1459" spans="1:1" s="196" customFormat="1">
      <c r="A1459" s="227"/>
    </row>
  </sheetData>
  <mergeCells count="30">
    <mergeCell ref="F31:I31"/>
    <mergeCell ref="C1:H1"/>
    <mergeCell ref="F25:I25"/>
    <mergeCell ref="F26:I26"/>
    <mergeCell ref="F29:I29"/>
    <mergeCell ref="F28:I28"/>
    <mergeCell ref="F30:I30"/>
    <mergeCell ref="F9:I9"/>
    <mergeCell ref="F10:I10"/>
    <mergeCell ref="F11:I11"/>
    <mergeCell ref="C3:E3"/>
    <mergeCell ref="C4:D4"/>
    <mergeCell ref="C5:E5"/>
    <mergeCell ref="F14:I14"/>
    <mergeCell ref="J24:K24"/>
    <mergeCell ref="H3:I3"/>
    <mergeCell ref="H4:I4"/>
    <mergeCell ref="A7:I7"/>
    <mergeCell ref="F12:I12"/>
    <mergeCell ref="F13:I13"/>
    <mergeCell ref="F15:I15"/>
    <mergeCell ref="F16:I16"/>
    <mergeCell ref="F17:I17"/>
    <mergeCell ref="F18:I18"/>
    <mergeCell ref="F19:I19"/>
    <mergeCell ref="F20:I20"/>
    <mergeCell ref="F21:I21"/>
    <mergeCell ref="F22:I22"/>
    <mergeCell ref="F23:I23"/>
    <mergeCell ref="F24:I24"/>
  </mergeCells>
  <conditionalFormatting sqref="E10:E26 E29:E31">
    <cfRule type="expression" dxfId="31" priority="65" stopIfTrue="1">
      <formula>$A$1=3</formula>
    </cfRule>
  </conditionalFormatting>
  <conditionalFormatting sqref="D15:D26 D29:D31">
    <cfRule type="expression" dxfId="30" priority="67" stopIfTrue="1">
      <formula>$A$1=2</formula>
    </cfRule>
  </conditionalFormatting>
  <conditionalFormatting sqref="C19 C9:C11 C31">
    <cfRule type="expression" dxfId="29" priority="70" stopIfTrue="1">
      <formula>$A$1=1</formula>
    </cfRule>
  </conditionalFormatting>
  <conditionalFormatting sqref="D11">
    <cfRule type="expression" dxfId="28" priority="14" stopIfTrue="1">
      <formula>$A$1=2</formula>
    </cfRule>
  </conditionalFormatting>
  <conditionalFormatting sqref="D10">
    <cfRule type="expression" dxfId="27" priority="13" stopIfTrue="1">
      <formula>$A$1=2</formula>
    </cfRule>
  </conditionalFormatting>
  <conditionalFormatting sqref="E9">
    <cfRule type="expression" dxfId="26" priority="12" stopIfTrue="1">
      <formula>$A$1=3</formula>
    </cfRule>
  </conditionalFormatting>
  <conditionalFormatting sqref="C28">
    <cfRule type="expression" dxfId="25" priority="11" stopIfTrue="1">
      <formula>$A$1=1</formula>
    </cfRule>
  </conditionalFormatting>
  <conditionalFormatting sqref="E28">
    <cfRule type="expression" dxfId="24" priority="10" stopIfTrue="1">
      <formula>$A$1=3</formula>
    </cfRule>
  </conditionalFormatting>
  <conditionalFormatting sqref="D9">
    <cfRule type="expression" dxfId="23" priority="9" stopIfTrue="1">
      <formula>$A$1=2</formula>
    </cfRule>
  </conditionalFormatting>
  <conditionalFormatting sqref="D28">
    <cfRule type="expression" dxfId="22" priority="8" stopIfTrue="1">
      <formula>$A$1=2</formula>
    </cfRule>
  </conditionalFormatting>
  <conditionalFormatting sqref="C20">
    <cfRule type="expression" dxfId="21" priority="7" stopIfTrue="1">
      <formula>$A$1=1</formula>
    </cfRule>
  </conditionalFormatting>
  <conditionalFormatting sqref="C23">
    <cfRule type="expression" dxfId="20" priority="5" stopIfTrue="1">
      <formula>$A$1=1</formula>
    </cfRule>
  </conditionalFormatting>
  <conditionalFormatting sqref="C30">
    <cfRule type="expression" dxfId="19" priority="4" stopIfTrue="1">
      <formula>$A$1=1</formula>
    </cfRule>
  </conditionalFormatting>
  <conditionalFormatting sqref="C29">
    <cfRule type="expression" dxfId="18" priority="3" stopIfTrue="1">
      <formula>$A$1=1</formula>
    </cfRule>
  </conditionalFormatting>
  <conditionalFormatting sqref="C24">
    <cfRule type="expression" dxfId="17" priority="2" stopIfTrue="1">
      <formula>$A$1=1</formula>
    </cfRule>
  </conditionalFormatting>
  <conditionalFormatting sqref="C25">
    <cfRule type="expression" dxfId="16" priority="1" stopIfTrue="1">
      <formula>$A$1=1</formula>
    </cfRule>
  </conditionalFormatting>
  <printOptions horizontalCentered="1" verticalCentered="1"/>
  <pageMargins left="0.17" right="0.17" top="0.19" bottom="0.17" header="0" footer="0"/>
  <pageSetup scale="28" pageOrder="overThenDown"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FFFF00"/>
  </sheetPr>
  <dimension ref="A1:N5"/>
  <sheetViews>
    <sheetView view="pageBreakPreview" zoomScaleNormal="100" workbookViewId="0">
      <selection activeCell="H45" sqref="H45"/>
    </sheetView>
  </sheetViews>
  <sheetFormatPr defaultColWidth="9.109375" defaultRowHeight="13.2"/>
  <cols>
    <col min="1" max="1" width="7.33203125" style="101" customWidth="1"/>
    <col min="2" max="7" width="9.109375" style="101"/>
    <col min="8" max="8" width="11.33203125" style="101" customWidth="1"/>
    <col min="9" max="9" width="10.6640625" style="101" customWidth="1"/>
    <col min="10" max="16384" width="9.109375" style="101"/>
  </cols>
  <sheetData>
    <row r="1" spans="1:14" ht="15" customHeight="1" thickBot="1">
      <c r="A1" s="137"/>
      <c r="B1" s="194" t="s">
        <v>142</v>
      </c>
      <c r="C1" s="138"/>
      <c r="D1" s="138"/>
      <c r="E1" s="138"/>
      <c r="F1" s="138"/>
      <c r="G1" s="138"/>
      <c r="H1" s="138"/>
      <c r="I1" s="138"/>
      <c r="J1" s="138"/>
      <c r="K1" s="138"/>
      <c r="L1" s="138"/>
      <c r="M1" s="138"/>
      <c r="N1" s="138"/>
    </row>
    <row r="2" spans="1:14" ht="21.6" thickBot="1">
      <c r="A2" s="702" t="s">
        <v>359</v>
      </c>
      <c r="B2" s="703"/>
      <c r="C2" s="703"/>
      <c r="D2" s="703"/>
      <c r="E2" s="703"/>
      <c r="F2" s="703"/>
      <c r="G2" s="703"/>
      <c r="H2" s="703"/>
      <c r="I2" s="703"/>
      <c r="J2" s="703"/>
      <c r="K2" s="703"/>
      <c r="L2" s="703"/>
      <c r="M2" s="703"/>
      <c r="N2" s="704"/>
    </row>
    <row r="3" spans="1:14">
      <c r="A3" s="171"/>
      <c r="B3" s="171"/>
      <c r="C3" s="171"/>
      <c r="D3" s="171"/>
      <c r="E3" s="171"/>
      <c r="F3" s="171"/>
      <c r="G3" s="171"/>
      <c r="H3" s="171"/>
      <c r="I3" s="171"/>
      <c r="J3" s="171"/>
      <c r="K3" s="171"/>
      <c r="L3" s="171"/>
      <c r="M3" s="171"/>
      <c r="N3" s="171"/>
    </row>
    <row r="4" spans="1:14">
      <c r="A4" s="171"/>
      <c r="B4" s="171"/>
      <c r="C4" s="171"/>
      <c r="D4" s="171"/>
      <c r="E4" s="171"/>
      <c r="F4" s="171"/>
      <c r="G4" s="171"/>
      <c r="H4" s="171"/>
      <c r="I4" s="171"/>
      <c r="J4" s="171"/>
      <c r="K4" s="171"/>
      <c r="L4" s="171"/>
      <c r="M4" s="171"/>
      <c r="N4" s="171"/>
    </row>
    <row r="5" spans="1:14">
      <c r="A5" s="171"/>
      <c r="B5" s="171"/>
      <c r="C5" s="171"/>
      <c r="D5" s="171"/>
      <c r="E5" s="171"/>
      <c r="F5" s="171"/>
      <c r="G5" s="171"/>
      <c r="H5" s="171"/>
      <c r="I5" s="171"/>
      <c r="J5" s="171"/>
      <c r="K5" s="171"/>
      <c r="L5" s="171"/>
      <c r="M5" s="171"/>
      <c r="N5" s="171"/>
    </row>
  </sheetData>
  <mergeCells count="1">
    <mergeCell ref="A2:N2"/>
  </mergeCells>
  <hyperlinks>
    <hyperlink ref="B1" location="PSW!Zone_d_impression" display="Cover sheet" xr:uid="{00000000-0004-0000-09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8">
    <tabColor rgb="FFFFFF00"/>
  </sheetPr>
  <dimension ref="A1:N5"/>
  <sheetViews>
    <sheetView view="pageBreakPreview" zoomScaleNormal="100" workbookViewId="0">
      <selection activeCell="H13" sqref="H13"/>
    </sheetView>
  </sheetViews>
  <sheetFormatPr defaultColWidth="9.109375" defaultRowHeight="13.2"/>
  <cols>
    <col min="1" max="1" width="7.33203125" style="101" customWidth="1"/>
    <col min="2" max="7" width="9.109375" style="101"/>
    <col min="8" max="8" width="11.33203125" style="101" customWidth="1"/>
    <col min="9" max="9" width="10.6640625" style="101" customWidth="1"/>
    <col min="10" max="16384" width="9.109375" style="101"/>
  </cols>
  <sheetData>
    <row r="1" spans="1:14" ht="15" customHeight="1" thickBot="1">
      <c r="A1" s="137"/>
      <c r="B1" s="194" t="s">
        <v>142</v>
      </c>
      <c r="C1" s="138"/>
      <c r="D1" s="138"/>
      <c r="E1" s="138"/>
      <c r="F1" s="138"/>
      <c r="G1" s="138"/>
      <c r="H1" s="138"/>
      <c r="I1" s="138"/>
      <c r="J1" s="138"/>
      <c r="K1" s="138"/>
      <c r="L1" s="138"/>
      <c r="M1" s="138"/>
      <c r="N1" s="138"/>
    </row>
    <row r="2" spans="1:14" ht="21.6" thickBot="1">
      <c r="A2" s="702" t="s">
        <v>380</v>
      </c>
      <c r="B2" s="703"/>
      <c r="C2" s="703"/>
      <c r="D2" s="703"/>
      <c r="E2" s="703"/>
      <c r="F2" s="703"/>
      <c r="G2" s="703"/>
      <c r="H2" s="703"/>
      <c r="I2" s="703"/>
      <c r="J2" s="703"/>
      <c r="K2" s="703"/>
      <c r="L2" s="703"/>
      <c r="M2" s="703"/>
      <c r="N2" s="704"/>
    </row>
    <row r="3" spans="1:14">
      <c r="A3" s="171"/>
      <c r="B3" s="171"/>
      <c r="C3" s="171"/>
      <c r="D3" s="171"/>
      <c r="E3" s="171"/>
      <c r="F3" s="171"/>
      <c r="G3" s="171"/>
      <c r="H3" s="171"/>
      <c r="I3" s="171"/>
      <c r="J3" s="171"/>
      <c r="K3" s="171"/>
      <c r="L3" s="171"/>
      <c r="M3" s="171"/>
      <c r="N3" s="171"/>
    </row>
    <row r="4" spans="1:14">
      <c r="A4" s="171"/>
      <c r="B4" s="171"/>
      <c r="C4" s="171"/>
      <c r="D4" s="171"/>
      <c r="E4" s="171"/>
      <c r="F4" s="171"/>
      <c r="G4" s="171"/>
      <c r="H4" s="171"/>
      <c r="I4" s="171"/>
      <c r="J4" s="171"/>
      <c r="K4" s="171"/>
      <c r="L4" s="171"/>
      <c r="M4" s="171"/>
      <c r="N4" s="171"/>
    </row>
    <row r="5" spans="1:14">
      <c r="A5" s="171"/>
      <c r="B5" s="171"/>
      <c r="C5" s="171"/>
      <c r="D5" s="171"/>
      <c r="E5" s="171"/>
      <c r="F5" s="171"/>
      <c r="G5" s="171"/>
      <c r="H5" s="171"/>
      <c r="I5" s="171"/>
      <c r="J5" s="171"/>
      <c r="K5" s="171"/>
      <c r="L5" s="171"/>
      <c r="M5" s="171"/>
      <c r="N5" s="171"/>
    </row>
  </sheetData>
  <mergeCells count="1">
    <mergeCell ref="A2:N2"/>
  </mergeCells>
  <hyperlinks>
    <hyperlink ref="B1" location="PSW!Zone_d_impression" display="Cover sheet" xr:uid="{00000000-0004-0000-0A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9">
    <tabColor rgb="FFFFFF00"/>
  </sheetPr>
  <dimension ref="A1:N5"/>
  <sheetViews>
    <sheetView view="pageBreakPreview" zoomScaleNormal="100" workbookViewId="0">
      <selection activeCell="R22" sqref="R22"/>
    </sheetView>
  </sheetViews>
  <sheetFormatPr defaultColWidth="9.109375" defaultRowHeight="13.2"/>
  <cols>
    <col min="1" max="1" width="7.33203125" style="101" customWidth="1"/>
    <col min="2" max="7" width="9.109375" style="101"/>
    <col min="8" max="8" width="11.33203125" style="101" customWidth="1"/>
    <col min="9" max="9" width="10.6640625" style="101" customWidth="1"/>
    <col min="10" max="16384" width="9.109375" style="101"/>
  </cols>
  <sheetData>
    <row r="1" spans="1:14" ht="15" customHeight="1" thickBot="1">
      <c r="A1" s="137"/>
      <c r="B1" s="194" t="s">
        <v>142</v>
      </c>
      <c r="C1" s="138"/>
      <c r="D1" s="138"/>
      <c r="E1" s="138"/>
      <c r="F1" s="138"/>
      <c r="G1" s="138"/>
      <c r="H1" s="138"/>
      <c r="I1" s="138"/>
      <c r="J1" s="138"/>
      <c r="K1" s="138"/>
      <c r="L1" s="138"/>
      <c r="M1" s="138"/>
      <c r="N1" s="138"/>
    </row>
    <row r="2" spans="1:14" ht="21.6" thickBot="1">
      <c r="A2" s="702" t="s">
        <v>381</v>
      </c>
      <c r="B2" s="703"/>
      <c r="C2" s="703"/>
      <c r="D2" s="703"/>
      <c r="E2" s="703"/>
      <c r="F2" s="703"/>
      <c r="G2" s="703"/>
      <c r="H2" s="703"/>
      <c r="I2" s="703"/>
      <c r="J2" s="703"/>
      <c r="K2" s="703"/>
      <c r="L2" s="703"/>
      <c r="M2" s="703"/>
      <c r="N2" s="704"/>
    </row>
    <row r="3" spans="1:14">
      <c r="A3" s="171"/>
      <c r="B3" s="171"/>
      <c r="C3" s="171"/>
      <c r="D3" s="171"/>
      <c r="E3" s="171"/>
      <c r="F3" s="171"/>
      <c r="G3" s="171"/>
      <c r="H3" s="171"/>
      <c r="I3" s="171"/>
      <c r="J3" s="171"/>
      <c r="K3" s="171"/>
      <c r="L3" s="171"/>
      <c r="M3" s="171"/>
      <c r="N3" s="171"/>
    </row>
    <row r="4" spans="1:14">
      <c r="A4" s="171"/>
      <c r="B4" s="171"/>
      <c r="C4" s="171"/>
      <c r="D4" s="171"/>
      <c r="E4" s="171"/>
      <c r="F4" s="171"/>
      <c r="G4" s="171"/>
      <c r="H4" s="171"/>
      <c r="I4" s="171"/>
      <c r="J4" s="171"/>
      <c r="K4" s="171"/>
      <c r="L4" s="171"/>
      <c r="M4" s="171"/>
      <c r="N4" s="171"/>
    </row>
    <row r="5" spans="1:14">
      <c r="A5" s="171"/>
      <c r="B5" s="171"/>
      <c r="C5" s="171"/>
      <c r="D5" s="171"/>
      <c r="E5" s="171"/>
      <c r="F5" s="171"/>
      <c r="G5" s="171"/>
      <c r="H5" s="171"/>
      <c r="I5" s="171"/>
      <c r="J5" s="171"/>
      <c r="K5" s="171"/>
      <c r="L5" s="171"/>
      <c r="M5" s="171"/>
      <c r="N5" s="171"/>
    </row>
  </sheetData>
  <mergeCells count="1">
    <mergeCell ref="A2:N2"/>
  </mergeCells>
  <hyperlinks>
    <hyperlink ref="B1" location="PSW!Zone_d_impression" display="Cover sheet" xr:uid="{00000000-0004-0000-0B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N18"/>
  <sheetViews>
    <sheetView view="pageBreakPreview" zoomScaleNormal="100" workbookViewId="0">
      <selection activeCell="D20" sqref="D20"/>
    </sheetView>
  </sheetViews>
  <sheetFormatPr defaultColWidth="9.109375" defaultRowHeight="13.2"/>
  <cols>
    <col min="1" max="1" width="7.33203125" style="101" customWidth="1"/>
    <col min="2" max="7" width="9.109375" style="101"/>
    <col min="8" max="8" width="11.33203125" style="101" customWidth="1"/>
    <col min="9" max="9" width="10.6640625" style="101" customWidth="1"/>
    <col min="10" max="16384" width="9.109375" style="101"/>
  </cols>
  <sheetData>
    <row r="1" spans="1:14" ht="15" customHeight="1" thickBot="1">
      <c r="A1" s="137"/>
      <c r="B1" s="194" t="s">
        <v>142</v>
      </c>
      <c r="C1" s="138"/>
      <c r="D1" s="138"/>
      <c r="E1" s="138"/>
      <c r="F1" s="138"/>
      <c r="G1" s="138"/>
      <c r="H1" s="138"/>
      <c r="I1" s="138"/>
      <c r="J1" s="138"/>
      <c r="K1" s="138"/>
      <c r="L1" s="138"/>
      <c r="M1" s="138"/>
      <c r="N1" s="138"/>
    </row>
    <row r="2" spans="1:14" ht="21.6" thickBot="1">
      <c r="A2" s="702" t="s">
        <v>398</v>
      </c>
      <c r="B2" s="703"/>
      <c r="C2" s="703"/>
      <c r="D2" s="703"/>
      <c r="E2" s="703"/>
      <c r="F2" s="703"/>
      <c r="G2" s="703"/>
      <c r="H2" s="703"/>
      <c r="I2" s="703"/>
      <c r="J2" s="703"/>
      <c r="K2" s="703"/>
      <c r="L2" s="703"/>
      <c r="M2" s="703"/>
      <c r="N2" s="704"/>
    </row>
    <row r="3" spans="1:14">
      <c r="A3" s="171"/>
      <c r="B3" s="171"/>
      <c r="C3" s="171"/>
      <c r="D3" s="171"/>
      <c r="E3" s="171"/>
      <c r="F3" s="171"/>
      <c r="G3" s="171"/>
      <c r="H3" s="171"/>
      <c r="I3" s="171"/>
      <c r="J3" s="171"/>
      <c r="K3" s="171"/>
      <c r="L3" s="171"/>
      <c r="M3" s="171"/>
      <c r="N3" s="171"/>
    </row>
    <row r="4" spans="1:14">
      <c r="A4" s="171"/>
      <c r="B4" s="171"/>
      <c r="C4" s="171"/>
      <c r="D4" s="171"/>
      <c r="E4" s="171"/>
      <c r="F4" s="171"/>
      <c r="G4" s="171"/>
      <c r="H4" s="171"/>
      <c r="I4" s="171"/>
      <c r="J4" s="171"/>
      <c r="K4" s="171"/>
      <c r="L4" s="171"/>
      <c r="M4" s="171"/>
      <c r="N4" s="171"/>
    </row>
    <row r="5" spans="1:14">
      <c r="A5" s="171"/>
      <c r="B5" s="171"/>
      <c r="C5" s="171"/>
      <c r="D5" s="171"/>
      <c r="E5" s="171"/>
      <c r="F5" s="171"/>
      <c r="G5" s="171"/>
      <c r="H5" s="171"/>
      <c r="I5" s="171"/>
      <c r="J5" s="171"/>
      <c r="K5" s="171"/>
      <c r="L5" s="171"/>
      <c r="M5" s="171"/>
      <c r="N5" s="171"/>
    </row>
    <row r="7" spans="1:14">
      <c r="D7" s="101" t="s">
        <v>425</v>
      </c>
    </row>
    <row r="9" spans="1:14">
      <c r="D9" s="101" t="s">
        <v>426</v>
      </c>
    </row>
    <row r="10" spans="1:14">
      <c r="D10" s="101" t="s">
        <v>427</v>
      </c>
    </row>
    <row r="11" spans="1:14">
      <c r="D11" s="101" t="s">
        <v>428</v>
      </c>
    </row>
    <row r="12" spans="1:14">
      <c r="D12" s="101" t="s">
        <v>429</v>
      </c>
    </row>
    <row r="13" spans="1:14">
      <c r="D13" s="101" t="s">
        <v>430</v>
      </c>
    </row>
    <row r="14" spans="1:14">
      <c r="D14" s="101" t="s">
        <v>431</v>
      </c>
    </row>
    <row r="17" spans="4:4">
      <c r="D17" s="101" t="s">
        <v>432</v>
      </c>
    </row>
    <row r="18" spans="4:4">
      <c r="D18" s="101" t="s">
        <v>433</v>
      </c>
    </row>
  </sheetData>
  <mergeCells count="1">
    <mergeCell ref="A2:N2"/>
  </mergeCells>
  <hyperlinks>
    <hyperlink ref="B1" location="PSW!Zone_d_impression" display="Cover sheet" xr:uid="{00000000-0004-0000-0C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FFFF00"/>
  </sheetPr>
  <dimension ref="A1:BE53"/>
  <sheetViews>
    <sheetView topLeftCell="U1" zoomScale="77" zoomScaleNormal="77" workbookViewId="0">
      <selection activeCell="AK13" sqref="AK13"/>
    </sheetView>
  </sheetViews>
  <sheetFormatPr defaultRowHeight="13.2"/>
  <cols>
    <col min="1" max="1" width="10" style="101" customWidth="1"/>
    <col min="2" max="2" width="10.88671875" style="101" bestFit="1" customWidth="1"/>
    <col min="3" max="3" width="8.33203125" style="101" customWidth="1"/>
    <col min="4" max="4" width="8.109375" style="101" customWidth="1"/>
    <col min="5" max="5" width="12.33203125" style="101" customWidth="1"/>
    <col min="6" max="35" width="7.6640625" style="101" customWidth="1"/>
    <col min="36" max="36" width="9.109375" style="101"/>
    <col min="37" max="37" width="10.33203125" style="101" customWidth="1"/>
    <col min="38" max="41" width="9.109375" style="101"/>
    <col min="42" max="42" width="11" style="101" customWidth="1"/>
    <col min="43" max="256" width="9.109375" style="101"/>
    <col min="257" max="257" width="10" style="101" customWidth="1"/>
    <col min="258" max="258" width="9.109375" style="101"/>
    <col min="259" max="259" width="8.33203125" style="101" customWidth="1"/>
    <col min="260" max="260" width="8.109375" style="101" customWidth="1"/>
    <col min="261" max="261" width="12.33203125" style="101" customWidth="1"/>
    <col min="262" max="291" width="7.6640625" style="101" customWidth="1"/>
    <col min="292" max="297" width="9.109375" style="101"/>
    <col min="298" max="298" width="9.33203125" style="101" customWidth="1"/>
    <col min="299" max="512" width="9.109375" style="101"/>
    <col min="513" max="513" width="10" style="101" customWidth="1"/>
    <col min="514" max="514" width="9.109375" style="101"/>
    <col min="515" max="515" width="8.33203125" style="101" customWidth="1"/>
    <col min="516" max="516" width="8.109375" style="101" customWidth="1"/>
    <col min="517" max="517" width="12.33203125" style="101" customWidth="1"/>
    <col min="518" max="547" width="7.6640625" style="101" customWidth="1"/>
    <col min="548" max="553" width="9.109375" style="101"/>
    <col min="554" max="554" width="9.33203125" style="101" customWidth="1"/>
    <col min="555" max="768" width="9.109375" style="101"/>
    <col min="769" max="769" width="10" style="101" customWidth="1"/>
    <col min="770" max="770" width="9.109375" style="101"/>
    <col min="771" max="771" width="8.33203125" style="101" customWidth="1"/>
    <col min="772" max="772" width="8.109375" style="101" customWidth="1"/>
    <col min="773" max="773" width="12.33203125" style="101" customWidth="1"/>
    <col min="774" max="803" width="7.6640625" style="101" customWidth="1"/>
    <col min="804" max="809" width="9.109375" style="101"/>
    <col min="810" max="810" width="9.33203125" style="101" customWidth="1"/>
    <col min="811" max="1024" width="9.109375" style="101"/>
    <col min="1025" max="1025" width="10" style="101" customWidth="1"/>
    <col min="1026" max="1026" width="9.109375" style="101"/>
    <col min="1027" max="1027" width="8.33203125" style="101" customWidth="1"/>
    <col min="1028" max="1028" width="8.109375" style="101" customWidth="1"/>
    <col min="1029" max="1029" width="12.33203125" style="101" customWidth="1"/>
    <col min="1030" max="1059" width="7.6640625" style="101" customWidth="1"/>
    <col min="1060" max="1065" width="9.109375" style="101"/>
    <col min="1066" max="1066" width="9.33203125" style="101" customWidth="1"/>
    <col min="1067" max="1280" width="9.109375" style="101"/>
    <col min="1281" max="1281" width="10" style="101" customWidth="1"/>
    <col min="1282" max="1282" width="9.109375" style="101"/>
    <col min="1283" max="1283" width="8.33203125" style="101" customWidth="1"/>
    <col min="1284" max="1284" width="8.109375" style="101" customWidth="1"/>
    <col min="1285" max="1285" width="12.33203125" style="101" customWidth="1"/>
    <col min="1286" max="1315" width="7.6640625" style="101" customWidth="1"/>
    <col min="1316" max="1321" width="9.109375" style="101"/>
    <col min="1322" max="1322" width="9.33203125" style="101" customWidth="1"/>
    <col min="1323" max="1536" width="9.109375" style="101"/>
    <col min="1537" max="1537" width="10" style="101" customWidth="1"/>
    <col min="1538" max="1538" width="9.109375" style="101"/>
    <col min="1539" max="1539" width="8.33203125" style="101" customWidth="1"/>
    <col min="1540" max="1540" width="8.109375" style="101" customWidth="1"/>
    <col min="1541" max="1541" width="12.33203125" style="101" customWidth="1"/>
    <col min="1542" max="1571" width="7.6640625" style="101" customWidth="1"/>
    <col min="1572" max="1577" width="9.109375" style="101"/>
    <col min="1578" max="1578" width="9.33203125" style="101" customWidth="1"/>
    <col min="1579" max="1792" width="9.109375" style="101"/>
    <col min="1793" max="1793" width="10" style="101" customWidth="1"/>
    <col min="1794" max="1794" width="9.109375" style="101"/>
    <col min="1795" max="1795" width="8.33203125" style="101" customWidth="1"/>
    <col min="1796" max="1796" width="8.109375" style="101" customWidth="1"/>
    <col min="1797" max="1797" width="12.33203125" style="101" customWidth="1"/>
    <col min="1798" max="1827" width="7.6640625" style="101" customWidth="1"/>
    <col min="1828" max="1833" width="9.109375" style="101"/>
    <col min="1834" max="1834" width="9.33203125" style="101" customWidth="1"/>
    <col min="1835" max="2048" width="9.109375" style="101"/>
    <col min="2049" max="2049" width="10" style="101" customWidth="1"/>
    <col min="2050" max="2050" width="9.109375" style="101"/>
    <col min="2051" max="2051" width="8.33203125" style="101" customWidth="1"/>
    <col min="2052" max="2052" width="8.109375" style="101" customWidth="1"/>
    <col min="2053" max="2053" width="12.33203125" style="101" customWidth="1"/>
    <col min="2054" max="2083" width="7.6640625" style="101" customWidth="1"/>
    <col min="2084" max="2089" width="9.109375" style="101"/>
    <col min="2090" max="2090" width="9.33203125" style="101" customWidth="1"/>
    <col min="2091" max="2304" width="9.109375" style="101"/>
    <col min="2305" max="2305" width="10" style="101" customWidth="1"/>
    <col min="2306" max="2306" width="9.109375" style="101"/>
    <col min="2307" max="2307" width="8.33203125" style="101" customWidth="1"/>
    <col min="2308" max="2308" width="8.109375" style="101" customWidth="1"/>
    <col min="2309" max="2309" width="12.33203125" style="101" customWidth="1"/>
    <col min="2310" max="2339" width="7.6640625" style="101" customWidth="1"/>
    <col min="2340" max="2345" width="9.109375" style="101"/>
    <col min="2346" max="2346" width="9.33203125" style="101" customWidth="1"/>
    <col min="2347" max="2560" width="9.109375" style="101"/>
    <col min="2561" max="2561" width="10" style="101" customWidth="1"/>
    <col min="2562" max="2562" width="9.109375" style="101"/>
    <col min="2563" max="2563" width="8.33203125" style="101" customWidth="1"/>
    <col min="2564" max="2564" width="8.109375" style="101" customWidth="1"/>
    <col min="2565" max="2565" width="12.33203125" style="101" customWidth="1"/>
    <col min="2566" max="2595" width="7.6640625" style="101" customWidth="1"/>
    <col min="2596" max="2601" width="9.109375" style="101"/>
    <col min="2602" max="2602" width="9.33203125" style="101" customWidth="1"/>
    <col min="2603" max="2816" width="9.109375" style="101"/>
    <col min="2817" max="2817" width="10" style="101" customWidth="1"/>
    <col min="2818" max="2818" width="9.109375" style="101"/>
    <col min="2819" max="2819" width="8.33203125" style="101" customWidth="1"/>
    <col min="2820" max="2820" width="8.109375" style="101" customWidth="1"/>
    <col min="2821" max="2821" width="12.33203125" style="101" customWidth="1"/>
    <col min="2822" max="2851" width="7.6640625" style="101" customWidth="1"/>
    <col min="2852" max="2857" width="9.109375" style="101"/>
    <col min="2858" max="2858" width="9.33203125" style="101" customWidth="1"/>
    <col min="2859" max="3072" width="9.109375" style="101"/>
    <col min="3073" max="3073" width="10" style="101" customWidth="1"/>
    <col min="3074" max="3074" width="9.109375" style="101"/>
    <col min="3075" max="3075" width="8.33203125" style="101" customWidth="1"/>
    <col min="3076" max="3076" width="8.109375" style="101" customWidth="1"/>
    <col min="3077" max="3077" width="12.33203125" style="101" customWidth="1"/>
    <col min="3078" max="3107" width="7.6640625" style="101" customWidth="1"/>
    <col min="3108" max="3113" width="9.109375" style="101"/>
    <col min="3114" max="3114" width="9.33203125" style="101" customWidth="1"/>
    <col min="3115" max="3328" width="9.109375" style="101"/>
    <col min="3329" max="3329" width="10" style="101" customWidth="1"/>
    <col min="3330" max="3330" width="9.109375" style="101"/>
    <col min="3331" max="3331" width="8.33203125" style="101" customWidth="1"/>
    <col min="3332" max="3332" width="8.109375" style="101" customWidth="1"/>
    <col min="3333" max="3333" width="12.33203125" style="101" customWidth="1"/>
    <col min="3334" max="3363" width="7.6640625" style="101" customWidth="1"/>
    <col min="3364" max="3369" width="9.109375" style="101"/>
    <col min="3370" max="3370" width="9.33203125" style="101" customWidth="1"/>
    <col min="3371" max="3584" width="9.109375" style="101"/>
    <col min="3585" max="3585" width="10" style="101" customWidth="1"/>
    <col min="3586" max="3586" width="9.109375" style="101"/>
    <col min="3587" max="3587" width="8.33203125" style="101" customWidth="1"/>
    <col min="3588" max="3588" width="8.109375" style="101" customWidth="1"/>
    <col min="3589" max="3589" width="12.33203125" style="101" customWidth="1"/>
    <col min="3590" max="3619" width="7.6640625" style="101" customWidth="1"/>
    <col min="3620" max="3625" width="9.109375" style="101"/>
    <col min="3626" max="3626" width="9.33203125" style="101" customWidth="1"/>
    <col min="3627" max="3840" width="9.109375" style="101"/>
    <col min="3841" max="3841" width="10" style="101" customWidth="1"/>
    <col min="3842" max="3842" width="9.109375" style="101"/>
    <col min="3843" max="3843" width="8.33203125" style="101" customWidth="1"/>
    <col min="3844" max="3844" width="8.109375" style="101" customWidth="1"/>
    <col min="3845" max="3845" width="12.33203125" style="101" customWidth="1"/>
    <col min="3846" max="3875" width="7.6640625" style="101" customWidth="1"/>
    <col min="3876" max="3881" width="9.109375" style="101"/>
    <col min="3882" max="3882" width="9.33203125" style="101" customWidth="1"/>
    <col min="3883" max="4096" width="9.109375" style="101"/>
    <col min="4097" max="4097" width="10" style="101" customWidth="1"/>
    <col min="4098" max="4098" width="9.109375" style="101"/>
    <col min="4099" max="4099" width="8.33203125" style="101" customWidth="1"/>
    <col min="4100" max="4100" width="8.109375" style="101" customWidth="1"/>
    <col min="4101" max="4101" width="12.33203125" style="101" customWidth="1"/>
    <col min="4102" max="4131" width="7.6640625" style="101" customWidth="1"/>
    <col min="4132" max="4137" width="9.109375" style="101"/>
    <col min="4138" max="4138" width="9.33203125" style="101" customWidth="1"/>
    <col min="4139" max="4352" width="9.109375" style="101"/>
    <col min="4353" max="4353" width="10" style="101" customWidth="1"/>
    <col min="4354" max="4354" width="9.109375" style="101"/>
    <col min="4355" max="4355" width="8.33203125" style="101" customWidth="1"/>
    <col min="4356" max="4356" width="8.109375" style="101" customWidth="1"/>
    <col min="4357" max="4357" width="12.33203125" style="101" customWidth="1"/>
    <col min="4358" max="4387" width="7.6640625" style="101" customWidth="1"/>
    <col min="4388" max="4393" width="9.109375" style="101"/>
    <col min="4394" max="4394" width="9.33203125" style="101" customWidth="1"/>
    <col min="4395" max="4608" width="9.109375" style="101"/>
    <col min="4609" max="4609" width="10" style="101" customWidth="1"/>
    <col min="4610" max="4610" width="9.109375" style="101"/>
    <col min="4611" max="4611" width="8.33203125" style="101" customWidth="1"/>
    <col min="4612" max="4612" width="8.109375" style="101" customWidth="1"/>
    <col min="4613" max="4613" width="12.33203125" style="101" customWidth="1"/>
    <col min="4614" max="4643" width="7.6640625" style="101" customWidth="1"/>
    <col min="4644" max="4649" width="9.109375" style="101"/>
    <col min="4650" max="4650" width="9.33203125" style="101" customWidth="1"/>
    <col min="4651" max="4864" width="9.109375" style="101"/>
    <col min="4865" max="4865" width="10" style="101" customWidth="1"/>
    <col min="4866" max="4866" width="9.109375" style="101"/>
    <col min="4867" max="4867" width="8.33203125" style="101" customWidth="1"/>
    <col min="4868" max="4868" width="8.109375" style="101" customWidth="1"/>
    <col min="4869" max="4869" width="12.33203125" style="101" customWidth="1"/>
    <col min="4870" max="4899" width="7.6640625" style="101" customWidth="1"/>
    <col min="4900" max="4905" width="9.109375" style="101"/>
    <col min="4906" max="4906" width="9.33203125" style="101" customWidth="1"/>
    <col min="4907" max="5120" width="9.109375" style="101"/>
    <col min="5121" max="5121" width="10" style="101" customWidth="1"/>
    <col min="5122" max="5122" width="9.109375" style="101"/>
    <col min="5123" max="5123" width="8.33203125" style="101" customWidth="1"/>
    <col min="5124" max="5124" width="8.109375" style="101" customWidth="1"/>
    <col min="5125" max="5125" width="12.33203125" style="101" customWidth="1"/>
    <col min="5126" max="5155" width="7.6640625" style="101" customWidth="1"/>
    <col min="5156" max="5161" width="9.109375" style="101"/>
    <col min="5162" max="5162" width="9.33203125" style="101" customWidth="1"/>
    <col min="5163" max="5376" width="9.109375" style="101"/>
    <col min="5377" max="5377" width="10" style="101" customWidth="1"/>
    <col min="5378" max="5378" width="9.109375" style="101"/>
    <col min="5379" max="5379" width="8.33203125" style="101" customWidth="1"/>
    <col min="5380" max="5380" width="8.109375" style="101" customWidth="1"/>
    <col min="5381" max="5381" width="12.33203125" style="101" customWidth="1"/>
    <col min="5382" max="5411" width="7.6640625" style="101" customWidth="1"/>
    <col min="5412" max="5417" width="9.109375" style="101"/>
    <col min="5418" max="5418" width="9.33203125" style="101" customWidth="1"/>
    <col min="5419" max="5632" width="9.109375" style="101"/>
    <col min="5633" max="5633" width="10" style="101" customWidth="1"/>
    <col min="5634" max="5634" width="9.109375" style="101"/>
    <col min="5635" max="5635" width="8.33203125" style="101" customWidth="1"/>
    <col min="5636" max="5636" width="8.109375" style="101" customWidth="1"/>
    <col min="5637" max="5637" width="12.33203125" style="101" customWidth="1"/>
    <col min="5638" max="5667" width="7.6640625" style="101" customWidth="1"/>
    <col min="5668" max="5673" width="9.109375" style="101"/>
    <col min="5674" max="5674" width="9.33203125" style="101" customWidth="1"/>
    <col min="5675" max="5888" width="9.109375" style="101"/>
    <col min="5889" max="5889" width="10" style="101" customWidth="1"/>
    <col min="5890" max="5890" width="9.109375" style="101"/>
    <col min="5891" max="5891" width="8.33203125" style="101" customWidth="1"/>
    <col min="5892" max="5892" width="8.109375" style="101" customWidth="1"/>
    <col min="5893" max="5893" width="12.33203125" style="101" customWidth="1"/>
    <col min="5894" max="5923" width="7.6640625" style="101" customWidth="1"/>
    <col min="5924" max="5929" width="9.109375" style="101"/>
    <col min="5930" max="5930" width="9.33203125" style="101" customWidth="1"/>
    <col min="5931" max="6144" width="9.109375" style="101"/>
    <col min="6145" max="6145" width="10" style="101" customWidth="1"/>
    <col min="6146" max="6146" width="9.109375" style="101"/>
    <col min="6147" max="6147" width="8.33203125" style="101" customWidth="1"/>
    <col min="6148" max="6148" width="8.109375" style="101" customWidth="1"/>
    <col min="6149" max="6149" width="12.33203125" style="101" customWidth="1"/>
    <col min="6150" max="6179" width="7.6640625" style="101" customWidth="1"/>
    <col min="6180" max="6185" width="9.109375" style="101"/>
    <col min="6186" max="6186" width="9.33203125" style="101" customWidth="1"/>
    <col min="6187" max="6400" width="9.109375" style="101"/>
    <col min="6401" max="6401" width="10" style="101" customWidth="1"/>
    <col min="6402" max="6402" width="9.109375" style="101"/>
    <col min="6403" max="6403" width="8.33203125" style="101" customWidth="1"/>
    <col min="6404" max="6404" width="8.109375" style="101" customWidth="1"/>
    <col min="6405" max="6405" width="12.33203125" style="101" customWidth="1"/>
    <col min="6406" max="6435" width="7.6640625" style="101" customWidth="1"/>
    <col min="6436" max="6441" width="9.109375" style="101"/>
    <col min="6442" max="6442" width="9.33203125" style="101" customWidth="1"/>
    <col min="6443" max="6656" width="9.109375" style="101"/>
    <col min="6657" max="6657" width="10" style="101" customWidth="1"/>
    <col min="6658" max="6658" width="9.109375" style="101"/>
    <col min="6659" max="6659" width="8.33203125" style="101" customWidth="1"/>
    <col min="6660" max="6660" width="8.109375" style="101" customWidth="1"/>
    <col min="6661" max="6661" width="12.33203125" style="101" customWidth="1"/>
    <col min="6662" max="6691" width="7.6640625" style="101" customWidth="1"/>
    <col min="6692" max="6697" width="9.109375" style="101"/>
    <col min="6698" max="6698" width="9.33203125" style="101" customWidth="1"/>
    <col min="6699" max="6912" width="9.109375" style="101"/>
    <col min="6913" max="6913" width="10" style="101" customWidth="1"/>
    <col min="6914" max="6914" width="9.109375" style="101"/>
    <col min="6915" max="6915" width="8.33203125" style="101" customWidth="1"/>
    <col min="6916" max="6916" width="8.109375" style="101" customWidth="1"/>
    <col min="6917" max="6917" width="12.33203125" style="101" customWidth="1"/>
    <col min="6918" max="6947" width="7.6640625" style="101" customWidth="1"/>
    <col min="6948" max="6953" width="9.109375" style="101"/>
    <col min="6954" max="6954" width="9.33203125" style="101" customWidth="1"/>
    <col min="6955" max="7168" width="9.109375" style="101"/>
    <col min="7169" max="7169" width="10" style="101" customWidth="1"/>
    <col min="7170" max="7170" width="9.109375" style="101"/>
    <col min="7171" max="7171" width="8.33203125" style="101" customWidth="1"/>
    <col min="7172" max="7172" width="8.109375" style="101" customWidth="1"/>
    <col min="7173" max="7173" width="12.33203125" style="101" customWidth="1"/>
    <col min="7174" max="7203" width="7.6640625" style="101" customWidth="1"/>
    <col min="7204" max="7209" width="9.109375" style="101"/>
    <col min="7210" max="7210" width="9.33203125" style="101" customWidth="1"/>
    <col min="7211" max="7424" width="9.109375" style="101"/>
    <col min="7425" max="7425" width="10" style="101" customWidth="1"/>
    <col min="7426" max="7426" width="9.109375" style="101"/>
    <col min="7427" max="7427" width="8.33203125" style="101" customWidth="1"/>
    <col min="7428" max="7428" width="8.109375" style="101" customWidth="1"/>
    <col min="7429" max="7429" width="12.33203125" style="101" customWidth="1"/>
    <col min="7430" max="7459" width="7.6640625" style="101" customWidth="1"/>
    <col min="7460" max="7465" width="9.109375" style="101"/>
    <col min="7466" max="7466" width="9.33203125" style="101" customWidth="1"/>
    <col min="7467" max="7680" width="9.109375" style="101"/>
    <col min="7681" max="7681" width="10" style="101" customWidth="1"/>
    <col min="7682" max="7682" width="9.109375" style="101"/>
    <col min="7683" max="7683" width="8.33203125" style="101" customWidth="1"/>
    <col min="7684" max="7684" width="8.109375" style="101" customWidth="1"/>
    <col min="7685" max="7685" width="12.33203125" style="101" customWidth="1"/>
    <col min="7686" max="7715" width="7.6640625" style="101" customWidth="1"/>
    <col min="7716" max="7721" width="9.109375" style="101"/>
    <col min="7722" max="7722" width="9.33203125" style="101" customWidth="1"/>
    <col min="7723" max="7936" width="9.109375" style="101"/>
    <col min="7937" max="7937" width="10" style="101" customWidth="1"/>
    <col min="7938" max="7938" width="9.109375" style="101"/>
    <col min="7939" max="7939" width="8.33203125" style="101" customWidth="1"/>
    <col min="7940" max="7940" width="8.109375" style="101" customWidth="1"/>
    <col min="7941" max="7941" width="12.33203125" style="101" customWidth="1"/>
    <col min="7942" max="7971" width="7.6640625" style="101" customWidth="1"/>
    <col min="7972" max="7977" width="9.109375" style="101"/>
    <col min="7978" max="7978" width="9.33203125" style="101" customWidth="1"/>
    <col min="7979" max="8192" width="9.109375" style="101"/>
    <col min="8193" max="8193" width="10" style="101" customWidth="1"/>
    <col min="8194" max="8194" width="9.109375" style="101"/>
    <col min="8195" max="8195" width="8.33203125" style="101" customWidth="1"/>
    <col min="8196" max="8196" width="8.109375" style="101" customWidth="1"/>
    <col min="8197" max="8197" width="12.33203125" style="101" customWidth="1"/>
    <col min="8198" max="8227" width="7.6640625" style="101" customWidth="1"/>
    <col min="8228" max="8233" width="9.109375" style="101"/>
    <col min="8234" max="8234" width="9.33203125" style="101" customWidth="1"/>
    <col min="8235" max="8448" width="9.109375" style="101"/>
    <col min="8449" max="8449" width="10" style="101" customWidth="1"/>
    <col min="8450" max="8450" width="9.109375" style="101"/>
    <col min="8451" max="8451" width="8.33203125" style="101" customWidth="1"/>
    <col min="8452" max="8452" width="8.109375" style="101" customWidth="1"/>
    <col min="8453" max="8453" width="12.33203125" style="101" customWidth="1"/>
    <col min="8454" max="8483" width="7.6640625" style="101" customWidth="1"/>
    <col min="8484" max="8489" width="9.109375" style="101"/>
    <col min="8490" max="8490" width="9.33203125" style="101" customWidth="1"/>
    <col min="8491" max="8704" width="9.109375" style="101"/>
    <col min="8705" max="8705" width="10" style="101" customWidth="1"/>
    <col min="8706" max="8706" width="9.109375" style="101"/>
    <col min="8707" max="8707" width="8.33203125" style="101" customWidth="1"/>
    <col min="8708" max="8708" width="8.109375" style="101" customWidth="1"/>
    <col min="8709" max="8709" width="12.33203125" style="101" customWidth="1"/>
    <col min="8710" max="8739" width="7.6640625" style="101" customWidth="1"/>
    <col min="8740" max="8745" width="9.109375" style="101"/>
    <col min="8746" max="8746" width="9.33203125" style="101" customWidth="1"/>
    <col min="8747" max="8960" width="9.109375" style="101"/>
    <col min="8961" max="8961" width="10" style="101" customWidth="1"/>
    <col min="8962" max="8962" width="9.109375" style="101"/>
    <col min="8963" max="8963" width="8.33203125" style="101" customWidth="1"/>
    <col min="8964" max="8964" width="8.109375" style="101" customWidth="1"/>
    <col min="8965" max="8965" width="12.33203125" style="101" customWidth="1"/>
    <col min="8966" max="8995" width="7.6640625" style="101" customWidth="1"/>
    <col min="8996" max="9001" width="9.109375" style="101"/>
    <col min="9002" max="9002" width="9.33203125" style="101" customWidth="1"/>
    <col min="9003" max="9216" width="9.109375" style="101"/>
    <col min="9217" max="9217" width="10" style="101" customWidth="1"/>
    <col min="9218" max="9218" width="9.109375" style="101"/>
    <col min="9219" max="9219" width="8.33203125" style="101" customWidth="1"/>
    <col min="9220" max="9220" width="8.109375" style="101" customWidth="1"/>
    <col min="9221" max="9221" width="12.33203125" style="101" customWidth="1"/>
    <col min="9222" max="9251" width="7.6640625" style="101" customWidth="1"/>
    <col min="9252" max="9257" width="9.109375" style="101"/>
    <col min="9258" max="9258" width="9.33203125" style="101" customWidth="1"/>
    <col min="9259" max="9472" width="9.109375" style="101"/>
    <col min="9473" max="9473" width="10" style="101" customWidth="1"/>
    <col min="9474" max="9474" width="9.109375" style="101"/>
    <col min="9475" max="9475" width="8.33203125" style="101" customWidth="1"/>
    <col min="9476" max="9476" width="8.109375" style="101" customWidth="1"/>
    <col min="9477" max="9477" width="12.33203125" style="101" customWidth="1"/>
    <col min="9478" max="9507" width="7.6640625" style="101" customWidth="1"/>
    <col min="9508" max="9513" width="9.109375" style="101"/>
    <col min="9514" max="9514" width="9.33203125" style="101" customWidth="1"/>
    <col min="9515" max="9728" width="9.109375" style="101"/>
    <col min="9729" max="9729" width="10" style="101" customWidth="1"/>
    <col min="9730" max="9730" width="9.109375" style="101"/>
    <col min="9731" max="9731" width="8.33203125" style="101" customWidth="1"/>
    <col min="9732" max="9732" width="8.109375" style="101" customWidth="1"/>
    <col min="9733" max="9733" width="12.33203125" style="101" customWidth="1"/>
    <col min="9734" max="9763" width="7.6640625" style="101" customWidth="1"/>
    <col min="9764" max="9769" width="9.109375" style="101"/>
    <col min="9770" max="9770" width="9.33203125" style="101" customWidth="1"/>
    <col min="9771" max="9984" width="9.109375" style="101"/>
    <col min="9985" max="9985" width="10" style="101" customWidth="1"/>
    <col min="9986" max="9986" width="9.109375" style="101"/>
    <col min="9987" max="9987" width="8.33203125" style="101" customWidth="1"/>
    <col min="9988" max="9988" width="8.109375" style="101" customWidth="1"/>
    <col min="9989" max="9989" width="12.33203125" style="101" customWidth="1"/>
    <col min="9990" max="10019" width="7.6640625" style="101" customWidth="1"/>
    <col min="10020" max="10025" width="9.109375" style="101"/>
    <col min="10026" max="10026" width="9.33203125" style="101" customWidth="1"/>
    <col min="10027" max="10240" width="9.109375" style="101"/>
    <col min="10241" max="10241" width="10" style="101" customWidth="1"/>
    <col min="10242" max="10242" width="9.109375" style="101"/>
    <col min="10243" max="10243" width="8.33203125" style="101" customWidth="1"/>
    <col min="10244" max="10244" width="8.109375" style="101" customWidth="1"/>
    <col min="10245" max="10245" width="12.33203125" style="101" customWidth="1"/>
    <col min="10246" max="10275" width="7.6640625" style="101" customWidth="1"/>
    <col min="10276" max="10281" width="9.109375" style="101"/>
    <col min="10282" max="10282" width="9.33203125" style="101" customWidth="1"/>
    <col min="10283" max="10496" width="9.109375" style="101"/>
    <col min="10497" max="10497" width="10" style="101" customWidth="1"/>
    <col min="10498" max="10498" width="9.109375" style="101"/>
    <col min="10499" max="10499" width="8.33203125" style="101" customWidth="1"/>
    <col min="10500" max="10500" width="8.109375" style="101" customWidth="1"/>
    <col min="10501" max="10501" width="12.33203125" style="101" customWidth="1"/>
    <col min="10502" max="10531" width="7.6640625" style="101" customWidth="1"/>
    <col min="10532" max="10537" width="9.109375" style="101"/>
    <col min="10538" max="10538" width="9.33203125" style="101" customWidth="1"/>
    <col min="10539" max="10752" width="9.109375" style="101"/>
    <col min="10753" max="10753" width="10" style="101" customWidth="1"/>
    <col min="10754" max="10754" width="9.109375" style="101"/>
    <col min="10755" max="10755" width="8.33203125" style="101" customWidth="1"/>
    <col min="10756" max="10756" width="8.109375" style="101" customWidth="1"/>
    <col min="10757" max="10757" width="12.33203125" style="101" customWidth="1"/>
    <col min="10758" max="10787" width="7.6640625" style="101" customWidth="1"/>
    <col min="10788" max="10793" width="9.109375" style="101"/>
    <col min="10794" max="10794" width="9.33203125" style="101" customWidth="1"/>
    <col min="10795" max="11008" width="9.109375" style="101"/>
    <col min="11009" max="11009" width="10" style="101" customWidth="1"/>
    <col min="11010" max="11010" width="9.109375" style="101"/>
    <col min="11011" max="11011" width="8.33203125" style="101" customWidth="1"/>
    <col min="11012" max="11012" width="8.109375" style="101" customWidth="1"/>
    <col min="11013" max="11013" width="12.33203125" style="101" customWidth="1"/>
    <col min="11014" max="11043" width="7.6640625" style="101" customWidth="1"/>
    <col min="11044" max="11049" width="9.109375" style="101"/>
    <col min="11050" max="11050" width="9.33203125" style="101" customWidth="1"/>
    <col min="11051" max="11264" width="9.109375" style="101"/>
    <col min="11265" max="11265" width="10" style="101" customWidth="1"/>
    <col min="11266" max="11266" width="9.109375" style="101"/>
    <col min="11267" max="11267" width="8.33203125" style="101" customWidth="1"/>
    <col min="11268" max="11268" width="8.109375" style="101" customWidth="1"/>
    <col min="11269" max="11269" width="12.33203125" style="101" customWidth="1"/>
    <col min="11270" max="11299" width="7.6640625" style="101" customWidth="1"/>
    <col min="11300" max="11305" width="9.109375" style="101"/>
    <col min="11306" max="11306" width="9.33203125" style="101" customWidth="1"/>
    <col min="11307" max="11520" width="9.109375" style="101"/>
    <col min="11521" max="11521" width="10" style="101" customWidth="1"/>
    <col min="11522" max="11522" width="9.109375" style="101"/>
    <col min="11523" max="11523" width="8.33203125" style="101" customWidth="1"/>
    <col min="11524" max="11524" width="8.109375" style="101" customWidth="1"/>
    <col min="11525" max="11525" width="12.33203125" style="101" customWidth="1"/>
    <col min="11526" max="11555" width="7.6640625" style="101" customWidth="1"/>
    <col min="11556" max="11561" width="9.109375" style="101"/>
    <col min="11562" max="11562" width="9.33203125" style="101" customWidth="1"/>
    <col min="11563" max="11776" width="9.109375" style="101"/>
    <col min="11777" max="11777" width="10" style="101" customWidth="1"/>
    <col min="11778" max="11778" width="9.109375" style="101"/>
    <col min="11779" max="11779" width="8.33203125" style="101" customWidth="1"/>
    <col min="11780" max="11780" width="8.109375" style="101" customWidth="1"/>
    <col min="11781" max="11781" width="12.33203125" style="101" customWidth="1"/>
    <col min="11782" max="11811" width="7.6640625" style="101" customWidth="1"/>
    <col min="11812" max="11817" width="9.109375" style="101"/>
    <col min="11818" max="11818" width="9.33203125" style="101" customWidth="1"/>
    <col min="11819" max="12032" width="9.109375" style="101"/>
    <col min="12033" max="12033" width="10" style="101" customWidth="1"/>
    <col min="12034" max="12034" width="9.109375" style="101"/>
    <col min="12035" max="12035" width="8.33203125" style="101" customWidth="1"/>
    <col min="12036" max="12036" width="8.109375" style="101" customWidth="1"/>
    <col min="12037" max="12037" width="12.33203125" style="101" customWidth="1"/>
    <col min="12038" max="12067" width="7.6640625" style="101" customWidth="1"/>
    <col min="12068" max="12073" width="9.109375" style="101"/>
    <col min="12074" max="12074" width="9.33203125" style="101" customWidth="1"/>
    <col min="12075" max="12288" width="9.109375" style="101"/>
    <col min="12289" max="12289" width="10" style="101" customWidth="1"/>
    <col min="12290" max="12290" width="9.109375" style="101"/>
    <col min="12291" max="12291" width="8.33203125" style="101" customWidth="1"/>
    <col min="12292" max="12292" width="8.109375" style="101" customWidth="1"/>
    <col min="12293" max="12293" width="12.33203125" style="101" customWidth="1"/>
    <col min="12294" max="12323" width="7.6640625" style="101" customWidth="1"/>
    <col min="12324" max="12329" width="9.109375" style="101"/>
    <col min="12330" max="12330" width="9.33203125" style="101" customWidth="1"/>
    <col min="12331" max="12544" width="9.109375" style="101"/>
    <col min="12545" max="12545" width="10" style="101" customWidth="1"/>
    <col min="12546" max="12546" width="9.109375" style="101"/>
    <col min="12547" max="12547" width="8.33203125" style="101" customWidth="1"/>
    <col min="12548" max="12548" width="8.109375" style="101" customWidth="1"/>
    <col min="12549" max="12549" width="12.33203125" style="101" customWidth="1"/>
    <col min="12550" max="12579" width="7.6640625" style="101" customWidth="1"/>
    <col min="12580" max="12585" width="9.109375" style="101"/>
    <col min="12586" max="12586" width="9.33203125" style="101" customWidth="1"/>
    <col min="12587" max="12800" width="9.109375" style="101"/>
    <col min="12801" max="12801" width="10" style="101" customWidth="1"/>
    <col min="12802" max="12802" width="9.109375" style="101"/>
    <col min="12803" max="12803" width="8.33203125" style="101" customWidth="1"/>
    <col min="12804" max="12804" width="8.109375" style="101" customWidth="1"/>
    <col min="12805" max="12805" width="12.33203125" style="101" customWidth="1"/>
    <col min="12806" max="12835" width="7.6640625" style="101" customWidth="1"/>
    <col min="12836" max="12841" width="9.109375" style="101"/>
    <col min="12842" max="12842" width="9.33203125" style="101" customWidth="1"/>
    <col min="12843" max="13056" width="9.109375" style="101"/>
    <col min="13057" max="13057" width="10" style="101" customWidth="1"/>
    <col min="13058" max="13058" width="9.109375" style="101"/>
    <col min="13059" max="13059" width="8.33203125" style="101" customWidth="1"/>
    <col min="13060" max="13060" width="8.109375" style="101" customWidth="1"/>
    <col min="13061" max="13061" width="12.33203125" style="101" customWidth="1"/>
    <col min="13062" max="13091" width="7.6640625" style="101" customWidth="1"/>
    <col min="13092" max="13097" width="9.109375" style="101"/>
    <col min="13098" max="13098" width="9.33203125" style="101" customWidth="1"/>
    <col min="13099" max="13312" width="9.109375" style="101"/>
    <col min="13313" max="13313" width="10" style="101" customWidth="1"/>
    <col min="13314" max="13314" width="9.109375" style="101"/>
    <col min="13315" max="13315" width="8.33203125" style="101" customWidth="1"/>
    <col min="13316" max="13316" width="8.109375" style="101" customWidth="1"/>
    <col min="13317" max="13317" width="12.33203125" style="101" customWidth="1"/>
    <col min="13318" max="13347" width="7.6640625" style="101" customWidth="1"/>
    <col min="13348" max="13353" width="9.109375" style="101"/>
    <col min="13354" max="13354" width="9.33203125" style="101" customWidth="1"/>
    <col min="13355" max="13568" width="9.109375" style="101"/>
    <col min="13569" max="13569" width="10" style="101" customWidth="1"/>
    <col min="13570" max="13570" width="9.109375" style="101"/>
    <col min="13571" max="13571" width="8.33203125" style="101" customWidth="1"/>
    <col min="13572" max="13572" width="8.109375" style="101" customWidth="1"/>
    <col min="13573" max="13573" width="12.33203125" style="101" customWidth="1"/>
    <col min="13574" max="13603" width="7.6640625" style="101" customWidth="1"/>
    <col min="13604" max="13609" width="9.109375" style="101"/>
    <col min="13610" max="13610" width="9.33203125" style="101" customWidth="1"/>
    <col min="13611" max="13824" width="9.109375" style="101"/>
    <col min="13825" max="13825" width="10" style="101" customWidth="1"/>
    <col min="13826" max="13826" width="9.109375" style="101"/>
    <col min="13827" max="13827" width="8.33203125" style="101" customWidth="1"/>
    <col min="13828" max="13828" width="8.109375" style="101" customWidth="1"/>
    <col min="13829" max="13829" width="12.33203125" style="101" customWidth="1"/>
    <col min="13830" max="13859" width="7.6640625" style="101" customWidth="1"/>
    <col min="13860" max="13865" width="9.109375" style="101"/>
    <col min="13866" max="13866" width="9.33203125" style="101" customWidth="1"/>
    <col min="13867" max="14080" width="9.109375" style="101"/>
    <col min="14081" max="14081" width="10" style="101" customWidth="1"/>
    <col min="14082" max="14082" width="9.109375" style="101"/>
    <col min="14083" max="14083" width="8.33203125" style="101" customWidth="1"/>
    <col min="14084" max="14084" width="8.109375" style="101" customWidth="1"/>
    <col min="14085" max="14085" width="12.33203125" style="101" customWidth="1"/>
    <col min="14086" max="14115" width="7.6640625" style="101" customWidth="1"/>
    <col min="14116" max="14121" width="9.109375" style="101"/>
    <col min="14122" max="14122" width="9.33203125" style="101" customWidth="1"/>
    <col min="14123" max="14336" width="9.109375" style="101"/>
    <col min="14337" max="14337" width="10" style="101" customWidth="1"/>
    <col min="14338" max="14338" width="9.109375" style="101"/>
    <col min="14339" max="14339" width="8.33203125" style="101" customWidth="1"/>
    <col min="14340" max="14340" width="8.109375" style="101" customWidth="1"/>
    <col min="14341" max="14341" width="12.33203125" style="101" customWidth="1"/>
    <col min="14342" max="14371" width="7.6640625" style="101" customWidth="1"/>
    <col min="14372" max="14377" width="9.109375" style="101"/>
    <col min="14378" max="14378" width="9.33203125" style="101" customWidth="1"/>
    <col min="14379" max="14592" width="9.109375" style="101"/>
    <col min="14593" max="14593" width="10" style="101" customWidth="1"/>
    <col min="14594" max="14594" width="9.109375" style="101"/>
    <col min="14595" max="14595" width="8.33203125" style="101" customWidth="1"/>
    <col min="14596" max="14596" width="8.109375" style="101" customWidth="1"/>
    <col min="14597" max="14597" width="12.33203125" style="101" customWidth="1"/>
    <col min="14598" max="14627" width="7.6640625" style="101" customWidth="1"/>
    <col min="14628" max="14633" width="9.109375" style="101"/>
    <col min="14634" max="14634" width="9.33203125" style="101" customWidth="1"/>
    <col min="14635" max="14848" width="9.109375" style="101"/>
    <col min="14849" max="14849" width="10" style="101" customWidth="1"/>
    <col min="14850" max="14850" width="9.109375" style="101"/>
    <col min="14851" max="14851" width="8.33203125" style="101" customWidth="1"/>
    <col min="14852" max="14852" width="8.109375" style="101" customWidth="1"/>
    <col min="14853" max="14853" width="12.33203125" style="101" customWidth="1"/>
    <col min="14854" max="14883" width="7.6640625" style="101" customWidth="1"/>
    <col min="14884" max="14889" width="9.109375" style="101"/>
    <col min="14890" max="14890" width="9.33203125" style="101" customWidth="1"/>
    <col min="14891" max="15104" width="9.109375" style="101"/>
    <col min="15105" max="15105" width="10" style="101" customWidth="1"/>
    <col min="15106" max="15106" width="9.109375" style="101"/>
    <col min="15107" max="15107" width="8.33203125" style="101" customWidth="1"/>
    <col min="15108" max="15108" width="8.109375" style="101" customWidth="1"/>
    <col min="15109" max="15109" width="12.33203125" style="101" customWidth="1"/>
    <col min="15110" max="15139" width="7.6640625" style="101" customWidth="1"/>
    <col min="15140" max="15145" width="9.109375" style="101"/>
    <col min="15146" max="15146" width="9.33203125" style="101" customWidth="1"/>
    <col min="15147" max="15360" width="9.109375" style="101"/>
    <col min="15361" max="15361" width="10" style="101" customWidth="1"/>
    <col min="15362" max="15362" width="9.109375" style="101"/>
    <col min="15363" max="15363" width="8.33203125" style="101" customWidth="1"/>
    <col min="15364" max="15364" width="8.109375" style="101" customWidth="1"/>
    <col min="15365" max="15365" width="12.33203125" style="101" customWidth="1"/>
    <col min="15366" max="15395" width="7.6640625" style="101" customWidth="1"/>
    <col min="15396" max="15401" width="9.109375" style="101"/>
    <col min="15402" max="15402" width="9.33203125" style="101" customWidth="1"/>
    <col min="15403" max="15616" width="9.109375" style="101"/>
    <col min="15617" max="15617" width="10" style="101" customWidth="1"/>
    <col min="15618" max="15618" width="9.109375" style="101"/>
    <col min="15619" max="15619" width="8.33203125" style="101" customWidth="1"/>
    <col min="15620" max="15620" width="8.109375" style="101" customWidth="1"/>
    <col min="15621" max="15621" width="12.33203125" style="101" customWidth="1"/>
    <col min="15622" max="15651" width="7.6640625" style="101" customWidth="1"/>
    <col min="15652" max="15657" width="9.109375" style="101"/>
    <col min="15658" max="15658" width="9.33203125" style="101" customWidth="1"/>
    <col min="15659" max="15872" width="9.109375" style="101"/>
    <col min="15873" max="15873" width="10" style="101" customWidth="1"/>
    <col min="15874" max="15874" width="9.109375" style="101"/>
    <col min="15875" max="15875" width="8.33203125" style="101" customWidth="1"/>
    <col min="15876" max="15876" width="8.109375" style="101" customWidth="1"/>
    <col min="15877" max="15877" width="12.33203125" style="101" customWidth="1"/>
    <col min="15878" max="15907" width="7.6640625" style="101" customWidth="1"/>
    <col min="15908" max="15913" width="9.109375" style="101"/>
    <col min="15914" max="15914" width="9.33203125" style="101" customWidth="1"/>
    <col min="15915" max="16128" width="9.109375" style="101"/>
    <col min="16129" max="16129" width="10" style="101" customWidth="1"/>
    <col min="16130" max="16130" width="9.109375" style="101"/>
    <col min="16131" max="16131" width="8.33203125" style="101" customWidth="1"/>
    <col min="16132" max="16132" width="8.109375" style="101" customWidth="1"/>
    <col min="16133" max="16133" width="12.33203125" style="101" customWidth="1"/>
    <col min="16134" max="16163" width="7.6640625" style="101" customWidth="1"/>
    <col min="16164" max="16169" width="9.109375" style="101"/>
    <col min="16170" max="16170" width="9.33203125" style="101" customWidth="1"/>
    <col min="16171" max="16384" width="9.109375" style="101"/>
  </cols>
  <sheetData>
    <row r="1" spans="1:57" s="356" customFormat="1" ht="42.75" customHeight="1" thickBot="1">
      <c r="A1" s="714" t="s">
        <v>314</v>
      </c>
      <c r="B1" s="715"/>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715"/>
      <c r="AN1" s="715"/>
      <c r="AO1" s="715"/>
      <c r="AP1" s="716"/>
      <c r="AQ1" s="355"/>
      <c r="AR1" s="355"/>
      <c r="AS1" s="355"/>
      <c r="AT1" s="355"/>
      <c r="AU1" s="355"/>
      <c r="AV1" s="355"/>
      <c r="AW1" s="355"/>
      <c r="AX1" s="355"/>
      <c r="AY1" s="355"/>
      <c r="AZ1" s="355"/>
      <c r="BA1" s="355"/>
      <c r="BB1" s="355"/>
      <c r="BC1" s="355"/>
      <c r="BD1" s="355"/>
      <c r="BE1" s="355"/>
    </row>
    <row r="2" spans="1:57" ht="45" customHeight="1">
      <c r="A2" s="357" t="s">
        <v>140</v>
      </c>
      <c r="B2" s="579">
        <v>42909</v>
      </c>
      <c r="C2" s="358"/>
      <c r="D2" s="358"/>
      <c r="E2" s="358"/>
      <c r="F2" s="358"/>
      <c r="G2" s="359"/>
      <c r="H2" s="717" t="s">
        <v>517</v>
      </c>
      <c r="I2" s="717"/>
      <c r="J2" s="717"/>
      <c r="K2" s="717"/>
      <c r="L2" s="717"/>
      <c r="M2" s="717"/>
      <c r="N2" s="717"/>
      <c r="O2" s="717" t="s">
        <v>315</v>
      </c>
      <c r="P2" s="717"/>
      <c r="Q2" s="717"/>
      <c r="R2" s="717"/>
      <c r="S2" s="717"/>
      <c r="T2" s="717"/>
      <c r="U2" s="717"/>
      <c r="V2" s="742" t="s">
        <v>334</v>
      </c>
      <c r="W2" s="742"/>
      <c r="X2" s="742"/>
      <c r="Y2" s="742"/>
      <c r="Z2" s="742"/>
      <c r="AA2" s="742"/>
      <c r="AB2" s="742"/>
      <c r="AC2" s="742"/>
      <c r="AD2" s="742"/>
      <c r="AE2" s="742"/>
      <c r="AF2" s="742"/>
      <c r="AG2" s="742"/>
      <c r="AH2" s="742"/>
      <c r="AI2" s="742"/>
      <c r="AJ2" s="742"/>
      <c r="AK2" s="742"/>
      <c r="AL2" s="718" t="s">
        <v>335</v>
      </c>
      <c r="AM2" s="719"/>
      <c r="AN2" s="719"/>
      <c r="AO2" s="719"/>
      <c r="AP2" s="720"/>
    </row>
    <row r="3" spans="1:57" ht="45" customHeight="1">
      <c r="A3" s="360" t="s">
        <v>519</v>
      </c>
      <c r="B3" s="361"/>
      <c r="C3" s="361"/>
      <c r="D3" s="361"/>
      <c r="E3" s="361"/>
      <c r="F3" s="361"/>
      <c r="G3" s="362"/>
      <c r="H3" s="727" t="s">
        <v>518</v>
      </c>
      <c r="I3" s="727"/>
      <c r="J3" s="727"/>
      <c r="K3" s="727"/>
      <c r="L3" s="727"/>
      <c r="M3" s="727"/>
      <c r="N3" s="727"/>
      <c r="O3" s="727" t="s">
        <v>522</v>
      </c>
      <c r="P3" s="727"/>
      <c r="Q3" s="727"/>
      <c r="R3" s="727"/>
      <c r="S3" s="727"/>
      <c r="T3" s="727"/>
      <c r="U3" s="727"/>
      <c r="V3" s="743"/>
      <c r="W3" s="743"/>
      <c r="X3" s="743"/>
      <c r="Y3" s="743"/>
      <c r="Z3" s="743"/>
      <c r="AA3" s="743"/>
      <c r="AB3" s="743"/>
      <c r="AC3" s="743"/>
      <c r="AD3" s="743"/>
      <c r="AE3" s="743"/>
      <c r="AF3" s="743"/>
      <c r="AG3" s="743"/>
      <c r="AH3" s="743"/>
      <c r="AI3" s="743"/>
      <c r="AJ3" s="743"/>
      <c r="AK3" s="743"/>
      <c r="AL3" s="721"/>
      <c r="AM3" s="722"/>
      <c r="AN3" s="722"/>
      <c r="AO3" s="722"/>
      <c r="AP3" s="723"/>
    </row>
    <row r="4" spans="1:57" ht="75" customHeight="1" thickBot="1">
      <c r="A4" s="363" t="s">
        <v>520</v>
      </c>
      <c r="B4" s="364"/>
      <c r="C4" s="364"/>
      <c r="D4" s="364"/>
      <c r="E4" s="364"/>
      <c r="F4" s="364"/>
      <c r="G4" s="365"/>
      <c r="H4" s="728" t="s">
        <v>526</v>
      </c>
      <c r="I4" s="729"/>
      <c r="J4" s="729"/>
      <c r="K4" s="729"/>
      <c r="L4" s="729"/>
      <c r="M4" s="729"/>
      <c r="N4" s="730"/>
      <c r="O4" s="731" t="s">
        <v>521</v>
      </c>
      <c r="P4" s="731"/>
      <c r="Q4" s="731"/>
      <c r="R4" s="731"/>
      <c r="S4" s="731"/>
      <c r="T4" s="731"/>
      <c r="U4" s="731"/>
      <c r="V4" s="744" t="s">
        <v>382</v>
      </c>
      <c r="W4" s="744"/>
      <c r="X4" s="744"/>
      <c r="Y4" s="744"/>
      <c r="Z4" s="744"/>
      <c r="AA4" s="744"/>
      <c r="AB4" s="744"/>
      <c r="AC4" s="744"/>
      <c r="AD4" s="744"/>
      <c r="AE4" s="745" t="s">
        <v>383</v>
      </c>
      <c r="AF4" s="745"/>
      <c r="AG4" s="745"/>
      <c r="AH4" s="745"/>
      <c r="AI4" s="745"/>
      <c r="AJ4" s="745"/>
      <c r="AK4" s="745"/>
      <c r="AL4" s="724"/>
      <c r="AM4" s="725"/>
      <c r="AN4" s="725"/>
      <c r="AO4" s="725"/>
      <c r="AP4" s="726"/>
    </row>
    <row r="5" spans="1:57" ht="16.5" customHeight="1">
      <c r="A5" s="732" t="s">
        <v>316</v>
      </c>
      <c r="B5" s="734" t="s">
        <v>317</v>
      </c>
      <c r="C5" s="736" t="s">
        <v>318</v>
      </c>
      <c r="D5" s="736" t="s">
        <v>319</v>
      </c>
      <c r="E5" s="738" t="s">
        <v>320</v>
      </c>
      <c r="F5" s="747" t="s">
        <v>321</v>
      </c>
      <c r="G5" s="747"/>
      <c r="H5" s="747"/>
      <c r="I5" s="747"/>
      <c r="J5" s="747"/>
      <c r="K5" s="747"/>
      <c r="L5" s="747"/>
      <c r="M5" s="747"/>
      <c r="N5" s="747"/>
      <c r="O5" s="747"/>
      <c r="P5" s="747"/>
      <c r="Q5" s="747"/>
      <c r="R5" s="747"/>
      <c r="S5" s="747"/>
      <c r="T5" s="747"/>
      <c r="U5" s="747"/>
      <c r="V5" s="747"/>
      <c r="W5" s="747"/>
      <c r="X5" s="747"/>
      <c r="Y5" s="747"/>
      <c r="Z5" s="747"/>
      <c r="AA5" s="747"/>
      <c r="AB5" s="747"/>
      <c r="AC5" s="747"/>
      <c r="AD5" s="747"/>
      <c r="AE5" s="747"/>
      <c r="AF5" s="747"/>
      <c r="AG5" s="747"/>
      <c r="AH5" s="747"/>
      <c r="AI5" s="748"/>
      <c r="AJ5" s="401"/>
      <c r="AK5" s="397"/>
      <c r="AL5" s="397"/>
      <c r="AM5" s="397"/>
      <c r="AN5" s="397"/>
      <c r="AO5" s="397"/>
      <c r="AP5" s="397"/>
    </row>
    <row r="6" spans="1:57" ht="25.5" customHeight="1">
      <c r="A6" s="733"/>
      <c r="B6" s="735"/>
      <c r="C6" s="737"/>
      <c r="D6" s="737"/>
      <c r="E6" s="734"/>
      <c r="F6" s="393">
        <v>1</v>
      </c>
      <c r="G6" s="393">
        <v>2</v>
      </c>
      <c r="H6" s="393">
        <v>3</v>
      </c>
      <c r="I6" s="393">
        <v>4</v>
      </c>
      <c r="J6" s="393">
        <v>5</v>
      </c>
      <c r="K6" s="393">
        <v>6</v>
      </c>
      <c r="L6" s="393">
        <v>7</v>
      </c>
      <c r="M6" s="393">
        <v>8</v>
      </c>
      <c r="N6" s="393">
        <v>9</v>
      </c>
      <c r="O6" s="393">
        <v>10</v>
      </c>
      <c r="P6" s="393">
        <v>11</v>
      </c>
      <c r="Q6" s="393">
        <v>12</v>
      </c>
      <c r="R6" s="393">
        <v>13</v>
      </c>
      <c r="S6" s="393">
        <v>14</v>
      </c>
      <c r="T6" s="393">
        <v>15</v>
      </c>
      <c r="U6" s="393">
        <v>16</v>
      </c>
      <c r="V6" s="393">
        <v>17</v>
      </c>
      <c r="W6" s="393">
        <v>18</v>
      </c>
      <c r="X6" s="393">
        <v>19</v>
      </c>
      <c r="Y6" s="393">
        <v>20</v>
      </c>
      <c r="Z6" s="393">
        <v>21</v>
      </c>
      <c r="AA6" s="393">
        <v>22</v>
      </c>
      <c r="AB6" s="393">
        <v>23</v>
      </c>
      <c r="AC6" s="393">
        <v>24</v>
      </c>
      <c r="AD6" s="393">
        <v>25</v>
      </c>
      <c r="AE6" s="393">
        <v>26</v>
      </c>
      <c r="AF6" s="393">
        <v>27</v>
      </c>
      <c r="AG6" s="393">
        <v>28</v>
      </c>
      <c r="AH6" s="393">
        <v>29</v>
      </c>
      <c r="AI6" s="400">
        <v>30</v>
      </c>
      <c r="AJ6" s="402" t="s">
        <v>313</v>
      </c>
      <c r="AK6" s="394" t="s">
        <v>322</v>
      </c>
      <c r="AL6" s="398" t="s">
        <v>323</v>
      </c>
      <c r="AM6" s="394" t="s">
        <v>324</v>
      </c>
      <c r="AN6" s="394" t="s">
        <v>325</v>
      </c>
      <c r="AO6" s="398" t="s">
        <v>326</v>
      </c>
      <c r="AP6" s="399" t="s">
        <v>327</v>
      </c>
    </row>
    <row r="7" spans="1:57" ht="14.25" customHeight="1">
      <c r="A7" s="366" t="s">
        <v>524</v>
      </c>
      <c r="B7" s="367">
        <v>14</v>
      </c>
      <c r="C7" s="367">
        <v>14</v>
      </c>
      <c r="D7" s="367">
        <v>13.8</v>
      </c>
      <c r="E7" s="367" t="s">
        <v>523</v>
      </c>
      <c r="F7" s="395">
        <v>13.95</v>
      </c>
      <c r="G7" s="395">
        <v>13.94</v>
      </c>
      <c r="H7" s="395">
        <v>13.93</v>
      </c>
      <c r="I7" s="395">
        <v>13.92</v>
      </c>
      <c r="J7" s="395">
        <v>13.97</v>
      </c>
      <c r="K7" s="395">
        <v>13.94</v>
      </c>
      <c r="L7" s="395">
        <v>13.92</v>
      </c>
      <c r="M7" s="395">
        <v>13.93</v>
      </c>
      <c r="N7" s="395">
        <v>13.87</v>
      </c>
      <c r="O7" s="395">
        <v>13.97</v>
      </c>
      <c r="P7" s="395">
        <v>13.92</v>
      </c>
      <c r="Q7" s="395">
        <v>13.91</v>
      </c>
      <c r="R7" s="395">
        <v>13.9</v>
      </c>
      <c r="S7" s="395">
        <v>13.94</v>
      </c>
      <c r="T7" s="395">
        <v>13.89</v>
      </c>
      <c r="U7" s="395">
        <v>13.88</v>
      </c>
      <c r="V7" s="395">
        <v>13.91</v>
      </c>
      <c r="W7" s="395">
        <v>13.97</v>
      </c>
      <c r="X7" s="395">
        <v>13.92</v>
      </c>
      <c r="Y7" s="395">
        <v>13.94</v>
      </c>
      <c r="Z7" s="395">
        <v>13.95</v>
      </c>
      <c r="AA7" s="395">
        <v>13.87</v>
      </c>
      <c r="AB7" s="395">
        <v>13.91</v>
      </c>
      <c r="AC7" s="395">
        <v>13.93</v>
      </c>
      <c r="AD7" s="395">
        <v>13.9</v>
      </c>
      <c r="AE7" s="395">
        <v>13.89</v>
      </c>
      <c r="AF7" s="395">
        <v>13.94</v>
      </c>
      <c r="AG7" s="395">
        <v>13.92</v>
      </c>
      <c r="AH7" s="395">
        <v>13.91</v>
      </c>
      <c r="AI7" s="395">
        <v>13.91</v>
      </c>
      <c r="AJ7" s="368">
        <f t="shared" ref="AJ7:AJ41" si="0">IF(B7=0,0,(AVERAGE(F7:AI7)))</f>
        <v>13.921666666666669</v>
      </c>
      <c r="AK7" s="369">
        <f t="shared" ref="AK7:AK41" si="1">IF(B7=0,0,(STDEV(F7:AI7)))</f>
        <v>2.7048275275926518E-2</v>
      </c>
      <c r="AL7" s="369">
        <f t="shared" ref="AL7:AL41" si="2">IF(B7=0,0,((C7+D7)/(6*AK7)))</f>
        <v>171.29866085979569</v>
      </c>
      <c r="AM7" s="369">
        <f t="shared" ref="AM7:AM41" si="3">IF(B7=0,0,((B7+C7-AJ7)/(3*AK7)))</f>
        <v>173.49637749192974</v>
      </c>
      <c r="AN7" s="369">
        <f t="shared" ref="AN7:AN41" si="4">IF(B7=0,0,((AJ7-(B7-D7))/(3*AK7)))</f>
        <v>169.10094422766164</v>
      </c>
      <c r="AO7" s="369">
        <f t="shared" ref="AO7:AO41" si="5">IF(B7=0,0,(MIN(AM7:AN7)))</f>
        <v>169.10094422766164</v>
      </c>
      <c r="AP7" s="370" t="str">
        <f t="shared" ref="AP7:AP41" si="6">IF(B7=0,0,(IF(AO7&gt;=1.33,"Pass","Fail")))</f>
        <v>Pass</v>
      </c>
    </row>
    <row r="8" spans="1:57" ht="14.25" customHeight="1">
      <c r="A8" s="371" t="s">
        <v>525</v>
      </c>
      <c r="B8" s="367">
        <v>6.1</v>
      </c>
      <c r="C8" s="367">
        <v>6.1</v>
      </c>
      <c r="D8" s="367">
        <v>6</v>
      </c>
      <c r="E8" s="367" t="s">
        <v>523</v>
      </c>
      <c r="F8" s="395">
        <v>6.06</v>
      </c>
      <c r="G8" s="395">
        <v>6.08</v>
      </c>
      <c r="H8" s="395">
        <v>6.07</v>
      </c>
      <c r="I8" s="395">
        <v>6.07</v>
      </c>
      <c r="J8" s="395">
        <v>6.09</v>
      </c>
      <c r="K8" s="395">
        <v>6.08</v>
      </c>
      <c r="L8" s="395">
        <v>6.07</v>
      </c>
      <c r="M8" s="395">
        <v>6.08</v>
      </c>
      <c r="N8" s="395">
        <v>6.07</v>
      </c>
      <c r="O8" s="395">
        <v>6.07</v>
      </c>
      <c r="P8" s="395">
        <v>6.08</v>
      </c>
      <c r="Q8" s="395">
        <v>6.09</v>
      </c>
      <c r="R8" s="395">
        <v>6.07</v>
      </c>
      <c r="S8" s="395">
        <v>6.09</v>
      </c>
      <c r="T8" s="395">
        <v>6.04</v>
      </c>
      <c r="U8" s="395">
        <v>6.09</v>
      </c>
      <c r="V8" s="395">
        <v>6.08</v>
      </c>
      <c r="W8" s="395">
        <v>6.07</v>
      </c>
      <c r="X8" s="395">
        <v>6.09</v>
      </c>
      <c r="Y8" s="395">
        <v>6.08</v>
      </c>
      <c r="Z8" s="395">
        <v>6.07</v>
      </c>
      <c r="AA8" s="395">
        <v>6.08</v>
      </c>
      <c r="AB8" s="395">
        <v>6.07</v>
      </c>
      <c r="AC8" s="395">
        <v>6.08</v>
      </c>
      <c r="AD8" s="395">
        <v>6.08</v>
      </c>
      <c r="AE8" s="395">
        <v>6.07</v>
      </c>
      <c r="AF8" s="395">
        <v>6.08</v>
      </c>
      <c r="AG8" s="395">
        <v>6.09</v>
      </c>
      <c r="AH8" s="395">
        <v>6.08</v>
      </c>
      <c r="AI8" s="395">
        <v>6.07</v>
      </c>
      <c r="AJ8" s="368">
        <f t="shared" si="0"/>
        <v>6.076333333333336</v>
      </c>
      <c r="AK8" s="369">
        <f t="shared" si="1"/>
        <v>1.0661996103898119E-2</v>
      </c>
      <c r="AL8" s="369">
        <f t="shared" si="2"/>
        <v>189.14532016470685</v>
      </c>
      <c r="AM8" s="369">
        <f t="shared" si="3"/>
        <v>191.44841194191886</v>
      </c>
      <c r="AN8" s="369">
        <f t="shared" si="4"/>
        <v>186.8422283874948</v>
      </c>
      <c r="AO8" s="369">
        <f t="shared" si="5"/>
        <v>186.8422283874948</v>
      </c>
      <c r="AP8" s="370" t="str">
        <f t="shared" si="6"/>
        <v>Pass</v>
      </c>
    </row>
    <row r="9" spans="1:57" ht="14.25" customHeight="1">
      <c r="A9" s="371"/>
      <c r="B9" s="367"/>
      <c r="C9" s="367"/>
      <c r="D9" s="367"/>
      <c r="E9" s="367"/>
      <c r="F9" s="395"/>
      <c r="G9" s="395"/>
      <c r="H9" s="395"/>
      <c r="I9" s="395"/>
      <c r="J9" s="395"/>
      <c r="K9" s="395"/>
      <c r="L9" s="395"/>
      <c r="M9" s="395"/>
      <c r="N9" s="395"/>
      <c r="O9" s="395"/>
      <c r="P9" s="395"/>
      <c r="Q9" s="395"/>
      <c r="R9" s="395"/>
      <c r="S9" s="395"/>
      <c r="T9" s="395"/>
      <c r="U9" s="395"/>
      <c r="V9" s="395"/>
      <c r="W9" s="395"/>
      <c r="X9" s="395"/>
      <c r="Y9" s="395"/>
      <c r="Z9" s="395"/>
      <c r="AA9" s="395"/>
      <c r="AB9" s="395"/>
      <c r="AC9" s="395"/>
      <c r="AD9" s="395"/>
      <c r="AE9" s="395"/>
      <c r="AF9" s="395"/>
      <c r="AG9" s="395"/>
      <c r="AH9" s="395"/>
      <c r="AI9" s="395"/>
      <c r="AJ9" s="368">
        <f t="shared" si="0"/>
        <v>0</v>
      </c>
      <c r="AK9" s="369">
        <f t="shared" si="1"/>
        <v>0</v>
      </c>
      <c r="AL9" s="369">
        <f t="shared" si="2"/>
        <v>0</v>
      </c>
      <c r="AM9" s="369">
        <f t="shared" si="3"/>
        <v>0</v>
      </c>
      <c r="AN9" s="369">
        <f t="shared" si="4"/>
        <v>0</v>
      </c>
      <c r="AO9" s="369">
        <f t="shared" si="5"/>
        <v>0</v>
      </c>
      <c r="AP9" s="370">
        <f t="shared" si="6"/>
        <v>0</v>
      </c>
    </row>
    <row r="10" spans="1:57" ht="14.25" customHeight="1">
      <c r="A10" s="371"/>
      <c r="B10" s="367"/>
      <c r="C10" s="367"/>
      <c r="D10" s="367"/>
      <c r="E10" s="367"/>
      <c r="F10" s="395"/>
      <c r="G10" s="395"/>
      <c r="H10" s="395"/>
      <c r="I10" s="395"/>
      <c r="J10" s="395"/>
      <c r="K10" s="395"/>
      <c r="L10" s="395"/>
      <c r="M10" s="395"/>
      <c r="N10" s="395"/>
      <c r="O10" s="395"/>
      <c r="P10" s="395"/>
      <c r="Q10" s="395"/>
      <c r="R10" s="395"/>
      <c r="S10" s="395"/>
      <c r="T10" s="395"/>
      <c r="U10" s="395"/>
      <c r="V10" s="395"/>
      <c r="W10" s="395"/>
      <c r="X10" s="395"/>
      <c r="Y10" s="395"/>
      <c r="Z10" s="395"/>
      <c r="AA10" s="395"/>
      <c r="AB10" s="395"/>
      <c r="AC10" s="395"/>
      <c r="AD10" s="395"/>
      <c r="AE10" s="395"/>
      <c r="AF10" s="395"/>
      <c r="AG10" s="395"/>
      <c r="AH10" s="395"/>
      <c r="AI10" s="395"/>
      <c r="AJ10" s="368">
        <f t="shared" si="0"/>
        <v>0</v>
      </c>
      <c r="AK10" s="369">
        <f t="shared" si="1"/>
        <v>0</v>
      </c>
      <c r="AL10" s="369">
        <f t="shared" si="2"/>
        <v>0</v>
      </c>
      <c r="AM10" s="369">
        <f t="shared" si="3"/>
        <v>0</v>
      </c>
      <c r="AN10" s="369">
        <f t="shared" si="4"/>
        <v>0</v>
      </c>
      <c r="AO10" s="369">
        <f t="shared" si="5"/>
        <v>0</v>
      </c>
      <c r="AP10" s="370">
        <f t="shared" si="6"/>
        <v>0</v>
      </c>
    </row>
    <row r="11" spans="1:57" ht="14.25" customHeight="1">
      <c r="A11" s="371"/>
      <c r="B11" s="367"/>
      <c r="C11" s="367"/>
      <c r="D11" s="367"/>
      <c r="E11" s="367"/>
      <c r="F11" s="395"/>
      <c r="G11" s="395"/>
      <c r="H11" s="395"/>
      <c r="I11" s="395"/>
      <c r="J11" s="395"/>
      <c r="K11" s="395"/>
      <c r="L11" s="395"/>
      <c r="M11" s="395"/>
      <c r="N11" s="395"/>
      <c r="O11" s="395"/>
      <c r="P11" s="395"/>
      <c r="Q11" s="395"/>
      <c r="R11" s="395"/>
      <c r="S11" s="395"/>
      <c r="T11" s="395"/>
      <c r="U11" s="395"/>
      <c r="V11" s="395"/>
      <c r="W11" s="395"/>
      <c r="X11" s="395"/>
      <c r="Y11" s="395"/>
      <c r="Z11" s="395"/>
      <c r="AA11" s="395"/>
      <c r="AB11" s="395"/>
      <c r="AC11" s="395"/>
      <c r="AD11" s="395"/>
      <c r="AE11" s="395"/>
      <c r="AF11" s="395"/>
      <c r="AG11" s="395"/>
      <c r="AH11" s="395"/>
      <c r="AI11" s="395"/>
      <c r="AJ11" s="368">
        <f t="shared" si="0"/>
        <v>0</v>
      </c>
      <c r="AK11" s="369">
        <f t="shared" si="1"/>
        <v>0</v>
      </c>
      <c r="AL11" s="369">
        <f t="shared" si="2"/>
        <v>0</v>
      </c>
      <c r="AM11" s="369">
        <f t="shared" si="3"/>
        <v>0</v>
      </c>
      <c r="AN11" s="369">
        <f t="shared" si="4"/>
        <v>0</v>
      </c>
      <c r="AO11" s="369">
        <f t="shared" si="5"/>
        <v>0</v>
      </c>
      <c r="AP11" s="370">
        <f t="shared" si="6"/>
        <v>0</v>
      </c>
    </row>
    <row r="12" spans="1:57" ht="14.25" customHeight="1">
      <c r="A12" s="371"/>
      <c r="B12" s="367"/>
      <c r="C12" s="367"/>
      <c r="D12" s="367"/>
      <c r="E12" s="367"/>
      <c r="F12" s="395"/>
      <c r="G12" s="395"/>
      <c r="H12" s="395"/>
      <c r="I12" s="395"/>
      <c r="J12" s="395"/>
      <c r="K12" s="395"/>
      <c r="L12" s="395"/>
      <c r="M12" s="395"/>
      <c r="N12" s="395"/>
      <c r="O12" s="395"/>
      <c r="P12" s="395"/>
      <c r="Q12" s="395"/>
      <c r="R12" s="395"/>
      <c r="S12" s="395"/>
      <c r="T12" s="395"/>
      <c r="U12" s="395"/>
      <c r="V12" s="395"/>
      <c r="W12" s="395"/>
      <c r="X12" s="395"/>
      <c r="Y12" s="395"/>
      <c r="Z12" s="395"/>
      <c r="AA12" s="395"/>
      <c r="AB12" s="395"/>
      <c r="AC12" s="395"/>
      <c r="AD12" s="395"/>
      <c r="AE12" s="395"/>
      <c r="AF12" s="395"/>
      <c r="AG12" s="395"/>
      <c r="AH12" s="395"/>
      <c r="AI12" s="395"/>
      <c r="AJ12" s="368">
        <f t="shared" si="0"/>
        <v>0</v>
      </c>
      <c r="AK12" s="369">
        <f t="shared" si="1"/>
        <v>0</v>
      </c>
      <c r="AL12" s="369">
        <f t="shared" si="2"/>
        <v>0</v>
      </c>
      <c r="AM12" s="369">
        <f t="shared" si="3"/>
        <v>0</v>
      </c>
      <c r="AN12" s="369">
        <f t="shared" si="4"/>
        <v>0</v>
      </c>
      <c r="AO12" s="369">
        <f t="shared" si="5"/>
        <v>0</v>
      </c>
      <c r="AP12" s="370">
        <f t="shared" si="6"/>
        <v>0</v>
      </c>
    </row>
    <row r="13" spans="1:57" ht="14.25" customHeight="1">
      <c r="A13" s="371"/>
      <c r="B13" s="367"/>
      <c r="C13" s="367"/>
      <c r="D13" s="367"/>
      <c r="E13" s="367"/>
      <c r="F13" s="395"/>
      <c r="G13" s="395"/>
      <c r="H13" s="395"/>
      <c r="I13" s="395"/>
      <c r="J13" s="395"/>
      <c r="K13" s="395"/>
      <c r="L13" s="395"/>
      <c r="M13" s="395"/>
      <c r="N13" s="395"/>
      <c r="O13" s="395"/>
      <c r="P13" s="395"/>
      <c r="Q13" s="395"/>
      <c r="R13" s="395"/>
      <c r="S13" s="395"/>
      <c r="T13" s="395"/>
      <c r="U13" s="395"/>
      <c r="V13" s="395"/>
      <c r="W13" s="395"/>
      <c r="X13" s="395"/>
      <c r="Y13" s="395"/>
      <c r="Z13" s="395"/>
      <c r="AA13" s="395"/>
      <c r="AB13" s="395"/>
      <c r="AC13" s="395"/>
      <c r="AD13" s="395"/>
      <c r="AE13" s="395"/>
      <c r="AF13" s="395"/>
      <c r="AG13" s="395"/>
      <c r="AH13" s="395"/>
      <c r="AI13" s="395"/>
      <c r="AJ13" s="368">
        <f t="shared" si="0"/>
        <v>0</v>
      </c>
      <c r="AK13" s="369">
        <f t="shared" si="1"/>
        <v>0</v>
      </c>
      <c r="AL13" s="369">
        <f t="shared" si="2"/>
        <v>0</v>
      </c>
      <c r="AM13" s="369">
        <f t="shared" si="3"/>
        <v>0</v>
      </c>
      <c r="AN13" s="369">
        <f t="shared" si="4"/>
        <v>0</v>
      </c>
      <c r="AO13" s="369">
        <f t="shared" si="5"/>
        <v>0</v>
      </c>
      <c r="AP13" s="370">
        <f t="shared" si="6"/>
        <v>0</v>
      </c>
    </row>
    <row r="14" spans="1:57" ht="14.25" customHeight="1">
      <c r="A14" s="371"/>
      <c r="B14" s="367"/>
      <c r="C14" s="367"/>
      <c r="D14" s="367"/>
      <c r="E14" s="367"/>
      <c r="F14" s="395"/>
      <c r="G14" s="395"/>
      <c r="H14" s="395"/>
      <c r="I14" s="395"/>
      <c r="J14" s="395"/>
      <c r="K14" s="395"/>
      <c r="L14" s="395"/>
      <c r="M14" s="395"/>
      <c r="N14" s="395"/>
      <c r="O14" s="395"/>
      <c r="P14" s="395"/>
      <c r="Q14" s="395"/>
      <c r="R14" s="395"/>
      <c r="S14" s="395"/>
      <c r="T14" s="395"/>
      <c r="U14" s="395"/>
      <c r="V14" s="395"/>
      <c r="W14" s="395"/>
      <c r="X14" s="395"/>
      <c r="Y14" s="395"/>
      <c r="Z14" s="395"/>
      <c r="AA14" s="395"/>
      <c r="AB14" s="395"/>
      <c r="AC14" s="395"/>
      <c r="AD14" s="395"/>
      <c r="AE14" s="395"/>
      <c r="AF14" s="395"/>
      <c r="AG14" s="395"/>
      <c r="AH14" s="395"/>
      <c r="AI14" s="395"/>
      <c r="AJ14" s="368">
        <f t="shared" si="0"/>
        <v>0</v>
      </c>
      <c r="AK14" s="369">
        <f t="shared" si="1"/>
        <v>0</v>
      </c>
      <c r="AL14" s="369">
        <f t="shared" si="2"/>
        <v>0</v>
      </c>
      <c r="AM14" s="369">
        <f t="shared" si="3"/>
        <v>0</v>
      </c>
      <c r="AN14" s="369">
        <f t="shared" si="4"/>
        <v>0</v>
      </c>
      <c r="AO14" s="369">
        <f t="shared" si="5"/>
        <v>0</v>
      </c>
      <c r="AP14" s="370">
        <f t="shared" si="6"/>
        <v>0</v>
      </c>
    </row>
    <row r="15" spans="1:57" ht="14.25" customHeight="1">
      <c r="A15" s="371"/>
      <c r="B15" s="367"/>
      <c r="C15" s="367"/>
      <c r="D15" s="367"/>
      <c r="E15" s="367"/>
      <c r="F15" s="395"/>
      <c r="G15" s="395"/>
      <c r="H15" s="395"/>
      <c r="I15" s="395"/>
      <c r="J15" s="395"/>
      <c r="K15" s="395"/>
      <c r="L15" s="395"/>
      <c r="M15" s="395"/>
      <c r="N15" s="395"/>
      <c r="O15" s="395"/>
      <c r="P15" s="395"/>
      <c r="Q15" s="395"/>
      <c r="R15" s="395"/>
      <c r="S15" s="395"/>
      <c r="T15" s="395"/>
      <c r="U15" s="395"/>
      <c r="V15" s="395"/>
      <c r="W15" s="395"/>
      <c r="X15" s="395"/>
      <c r="Y15" s="395"/>
      <c r="Z15" s="395"/>
      <c r="AA15" s="395"/>
      <c r="AB15" s="395"/>
      <c r="AC15" s="395"/>
      <c r="AD15" s="395"/>
      <c r="AE15" s="395"/>
      <c r="AF15" s="395"/>
      <c r="AG15" s="395"/>
      <c r="AH15" s="395"/>
      <c r="AI15" s="395"/>
      <c r="AJ15" s="368">
        <f t="shared" si="0"/>
        <v>0</v>
      </c>
      <c r="AK15" s="369">
        <f t="shared" si="1"/>
        <v>0</v>
      </c>
      <c r="AL15" s="369">
        <f t="shared" si="2"/>
        <v>0</v>
      </c>
      <c r="AM15" s="369">
        <f t="shared" si="3"/>
        <v>0</v>
      </c>
      <c r="AN15" s="369">
        <f t="shared" si="4"/>
        <v>0</v>
      </c>
      <c r="AO15" s="369">
        <f t="shared" si="5"/>
        <v>0</v>
      </c>
      <c r="AP15" s="370">
        <f t="shared" si="6"/>
        <v>0</v>
      </c>
    </row>
    <row r="16" spans="1:57" ht="14.25" customHeight="1">
      <c r="A16" s="371"/>
      <c r="B16" s="367"/>
      <c r="C16" s="367"/>
      <c r="D16" s="367"/>
      <c r="E16" s="367"/>
      <c r="F16" s="395"/>
      <c r="G16" s="395"/>
      <c r="H16" s="395"/>
      <c r="I16" s="395"/>
      <c r="J16" s="395"/>
      <c r="K16" s="395"/>
      <c r="L16" s="395"/>
      <c r="M16" s="395"/>
      <c r="N16" s="395"/>
      <c r="O16" s="395"/>
      <c r="P16" s="395"/>
      <c r="Q16" s="395"/>
      <c r="R16" s="395"/>
      <c r="S16" s="395"/>
      <c r="T16" s="395"/>
      <c r="U16" s="395"/>
      <c r="V16" s="395"/>
      <c r="W16" s="395"/>
      <c r="X16" s="395"/>
      <c r="Y16" s="395"/>
      <c r="Z16" s="395"/>
      <c r="AA16" s="395"/>
      <c r="AB16" s="395"/>
      <c r="AC16" s="395"/>
      <c r="AD16" s="395"/>
      <c r="AE16" s="395"/>
      <c r="AF16" s="395"/>
      <c r="AG16" s="395"/>
      <c r="AH16" s="395"/>
      <c r="AI16" s="395"/>
      <c r="AJ16" s="368">
        <f t="shared" si="0"/>
        <v>0</v>
      </c>
      <c r="AK16" s="369">
        <f t="shared" si="1"/>
        <v>0</v>
      </c>
      <c r="AL16" s="369">
        <f t="shared" si="2"/>
        <v>0</v>
      </c>
      <c r="AM16" s="369">
        <f t="shared" si="3"/>
        <v>0</v>
      </c>
      <c r="AN16" s="369">
        <f t="shared" si="4"/>
        <v>0</v>
      </c>
      <c r="AO16" s="369">
        <f t="shared" si="5"/>
        <v>0</v>
      </c>
      <c r="AP16" s="370">
        <f t="shared" si="6"/>
        <v>0</v>
      </c>
    </row>
    <row r="17" spans="1:42" ht="14.25" customHeight="1">
      <c r="A17" s="371"/>
      <c r="B17" s="367"/>
      <c r="C17" s="367"/>
      <c r="D17" s="367"/>
      <c r="E17" s="367"/>
      <c r="F17" s="395"/>
      <c r="G17" s="395"/>
      <c r="H17" s="395"/>
      <c r="I17" s="395"/>
      <c r="J17" s="395"/>
      <c r="K17" s="395"/>
      <c r="L17" s="395"/>
      <c r="M17" s="395"/>
      <c r="N17" s="395"/>
      <c r="O17" s="395"/>
      <c r="P17" s="395"/>
      <c r="Q17" s="395"/>
      <c r="R17" s="395"/>
      <c r="S17" s="395"/>
      <c r="T17" s="395"/>
      <c r="U17" s="395"/>
      <c r="V17" s="395"/>
      <c r="W17" s="395"/>
      <c r="X17" s="395"/>
      <c r="Y17" s="395"/>
      <c r="Z17" s="395"/>
      <c r="AA17" s="395"/>
      <c r="AB17" s="395"/>
      <c r="AC17" s="395"/>
      <c r="AD17" s="395"/>
      <c r="AE17" s="395"/>
      <c r="AF17" s="395"/>
      <c r="AG17" s="395"/>
      <c r="AH17" s="395"/>
      <c r="AI17" s="395"/>
      <c r="AJ17" s="368">
        <f t="shared" si="0"/>
        <v>0</v>
      </c>
      <c r="AK17" s="369">
        <f t="shared" si="1"/>
        <v>0</v>
      </c>
      <c r="AL17" s="369">
        <f t="shared" si="2"/>
        <v>0</v>
      </c>
      <c r="AM17" s="369">
        <f t="shared" si="3"/>
        <v>0</v>
      </c>
      <c r="AN17" s="369">
        <f t="shared" si="4"/>
        <v>0</v>
      </c>
      <c r="AO17" s="369">
        <f t="shared" si="5"/>
        <v>0</v>
      </c>
      <c r="AP17" s="370">
        <f t="shared" si="6"/>
        <v>0</v>
      </c>
    </row>
    <row r="18" spans="1:42" ht="14.25" customHeight="1">
      <c r="A18" s="371"/>
      <c r="B18" s="367"/>
      <c r="C18" s="367"/>
      <c r="D18" s="367"/>
      <c r="E18" s="367"/>
      <c r="F18" s="395"/>
      <c r="G18" s="395"/>
      <c r="H18" s="395"/>
      <c r="I18" s="395"/>
      <c r="J18" s="395"/>
      <c r="K18" s="395"/>
      <c r="L18" s="395"/>
      <c r="M18" s="395"/>
      <c r="N18" s="395"/>
      <c r="O18" s="395"/>
      <c r="P18" s="395"/>
      <c r="Q18" s="395"/>
      <c r="R18" s="395"/>
      <c r="S18" s="395"/>
      <c r="T18" s="395"/>
      <c r="U18" s="395"/>
      <c r="V18" s="395"/>
      <c r="W18" s="395"/>
      <c r="X18" s="395"/>
      <c r="Y18" s="395"/>
      <c r="Z18" s="395"/>
      <c r="AA18" s="395"/>
      <c r="AB18" s="395"/>
      <c r="AC18" s="395"/>
      <c r="AD18" s="395"/>
      <c r="AE18" s="395"/>
      <c r="AF18" s="395"/>
      <c r="AG18" s="395"/>
      <c r="AH18" s="395"/>
      <c r="AI18" s="395"/>
      <c r="AJ18" s="368">
        <f t="shared" si="0"/>
        <v>0</v>
      </c>
      <c r="AK18" s="369">
        <f t="shared" si="1"/>
        <v>0</v>
      </c>
      <c r="AL18" s="369">
        <f t="shared" si="2"/>
        <v>0</v>
      </c>
      <c r="AM18" s="369">
        <f t="shared" si="3"/>
        <v>0</v>
      </c>
      <c r="AN18" s="369">
        <f t="shared" si="4"/>
        <v>0</v>
      </c>
      <c r="AO18" s="369">
        <f t="shared" si="5"/>
        <v>0</v>
      </c>
      <c r="AP18" s="370">
        <f t="shared" si="6"/>
        <v>0</v>
      </c>
    </row>
    <row r="19" spans="1:42" ht="14.25" hidden="1" customHeight="1">
      <c r="A19" s="371"/>
      <c r="B19" s="367"/>
      <c r="C19" s="367"/>
      <c r="D19" s="367"/>
      <c r="E19" s="367"/>
      <c r="F19" s="395"/>
      <c r="G19" s="395"/>
      <c r="H19" s="395"/>
      <c r="I19" s="395"/>
      <c r="J19" s="395"/>
      <c r="K19" s="395"/>
      <c r="L19" s="395"/>
      <c r="M19" s="395"/>
      <c r="N19" s="395"/>
      <c r="O19" s="395"/>
      <c r="P19" s="395"/>
      <c r="Q19" s="395"/>
      <c r="R19" s="395"/>
      <c r="S19" s="395"/>
      <c r="T19" s="395"/>
      <c r="U19" s="395"/>
      <c r="V19" s="395"/>
      <c r="W19" s="395"/>
      <c r="X19" s="395"/>
      <c r="Y19" s="395"/>
      <c r="Z19" s="395"/>
      <c r="AA19" s="395"/>
      <c r="AB19" s="395"/>
      <c r="AC19" s="395"/>
      <c r="AD19" s="395"/>
      <c r="AE19" s="395"/>
      <c r="AF19" s="395"/>
      <c r="AG19" s="395"/>
      <c r="AH19" s="395"/>
      <c r="AI19" s="395"/>
      <c r="AJ19" s="368">
        <f t="shared" si="0"/>
        <v>0</v>
      </c>
      <c r="AK19" s="369">
        <f t="shared" si="1"/>
        <v>0</v>
      </c>
      <c r="AL19" s="369">
        <f t="shared" si="2"/>
        <v>0</v>
      </c>
      <c r="AM19" s="369">
        <f t="shared" si="3"/>
        <v>0</v>
      </c>
      <c r="AN19" s="369">
        <f t="shared" si="4"/>
        <v>0</v>
      </c>
      <c r="AO19" s="369">
        <f t="shared" si="5"/>
        <v>0</v>
      </c>
      <c r="AP19" s="370">
        <f t="shared" si="6"/>
        <v>0</v>
      </c>
    </row>
    <row r="20" spans="1:42" ht="14.25" hidden="1" customHeight="1">
      <c r="A20" s="371"/>
      <c r="B20" s="367"/>
      <c r="C20" s="367"/>
      <c r="D20" s="367"/>
      <c r="E20" s="367"/>
      <c r="F20" s="395"/>
      <c r="G20" s="395"/>
      <c r="H20" s="395"/>
      <c r="I20" s="395"/>
      <c r="J20" s="395"/>
      <c r="K20" s="395"/>
      <c r="L20" s="395"/>
      <c r="M20" s="395"/>
      <c r="N20" s="395"/>
      <c r="O20" s="395"/>
      <c r="P20" s="395"/>
      <c r="Q20" s="395"/>
      <c r="R20" s="395"/>
      <c r="S20" s="395"/>
      <c r="T20" s="395"/>
      <c r="U20" s="395"/>
      <c r="V20" s="395"/>
      <c r="W20" s="395"/>
      <c r="X20" s="395"/>
      <c r="Y20" s="395"/>
      <c r="Z20" s="395"/>
      <c r="AA20" s="395"/>
      <c r="AB20" s="395"/>
      <c r="AC20" s="395"/>
      <c r="AD20" s="395"/>
      <c r="AE20" s="395"/>
      <c r="AF20" s="395"/>
      <c r="AG20" s="395"/>
      <c r="AH20" s="395"/>
      <c r="AI20" s="395"/>
      <c r="AJ20" s="368">
        <f t="shared" si="0"/>
        <v>0</v>
      </c>
      <c r="AK20" s="369">
        <f t="shared" si="1"/>
        <v>0</v>
      </c>
      <c r="AL20" s="369">
        <f t="shared" si="2"/>
        <v>0</v>
      </c>
      <c r="AM20" s="369">
        <f t="shared" si="3"/>
        <v>0</v>
      </c>
      <c r="AN20" s="369">
        <f t="shared" si="4"/>
        <v>0</v>
      </c>
      <c r="AO20" s="369">
        <f t="shared" si="5"/>
        <v>0</v>
      </c>
      <c r="AP20" s="370">
        <f t="shared" si="6"/>
        <v>0</v>
      </c>
    </row>
    <row r="21" spans="1:42" ht="14.25" hidden="1" customHeight="1">
      <c r="A21" s="371"/>
      <c r="B21" s="367"/>
      <c r="C21" s="367"/>
      <c r="D21" s="367"/>
      <c r="E21" s="367"/>
      <c r="F21" s="395"/>
      <c r="G21" s="395"/>
      <c r="H21" s="395"/>
      <c r="I21" s="395"/>
      <c r="J21" s="395"/>
      <c r="K21" s="395"/>
      <c r="L21" s="395"/>
      <c r="M21" s="395"/>
      <c r="N21" s="395"/>
      <c r="O21" s="395"/>
      <c r="P21" s="395"/>
      <c r="Q21" s="395"/>
      <c r="R21" s="395"/>
      <c r="S21" s="395"/>
      <c r="T21" s="395"/>
      <c r="U21" s="395"/>
      <c r="V21" s="395"/>
      <c r="W21" s="395"/>
      <c r="X21" s="395"/>
      <c r="Y21" s="395"/>
      <c r="Z21" s="395"/>
      <c r="AA21" s="395"/>
      <c r="AB21" s="395"/>
      <c r="AC21" s="395"/>
      <c r="AD21" s="395"/>
      <c r="AE21" s="395"/>
      <c r="AF21" s="395"/>
      <c r="AG21" s="395"/>
      <c r="AH21" s="395"/>
      <c r="AI21" s="395"/>
      <c r="AJ21" s="368">
        <f t="shared" si="0"/>
        <v>0</v>
      </c>
      <c r="AK21" s="369">
        <f t="shared" si="1"/>
        <v>0</v>
      </c>
      <c r="AL21" s="369">
        <f t="shared" si="2"/>
        <v>0</v>
      </c>
      <c r="AM21" s="369">
        <f t="shared" si="3"/>
        <v>0</v>
      </c>
      <c r="AN21" s="369">
        <f t="shared" si="4"/>
        <v>0</v>
      </c>
      <c r="AO21" s="369">
        <f t="shared" si="5"/>
        <v>0</v>
      </c>
      <c r="AP21" s="370">
        <f t="shared" si="6"/>
        <v>0</v>
      </c>
    </row>
    <row r="22" spans="1:42" ht="14.25" hidden="1" customHeight="1">
      <c r="A22" s="371"/>
      <c r="B22" s="367"/>
      <c r="C22" s="367"/>
      <c r="D22" s="367"/>
      <c r="E22" s="367"/>
      <c r="F22" s="395"/>
      <c r="G22" s="395"/>
      <c r="H22" s="395"/>
      <c r="I22" s="395"/>
      <c r="J22" s="395"/>
      <c r="K22" s="395"/>
      <c r="L22" s="395"/>
      <c r="M22" s="395"/>
      <c r="N22" s="395"/>
      <c r="O22" s="395"/>
      <c r="P22" s="395"/>
      <c r="Q22" s="395"/>
      <c r="R22" s="395"/>
      <c r="S22" s="395"/>
      <c r="T22" s="395"/>
      <c r="U22" s="395"/>
      <c r="V22" s="395"/>
      <c r="W22" s="395"/>
      <c r="X22" s="395"/>
      <c r="Y22" s="395"/>
      <c r="Z22" s="395"/>
      <c r="AA22" s="395"/>
      <c r="AB22" s="395"/>
      <c r="AC22" s="395"/>
      <c r="AD22" s="395"/>
      <c r="AE22" s="395"/>
      <c r="AF22" s="395"/>
      <c r="AG22" s="395"/>
      <c r="AH22" s="395"/>
      <c r="AI22" s="395"/>
      <c r="AJ22" s="368">
        <f t="shared" si="0"/>
        <v>0</v>
      </c>
      <c r="AK22" s="369">
        <f t="shared" si="1"/>
        <v>0</v>
      </c>
      <c r="AL22" s="369">
        <f t="shared" si="2"/>
        <v>0</v>
      </c>
      <c r="AM22" s="369">
        <f t="shared" si="3"/>
        <v>0</v>
      </c>
      <c r="AN22" s="369">
        <f t="shared" si="4"/>
        <v>0</v>
      </c>
      <c r="AO22" s="369">
        <f t="shared" si="5"/>
        <v>0</v>
      </c>
      <c r="AP22" s="370">
        <f t="shared" si="6"/>
        <v>0</v>
      </c>
    </row>
    <row r="23" spans="1:42" ht="14.25" hidden="1" customHeight="1">
      <c r="A23" s="371"/>
      <c r="B23" s="367"/>
      <c r="C23" s="367"/>
      <c r="D23" s="367"/>
      <c r="E23" s="367"/>
      <c r="F23" s="395"/>
      <c r="G23" s="395"/>
      <c r="H23" s="395"/>
      <c r="I23" s="395"/>
      <c r="J23" s="395"/>
      <c r="K23" s="395"/>
      <c r="L23" s="395"/>
      <c r="M23" s="395"/>
      <c r="N23" s="395"/>
      <c r="O23" s="395"/>
      <c r="P23" s="395"/>
      <c r="Q23" s="395"/>
      <c r="R23" s="395"/>
      <c r="S23" s="395"/>
      <c r="T23" s="395"/>
      <c r="U23" s="395"/>
      <c r="V23" s="395"/>
      <c r="W23" s="395"/>
      <c r="X23" s="395"/>
      <c r="Y23" s="395"/>
      <c r="Z23" s="395"/>
      <c r="AA23" s="395"/>
      <c r="AB23" s="395"/>
      <c r="AC23" s="395"/>
      <c r="AD23" s="395"/>
      <c r="AE23" s="395"/>
      <c r="AF23" s="395"/>
      <c r="AG23" s="395"/>
      <c r="AH23" s="395"/>
      <c r="AI23" s="395"/>
      <c r="AJ23" s="368">
        <f t="shared" si="0"/>
        <v>0</v>
      </c>
      <c r="AK23" s="369">
        <f t="shared" si="1"/>
        <v>0</v>
      </c>
      <c r="AL23" s="369">
        <f t="shared" si="2"/>
        <v>0</v>
      </c>
      <c r="AM23" s="369">
        <f t="shared" si="3"/>
        <v>0</v>
      </c>
      <c r="AN23" s="369">
        <f t="shared" si="4"/>
        <v>0</v>
      </c>
      <c r="AO23" s="369">
        <f t="shared" si="5"/>
        <v>0</v>
      </c>
      <c r="AP23" s="370">
        <f t="shared" si="6"/>
        <v>0</v>
      </c>
    </row>
    <row r="24" spans="1:42" ht="14.25" hidden="1" customHeight="1">
      <c r="A24" s="371"/>
      <c r="B24" s="367"/>
      <c r="C24" s="367"/>
      <c r="D24" s="367"/>
      <c r="E24" s="367"/>
      <c r="F24" s="395"/>
      <c r="G24" s="395"/>
      <c r="H24" s="395"/>
      <c r="I24" s="395"/>
      <c r="J24" s="395"/>
      <c r="K24" s="395"/>
      <c r="L24" s="395"/>
      <c r="M24" s="395"/>
      <c r="N24" s="395"/>
      <c r="O24" s="395"/>
      <c r="P24" s="395"/>
      <c r="Q24" s="395"/>
      <c r="R24" s="395"/>
      <c r="S24" s="395"/>
      <c r="T24" s="395"/>
      <c r="U24" s="395"/>
      <c r="V24" s="395"/>
      <c r="W24" s="395"/>
      <c r="X24" s="395"/>
      <c r="Y24" s="395"/>
      <c r="Z24" s="395"/>
      <c r="AA24" s="395"/>
      <c r="AB24" s="395"/>
      <c r="AC24" s="395"/>
      <c r="AD24" s="395"/>
      <c r="AE24" s="395"/>
      <c r="AF24" s="395"/>
      <c r="AG24" s="395"/>
      <c r="AH24" s="395"/>
      <c r="AI24" s="395"/>
      <c r="AJ24" s="368">
        <f t="shared" si="0"/>
        <v>0</v>
      </c>
      <c r="AK24" s="369">
        <f t="shared" si="1"/>
        <v>0</v>
      </c>
      <c r="AL24" s="369">
        <f t="shared" si="2"/>
        <v>0</v>
      </c>
      <c r="AM24" s="369">
        <f t="shared" si="3"/>
        <v>0</v>
      </c>
      <c r="AN24" s="369">
        <f t="shared" si="4"/>
        <v>0</v>
      </c>
      <c r="AO24" s="369">
        <f t="shared" si="5"/>
        <v>0</v>
      </c>
      <c r="AP24" s="370">
        <f t="shared" si="6"/>
        <v>0</v>
      </c>
    </row>
    <row r="25" spans="1:42" ht="14.25" hidden="1" customHeight="1">
      <c r="A25" s="371"/>
      <c r="B25" s="367"/>
      <c r="C25" s="367"/>
      <c r="D25" s="367"/>
      <c r="E25" s="367"/>
      <c r="F25" s="395"/>
      <c r="G25" s="395"/>
      <c r="H25" s="395"/>
      <c r="I25" s="395"/>
      <c r="J25" s="395"/>
      <c r="K25" s="395"/>
      <c r="L25" s="395"/>
      <c r="M25" s="395"/>
      <c r="N25" s="395"/>
      <c r="O25" s="395"/>
      <c r="P25" s="395"/>
      <c r="Q25" s="395"/>
      <c r="R25" s="395"/>
      <c r="S25" s="395"/>
      <c r="T25" s="395"/>
      <c r="U25" s="395"/>
      <c r="V25" s="395"/>
      <c r="W25" s="395"/>
      <c r="X25" s="395"/>
      <c r="Y25" s="395"/>
      <c r="Z25" s="395"/>
      <c r="AA25" s="395"/>
      <c r="AB25" s="395"/>
      <c r="AC25" s="395"/>
      <c r="AD25" s="395"/>
      <c r="AE25" s="395"/>
      <c r="AF25" s="395"/>
      <c r="AG25" s="395"/>
      <c r="AH25" s="395"/>
      <c r="AI25" s="395"/>
      <c r="AJ25" s="368">
        <f t="shared" si="0"/>
        <v>0</v>
      </c>
      <c r="AK25" s="369">
        <f t="shared" si="1"/>
        <v>0</v>
      </c>
      <c r="AL25" s="369">
        <f t="shared" si="2"/>
        <v>0</v>
      </c>
      <c r="AM25" s="369">
        <f t="shared" si="3"/>
        <v>0</v>
      </c>
      <c r="AN25" s="369">
        <f t="shared" si="4"/>
        <v>0</v>
      </c>
      <c r="AO25" s="369">
        <f t="shared" si="5"/>
        <v>0</v>
      </c>
      <c r="AP25" s="370">
        <f t="shared" si="6"/>
        <v>0</v>
      </c>
    </row>
    <row r="26" spans="1:42" ht="14.25" hidden="1" customHeight="1">
      <c r="A26" s="371"/>
      <c r="B26" s="367"/>
      <c r="C26" s="367"/>
      <c r="D26" s="367"/>
      <c r="E26" s="367"/>
      <c r="F26" s="395"/>
      <c r="G26" s="395"/>
      <c r="H26" s="395"/>
      <c r="I26" s="395"/>
      <c r="J26" s="395"/>
      <c r="K26" s="395"/>
      <c r="L26" s="395"/>
      <c r="M26" s="395"/>
      <c r="N26" s="395"/>
      <c r="O26" s="395"/>
      <c r="P26" s="395"/>
      <c r="Q26" s="395"/>
      <c r="R26" s="395"/>
      <c r="S26" s="395"/>
      <c r="T26" s="395"/>
      <c r="U26" s="395"/>
      <c r="V26" s="395"/>
      <c r="W26" s="395"/>
      <c r="X26" s="395"/>
      <c r="Y26" s="395"/>
      <c r="Z26" s="395"/>
      <c r="AA26" s="395"/>
      <c r="AB26" s="395"/>
      <c r="AC26" s="395"/>
      <c r="AD26" s="395"/>
      <c r="AE26" s="395"/>
      <c r="AF26" s="395"/>
      <c r="AG26" s="395"/>
      <c r="AH26" s="395"/>
      <c r="AI26" s="395"/>
      <c r="AJ26" s="368">
        <f t="shared" si="0"/>
        <v>0</v>
      </c>
      <c r="AK26" s="369">
        <f t="shared" si="1"/>
        <v>0</v>
      </c>
      <c r="AL26" s="369">
        <f t="shared" si="2"/>
        <v>0</v>
      </c>
      <c r="AM26" s="369">
        <f t="shared" si="3"/>
        <v>0</v>
      </c>
      <c r="AN26" s="369">
        <f t="shared" si="4"/>
        <v>0</v>
      </c>
      <c r="AO26" s="369">
        <f t="shared" si="5"/>
        <v>0</v>
      </c>
      <c r="AP26" s="370">
        <f t="shared" si="6"/>
        <v>0</v>
      </c>
    </row>
    <row r="27" spans="1:42" ht="14.25" hidden="1" customHeight="1">
      <c r="A27" s="371"/>
      <c r="B27" s="367"/>
      <c r="C27" s="367"/>
      <c r="D27" s="367"/>
      <c r="E27" s="367"/>
      <c r="F27" s="395"/>
      <c r="G27" s="395"/>
      <c r="H27" s="395"/>
      <c r="I27" s="395"/>
      <c r="J27" s="395"/>
      <c r="K27" s="395"/>
      <c r="L27" s="395"/>
      <c r="M27" s="395"/>
      <c r="N27" s="395"/>
      <c r="O27" s="395"/>
      <c r="P27" s="395"/>
      <c r="Q27" s="395"/>
      <c r="R27" s="395"/>
      <c r="S27" s="395"/>
      <c r="T27" s="395"/>
      <c r="U27" s="395"/>
      <c r="V27" s="395"/>
      <c r="W27" s="395"/>
      <c r="X27" s="395"/>
      <c r="Y27" s="395"/>
      <c r="Z27" s="395"/>
      <c r="AA27" s="395"/>
      <c r="AB27" s="395"/>
      <c r="AC27" s="395"/>
      <c r="AD27" s="395"/>
      <c r="AE27" s="395"/>
      <c r="AF27" s="395"/>
      <c r="AG27" s="395"/>
      <c r="AH27" s="395"/>
      <c r="AI27" s="395"/>
      <c r="AJ27" s="368">
        <f t="shared" si="0"/>
        <v>0</v>
      </c>
      <c r="AK27" s="369">
        <f t="shared" si="1"/>
        <v>0</v>
      </c>
      <c r="AL27" s="369">
        <f t="shared" si="2"/>
        <v>0</v>
      </c>
      <c r="AM27" s="369">
        <f t="shared" si="3"/>
        <v>0</v>
      </c>
      <c r="AN27" s="369">
        <f t="shared" si="4"/>
        <v>0</v>
      </c>
      <c r="AO27" s="369">
        <f t="shared" si="5"/>
        <v>0</v>
      </c>
      <c r="AP27" s="370">
        <f t="shared" si="6"/>
        <v>0</v>
      </c>
    </row>
    <row r="28" spans="1:42" ht="14.25" hidden="1" customHeight="1">
      <c r="A28" s="371"/>
      <c r="B28" s="367"/>
      <c r="C28" s="367"/>
      <c r="D28" s="367"/>
      <c r="E28" s="367"/>
      <c r="F28" s="395"/>
      <c r="G28" s="395"/>
      <c r="H28" s="395"/>
      <c r="I28" s="395"/>
      <c r="J28" s="395"/>
      <c r="K28" s="395"/>
      <c r="L28" s="395"/>
      <c r="M28" s="395"/>
      <c r="N28" s="395"/>
      <c r="O28" s="395"/>
      <c r="P28" s="395"/>
      <c r="Q28" s="395"/>
      <c r="R28" s="395"/>
      <c r="S28" s="395"/>
      <c r="T28" s="395"/>
      <c r="U28" s="395"/>
      <c r="V28" s="395"/>
      <c r="W28" s="395"/>
      <c r="X28" s="395"/>
      <c r="Y28" s="395"/>
      <c r="Z28" s="395"/>
      <c r="AA28" s="395"/>
      <c r="AB28" s="395"/>
      <c r="AC28" s="395"/>
      <c r="AD28" s="395"/>
      <c r="AE28" s="395"/>
      <c r="AF28" s="395"/>
      <c r="AG28" s="395"/>
      <c r="AH28" s="395"/>
      <c r="AI28" s="395"/>
      <c r="AJ28" s="368">
        <f t="shared" si="0"/>
        <v>0</v>
      </c>
      <c r="AK28" s="369">
        <f t="shared" si="1"/>
        <v>0</v>
      </c>
      <c r="AL28" s="369">
        <f t="shared" si="2"/>
        <v>0</v>
      </c>
      <c r="AM28" s="369">
        <f t="shared" si="3"/>
        <v>0</v>
      </c>
      <c r="AN28" s="369">
        <f t="shared" si="4"/>
        <v>0</v>
      </c>
      <c r="AO28" s="369">
        <f t="shared" si="5"/>
        <v>0</v>
      </c>
      <c r="AP28" s="370">
        <f t="shared" si="6"/>
        <v>0</v>
      </c>
    </row>
    <row r="29" spans="1:42" ht="14.25" customHeight="1">
      <c r="A29" s="371"/>
      <c r="B29" s="367"/>
      <c r="C29" s="367"/>
      <c r="D29" s="367"/>
      <c r="E29" s="367"/>
      <c r="F29" s="395"/>
      <c r="G29" s="395"/>
      <c r="H29" s="395"/>
      <c r="I29" s="395"/>
      <c r="J29" s="395"/>
      <c r="K29" s="395"/>
      <c r="L29" s="395"/>
      <c r="M29" s="395"/>
      <c r="N29" s="395"/>
      <c r="O29" s="395"/>
      <c r="P29" s="395"/>
      <c r="Q29" s="395"/>
      <c r="R29" s="395"/>
      <c r="S29" s="395"/>
      <c r="T29" s="395"/>
      <c r="U29" s="395"/>
      <c r="V29" s="395"/>
      <c r="W29" s="395"/>
      <c r="X29" s="395"/>
      <c r="Y29" s="395"/>
      <c r="Z29" s="395"/>
      <c r="AA29" s="395"/>
      <c r="AB29" s="395"/>
      <c r="AC29" s="395"/>
      <c r="AD29" s="395"/>
      <c r="AE29" s="395"/>
      <c r="AF29" s="395"/>
      <c r="AG29" s="395"/>
      <c r="AH29" s="395"/>
      <c r="AI29" s="395"/>
      <c r="AJ29" s="368">
        <f t="shared" si="0"/>
        <v>0</v>
      </c>
      <c r="AK29" s="369">
        <f t="shared" si="1"/>
        <v>0</v>
      </c>
      <c r="AL29" s="369">
        <f t="shared" si="2"/>
        <v>0</v>
      </c>
      <c r="AM29" s="369">
        <f t="shared" si="3"/>
        <v>0</v>
      </c>
      <c r="AN29" s="369">
        <f t="shared" si="4"/>
        <v>0</v>
      </c>
      <c r="AO29" s="369">
        <f t="shared" si="5"/>
        <v>0</v>
      </c>
      <c r="AP29" s="370">
        <f t="shared" si="6"/>
        <v>0</v>
      </c>
    </row>
    <row r="30" spans="1:42" ht="14.25" customHeight="1">
      <c r="A30" s="371"/>
      <c r="B30" s="367"/>
      <c r="C30" s="367"/>
      <c r="D30" s="367"/>
      <c r="E30" s="367"/>
      <c r="F30" s="395"/>
      <c r="G30" s="395"/>
      <c r="H30" s="395"/>
      <c r="I30" s="395"/>
      <c r="J30" s="395"/>
      <c r="K30" s="395"/>
      <c r="L30" s="395"/>
      <c r="M30" s="395"/>
      <c r="N30" s="395"/>
      <c r="O30" s="395"/>
      <c r="P30" s="395"/>
      <c r="Q30" s="395"/>
      <c r="R30" s="395"/>
      <c r="S30" s="395"/>
      <c r="T30" s="395"/>
      <c r="U30" s="395"/>
      <c r="V30" s="395"/>
      <c r="W30" s="395"/>
      <c r="X30" s="395"/>
      <c r="Y30" s="395"/>
      <c r="Z30" s="395"/>
      <c r="AA30" s="395"/>
      <c r="AB30" s="395"/>
      <c r="AC30" s="395"/>
      <c r="AD30" s="395"/>
      <c r="AE30" s="395"/>
      <c r="AF30" s="395"/>
      <c r="AG30" s="395"/>
      <c r="AH30" s="395"/>
      <c r="AI30" s="395"/>
      <c r="AJ30" s="368">
        <f t="shared" si="0"/>
        <v>0</v>
      </c>
      <c r="AK30" s="369">
        <f t="shared" si="1"/>
        <v>0</v>
      </c>
      <c r="AL30" s="369">
        <f t="shared" si="2"/>
        <v>0</v>
      </c>
      <c r="AM30" s="369">
        <f t="shared" si="3"/>
        <v>0</v>
      </c>
      <c r="AN30" s="369">
        <f t="shared" si="4"/>
        <v>0</v>
      </c>
      <c r="AO30" s="369">
        <f t="shared" si="5"/>
        <v>0</v>
      </c>
      <c r="AP30" s="370">
        <f t="shared" si="6"/>
        <v>0</v>
      </c>
    </row>
    <row r="31" spans="1:42" ht="14.25" customHeight="1">
      <c r="A31" s="371"/>
      <c r="B31" s="367"/>
      <c r="C31" s="367"/>
      <c r="D31" s="367"/>
      <c r="E31" s="367"/>
      <c r="F31" s="395"/>
      <c r="G31" s="395"/>
      <c r="H31" s="395"/>
      <c r="I31" s="395"/>
      <c r="J31" s="395"/>
      <c r="K31" s="395"/>
      <c r="L31" s="395"/>
      <c r="M31" s="395"/>
      <c r="N31" s="395"/>
      <c r="O31" s="395"/>
      <c r="P31" s="395"/>
      <c r="Q31" s="395"/>
      <c r="R31" s="395"/>
      <c r="S31" s="395"/>
      <c r="T31" s="395"/>
      <c r="U31" s="395"/>
      <c r="V31" s="395"/>
      <c r="W31" s="395"/>
      <c r="X31" s="395"/>
      <c r="Y31" s="395"/>
      <c r="Z31" s="395"/>
      <c r="AA31" s="395"/>
      <c r="AB31" s="395"/>
      <c r="AC31" s="395"/>
      <c r="AD31" s="395"/>
      <c r="AE31" s="395"/>
      <c r="AF31" s="395"/>
      <c r="AG31" s="395"/>
      <c r="AH31" s="395"/>
      <c r="AI31" s="395"/>
      <c r="AJ31" s="368">
        <f t="shared" si="0"/>
        <v>0</v>
      </c>
      <c r="AK31" s="369">
        <f t="shared" si="1"/>
        <v>0</v>
      </c>
      <c r="AL31" s="369">
        <f t="shared" si="2"/>
        <v>0</v>
      </c>
      <c r="AM31" s="369">
        <f t="shared" si="3"/>
        <v>0</v>
      </c>
      <c r="AN31" s="369">
        <f t="shared" si="4"/>
        <v>0</v>
      </c>
      <c r="AO31" s="369">
        <f t="shared" si="5"/>
        <v>0</v>
      </c>
      <c r="AP31" s="370">
        <f t="shared" si="6"/>
        <v>0</v>
      </c>
    </row>
    <row r="32" spans="1:42" ht="14.25" customHeight="1">
      <c r="A32" s="371"/>
      <c r="B32" s="367"/>
      <c r="C32" s="367"/>
      <c r="D32" s="367"/>
      <c r="E32" s="367"/>
      <c r="F32" s="395"/>
      <c r="G32" s="395"/>
      <c r="H32" s="395"/>
      <c r="I32" s="395"/>
      <c r="J32" s="395"/>
      <c r="K32" s="395"/>
      <c r="L32" s="395"/>
      <c r="M32" s="395"/>
      <c r="N32" s="395"/>
      <c r="O32" s="395"/>
      <c r="P32" s="395"/>
      <c r="Q32" s="395"/>
      <c r="R32" s="395"/>
      <c r="S32" s="395"/>
      <c r="T32" s="395"/>
      <c r="U32" s="395"/>
      <c r="V32" s="395"/>
      <c r="W32" s="395"/>
      <c r="X32" s="395"/>
      <c r="Y32" s="395"/>
      <c r="Z32" s="395"/>
      <c r="AA32" s="395"/>
      <c r="AB32" s="395"/>
      <c r="AC32" s="395"/>
      <c r="AD32" s="395"/>
      <c r="AE32" s="395"/>
      <c r="AF32" s="395"/>
      <c r="AG32" s="395"/>
      <c r="AH32" s="395"/>
      <c r="AI32" s="395"/>
      <c r="AJ32" s="368">
        <f t="shared" si="0"/>
        <v>0</v>
      </c>
      <c r="AK32" s="369">
        <f t="shared" si="1"/>
        <v>0</v>
      </c>
      <c r="AL32" s="369">
        <f t="shared" si="2"/>
        <v>0</v>
      </c>
      <c r="AM32" s="369">
        <f t="shared" si="3"/>
        <v>0</v>
      </c>
      <c r="AN32" s="369">
        <f t="shared" si="4"/>
        <v>0</v>
      </c>
      <c r="AO32" s="369">
        <f t="shared" si="5"/>
        <v>0</v>
      </c>
      <c r="AP32" s="370">
        <f t="shared" si="6"/>
        <v>0</v>
      </c>
    </row>
    <row r="33" spans="1:42" ht="14.25" customHeight="1">
      <c r="A33" s="371"/>
      <c r="B33" s="367"/>
      <c r="C33" s="367"/>
      <c r="D33" s="367"/>
      <c r="E33" s="367"/>
      <c r="F33" s="395"/>
      <c r="G33" s="395"/>
      <c r="H33" s="395"/>
      <c r="I33" s="395"/>
      <c r="J33" s="395"/>
      <c r="K33" s="395"/>
      <c r="L33" s="395"/>
      <c r="M33" s="395"/>
      <c r="N33" s="395"/>
      <c r="O33" s="395"/>
      <c r="P33" s="395"/>
      <c r="Q33" s="395"/>
      <c r="R33" s="395"/>
      <c r="S33" s="395"/>
      <c r="T33" s="395"/>
      <c r="U33" s="395"/>
      <c r="V33" s="395"/>
      <c r="W33" s="395"/>
      <c r="X33" s="395"/>
      <c r="Y33" s="395"/>
      <c r="Z33" s="395"/>
      <c r="AA33" s="395"/>
      <c r="AB33" s="395"/>
      <c r="AC33" s="395"/>
      <c r="AD33" s="395"/>
      <c r="AE33" s="395"/>
      <c r="AF33" s="395"/>
      <c r="AG33" s="395"/>
      <c r="AH33" s="395"/>
      <c r="AI33" s="395"/>
      <c r="AJ33" s="368">
        <f t="shared" si="0"/>
        <v>0</v>
      </c>
      <c r="AK33" s="369">
        <f t="shared" si="1"/>
        <v>0</v>
      </c>
      <c r="AL33" s="369">
        <f t="shared" si="2"/>
        <v>0</v>
      </c>
      <c r="AM33" s="369">
        <f t="shared" si="3"/>
        <v>0</v>
      </c>
      <c r="AN33" s="369">
        <f t="shared" si="4"/>
        <v>0</v>
      </c>
      <c r="AO33" s="369">
        <f t="shared" si="5"/>
        <v>0</v>
      </c>
      <c r="AP33" s="370">
        <f t="shared" si="6"/>
        <v>0</v>
      </c>
    </row>
    <row r="34" spans="1:42" ht="14.25" customHeight="1">
      <c r="A34" s="371"/>
      <c r="B34" s="367"/>
      <c r="C34" s="367"/>
      <c r="D34" s="367"/>
      <c r="E34" s="367"/>
      <c r="F34" s="395"/>
      <c r="G34" s="395"/>
      <c r="H34" s="395"/>
      <c r="I34" s="395"/>
      <c r="J34" s="395"/>
      <c r="K34" s="395"/>
      <c r="L34" s="395"/>
      <c r="M34" s="395"/>
      <c r="N34" s="395"/>
      <c r="O34" s="395"/>
      <c r="P34" s="395"/>
      <c r="Q34" s="395"/>
      <c r="R34" s="395"/>
      <c r="S34" s="395"/>
      <c r="T34" s="395"/>
      <c r="U34" s="395"/>
      <c r="V34" s="395"/>
      <c r="W34" s="395"/>
      <c r="X34" s="395"/>
      <c r="Y34" s="395"/>
      <c r="Z34" s="395"/>
      <c r="AA34" s="395"/>
      <c r="AB34" s="395"/>
      <c r="AC34" s="395"/>
      <c r="AD34" s="395"/>
      <c r="AE34" s="395"/>
      <c r="AF34" s="395"/>
      <c r="AG34" s="395"/>
      <c r="AH34" s="395"/>
      <c r="AI34" s="395"/>
      <c r="AJ34" s="368">
        <f t="shared" si="0"/>
        <v>0</v>
      </c>
      <c r="AK34" s="369">
        <f t="shared" si="1"/>
        <v>0</v>
      </c>
      <c r="AL34" s="369">
        <f t="shared" si="2"/>
        <v>0</v>
      </c>
      <c r="AM34" s="369">
        <f t="shared" si="3"/>
        <v>0</v>
      </c>
      <c r="AN34" s="369">
        <f t="shared" si="4"/>
        <v>0</v>
      </c>
      <c r="AO34" s="369">
        <f t="shared" si="5"/>
        <v>0</v>
      </c>
      <c r="AP34" s="370">
        <f t="shared" si="6"/>
        <v>0</v>
      </c>
    </row>
    <row r="35" spans="1:42" ht="14.25" customHeight="1">
      <c r="A35" s="371"/>
      <c r="B35" s="367"/>
      <c r="C35" s="367"/>
      <c r="D35" s="367"/>
      <c r="E35" s="367"/>
      <c r="F35" s="395"/>
      <c r="G35" s="395"/>
      <c r="H35" s="395"/>
      <c r="I35" s="395"/>
      <c r="J35" s="395"/>
      <c r="K35" s="395"/>
      <c r="L35" s="395"/>
      <c r="M35" s="395"/>
      <c r="N35" s="395"/>
      <c r="O35" s="395"/>
      <c r="P35" s="395"/>
      <c r="Q35" s="395"/>
      <c r="R35" s="395"/>
      <c r="S35" s="395"/>
      <c r="T35" s="395"/>
      <c r="U35" s="395"/>
      <c r="V35" s="395"/>
      <c r="W35" s="395"/>
      <c r="X35" s="395"/>
      <c r="Y35" s="395"/>
      <c r="Z35" s="395"/>
      <c r="AA35" s="395"/>
      <c r="AB35" s="395"/>
      <c r="AC35" s="395"/>
      <c r="AD35" s="395"/>
      <c r="AE35" s="395"/>
      <c r="AF35" s="395"/>
      <c r="AG35" s="395"/>
      <c r="AH35" s="395"/>
      <c r="AI35" s="395"/>
      <c r="AJ35" s="368">
        <f t="shared" si="0"/>
        <v>0</v>
      </c>
      <c r="AK35" s="369">
        <f t="shared" si="1"/>
        <v>0</v>
      </c>
      <c r="AL35" s="369">
        <f t="shared" si="2"/>
        <v>0</v>
      </c>
      <c r="AM35" s="369">
        <f t="shared" si="3"/>
        <v>0</v>
      </c>
      <c r="AN35" s="369">
        <f t="shared" si="4"/>
        <v>0</v>
      </c>
      <c r="AO35" s="369">
        <f t="shared" si="5"/>
        <v>0</v>
      </c>
      <c r="AP35" s="370">
        <f t="shared" si="6"/>
        <v>0</v>
      </c>
    </row>
    <row r="36" spans="1:42" ht="14.25" customHeight="1">
      <c r="A36" s="371"/>
      <c r="B36" s="367"/>
      <c r="C36" s="367"/>
      <c r="D36" s="367"/>
      <c r="E36" s="367"/>
      <c r="F36" s="395"/>
      <c r="G36" s="395"/>
      <c r="H36" s="395"/>
      <c r="I36" s="395"/>
      <c r="J36" s="395"/>
      <c r="K36" s="395"/>
      <c r="L36" s="395"/>
      <c r="M36" s="395"/>
      <c r="N36" s="395"/>
      <c r="O36" s="395"/>
      <c r="P36" s="395"/>
      <c r="Q36" s="395"/>
      <c r="R36" s="395"/>
      <c r="S36" s="395"/>
      <c r="T36" s="395"/>
      <c r="U36" s="395"/>
      <c r="V36" s="395"/>
      <c r="W36" s="395"/>
      <c r="X36" s="395"/>
      <c r="Y36" s="395"/>
      <c r="Z36" s="395"/>
      <c r="AA36" s="395"/>
      <c r="AB36" s="395"/>
      <c r="AC36" s="395"/>
      <c r="AD36" s="395"/>
      <c r="AE36" s="395"/>
      <c r="AF36" s="395"/>
      <c r="AG36" s="395"/>
      <c r="AH36" s="395"/>
      <c r="AI36" s="395"/>
      <c r="AJ36" s="368">
        <f t="shared" si="0"/>
        <v>0</v>
      </c>
      <c r="AK36" s="369">
        <f t="shared" si="1"/>
        <v>0</v>
      </c>
      <c r="AL36" s="369">
        <f t="shared" si="2"/>
        <v>0</v>
      </c>
      <c r="AM36" s="369">
        <f t="shared" si="3"/>
        <v>0</v>
      </c>
      <c r="AN36" s="369">
        <f t="shared" si="4"/>
        <v>0</v>
      </c>
      <c r="AO36" s="369">
        <f t="shared" si="5"/>
        <v>0</v>
      </c>
      <c r="AP36" s="370">
        <f t="shared" si="6"/>
        <v>0</v>
      </c>
    </row>
    <row r="37" spans="1:42" ht="14.25" customHeight="1">
      <c r="A37" s="371"/>
      <c r="B37" s="367"/>
      <c r="C37" s="367"/>
      <c r="D37" s="367"/>
      <c r="E37" s="367"/>
      <c r="F37" s="395"/>
      <c r="G37" s="395"/>
      <c r="H37" s="395"/>
      <c r="I37" s="395"/>
      <c r="J37" s="395"/>
      <c r="K37" s="395"/>
      <c r="L37" s="395"/>
      <c r="M37" s="395"/>
      <c r="N37" s="395"/>
      <c r="O37" s="395"/>
      <c r="P37" s="395"/>
      <c r="Q37" s="395"/>
      <c r="R37" s="395"/>
      <c r="S37" s="395"/>
      <c r="T37" s="395"/>
      <c r="U37" s="395"/>
      <c r="V37" s="395"/>
      <c r="W37" s="395"/>
      <c r="X37" s="395"/>
      <c r="Y37" s="395"/>
      <c r="Z37" s="395"/>
      <c r="AA37" s="395"/>
      <c r="AB37" s="395"/>
      <c r="AC37" s="395"/>
      <c r="AD37" s="395"/>
      <c r="AE37" s="395"/>
      <c r="AF37" s="395"/>
      <c r="AG37" s="395"/>
      <c r="AH37" s="395"/>
      <c r="AI37" s="395"/>
      <c r="AJ37" s="368">
        <f t="shared" si="0"/>
        <v>0</v>
      </c>
      <c r="AK37" s="369">
        <f t="shared" si="1"/>
        <v>0</v>
      </c>
      <c r="AL37" s="369">
        <f t="shared" si="2"/>
        <v>0</v>
      </c>
      <c r="AM37" s="369">
        <f t="shared" si="3"/>
        <v>0</v>
      </c>
      <c r="AN37" s="369">
        <f t="shared" si="4"/>
        <v>0</v>
      </c>
      <c r="AO37" s="369">
        <f t="shared" si="5"/>
        <v>0</v>
      </c>
      <c r="AP37" s="370">
        <f t="shared" si="6"/>
        <v>0</v>
      </c>
    </row>
    <row r="38" spans="1:42" ht="14.25" customHeight="1">
      <c r="A38" s="371"/>
      <c r="B38" s="367"/>
      <c r="C38" s="367"/>
      <c r="D38" s="367"/>
      <c r="E38" s="367"/>
      <c r="F38" s="395"/>
      <c r="G38" s="395"/>
      <c r="H38" s="395"/>
      <c r="I38" s="395"/>
      <c r="J38" s="395"/>
      <c r="K38" s="395"/>
      <c r="L38" s="395"/>
      <c r="M38" s="395"/>
      <c r="N38" s="395"/>
      <c r="O38" s="395"/>
      <c r="P38" s="395"/>
      <c r="Q38" s="395"/>
      <c r="R38" s="395"/>
      <c r="S38" s="395"/>
      <c r="T38" s="395"/>
      <c r="U38" s="395"/>
      <c r="V38" s="395"/>
      <c r="W38" s="395"/>
      <c r="X38" s="395"/>
      <c r="Y38" s="395"/>
      <c r="Z38" s="395"/>
      <c r="AA38" s="395"/>
      <c r="AB38" s="395"/>
      <c r="AC38" s="395"/>
      <c r="AD38" s="395"/>
      <c r="AE38" s="395"/>
      <c r="AF38" s="395"/>
      <c r="AG38" s="395"/>
      <c r="AH38" s="395"/>
      <c r="AI38" s="395"/>
      <c r="AJ38" s="368">
        <f t="shared" si="0"/>
        <v>0</v>
      </c>
      <c r="AK38" s="369">
        <f t="shared" si="1"/>
        <v>0</v>
      </c>
      <c r="AL38" s="369">
        <f t="shared" si="2"/>
        <v>0</v>
      </c>
      <c r="AM38" s="369">
        <f t="shared" si="3"/>
        <v>0</v>
      </c>
      <c r="AN38" s="369">
        <f t="shared" si="4"/>
        <v>0</v>
      </c>
      <c r="AO38" s="369">
        <f t="shared" si="5"/>
        <v>0</v>
      </c>
      <c r="AP38" s="370">
        <f t="shared" si="6"/>
        <v>0</v>
      </c>
    </row>
    <row r="39" spans="1:42" ht="14.25" customHeight="1">
      <c r="A39" s="371"/>
      <c r="B39" s="367"/>
      <c r="C39" s="367"/>
      <c r="D39" s="367"/>
      <c r="E39" s="367"/>
      <c r="F39" s="395"/>
      <c r="G39" s="395"/>
      <c r="H39" s="395"/>
      <c r="I39" s="395"/>
      <c r="J39" s="395"/>
      <c r="K39" s="395"/>
      <c r="L39" s="395"/>
      <c r="M39" s="395"/>
      <c r="N39" s="395"/>
      <c r="O39" s="395"/>
      <c r="P39" s="395"/>
      <c r="Q39" s="395"/>
      <c r="R39" s="395"/>
      <c r="S39" s="395"/>
      <c r="T39" s="395"/>
      <c r="U39" s="395"/>
      <c r="V39" s="395"/>
      <c r="W39" s="395"/>
      <c r="X39" s="395"/>
      <c r="Y39" s="395"/>
      <c r="Z39" s="395"/>
      <c r="AA39" s="395"/>
      <c r="AB39" s="395"/>
      <c r="AC39" s="395"/>
      <c r="AD39" s="395"/>
      <c r="AE39" s="395"/>
      <c r="AF39" s="395"/>
      <c r="AG39" s="395"/>
      <c r="AH39" s="395"/>
      <c r="AI39" s="395"/>
      <c r="AJ39" s="368">
        <f t="shared" si="0"/>
        <v>0</v>
      </c>
      <c r="AK39" s="369">
        <f t="shared" si="1"/>
        <v>0</v>
      </c>
      <c r="AL39" s="369">
        <f t="shared" si="2"/>
        <v>0</v>
      </c>
      <c r="AM39" s="369">
        <f t="shared" si="3"/>
        <v>0</v>
      </c>
      <c r="AN39" s="369">
        <f t="shared" si="4"/>
        <v>0</v>
      </c>
      <c r="AO39" s="369">
        <f t="shared" si="5"/>
        <v>0</v>
      </c>
      <c r="AP39" s="370">
        <f t="shared" si="6"/>
        <v>0</v>
      </c>
    </row>
    <row r="40" spans="1:42" ht="14.25" customHeight="1">
      <c r="A40" s="371"/>
      <c r="B40" s="367"/>
      <c r="C40" s="367"/>
      <c r="D40" s="367"/>
      <c r="E40" s="367"/>
      <c r="F40" s="395"/>
      <c r="G40" s="395"/>
      <c r="H40" s="395"/>
      <c r="I40" s="395"/>
      <c r="J40" s="395"/>
      <c r="K40" s="395"/>
      <c r="L40" s="395"/>
      <c r="M40" s="395"/>
      <c r="N40" s="395"/>
      <c r="O40" s="395"/>
      <c r="P40" s="395"/>
      <c r="Q40" s="395"/>
      <c r="R40" s="395"/>
      <c r="S40" s="395"/>
      <c r="T40" s="395"/>
      <c r="U40" s="395"/>
      <c r="V40" s="395"/>
      <c r="W40" s="395"/>
      <c r="X40" s="395"/>
      <c r="Y40" s="395"/>
      <c r="Z40" s="395"/>
      <c r="AA40" s="395"/>
      <c r="AB40" s="395"/>
      <c r="AC40" s="395"/>
      <c r="AD40" s="395"/>
      <c r="AE40" s="395"/>
      <c r="AF40" s="395"/>
      <c r="AG40" s="395"/>
      <c r="AH40" s="395"/>
      <c r="AI40" s="395"/>
      <c r="AJ40" s="368">
        <f t="shared" si="0"/>
        <v>0</v>
      </c>
      <c r="AK40" s="369">
        <f t="shared" si="1"/>
        <v>0</v>
      </c>
      <c r="AL40" s="369">
        <f t="shared" si="2"/>
        <v>0</v>
      </c>
      <c r="AM40" s="369">
        <f t="shared" si="3"/>
        <v>0</v>
      </c>
      <c r="AN40" s="369">
        <f t="shared" si="4"/>
        <v>0</v>
      </c>
      <c r="AO40" s="369">
        <f t="shared" si="5"/>
        <v>0</v>
      </c>
      <c r="AP40" s="370">
        <f t="shared" si="6"/>
        <v>0</v>
      </c>
    </row>
    <row r="41" spans="1:42" ht="14.25" customHeight="1">
      <c r="A41" s="371"/>
      <c r="B41" s="367"/>
      <c r="C41" s="367"/>
      <c r="D41" s="367"/>
      <c r="E41" s="367"/>
      <c r="F41" s="395"/>
      <c r="G41" s="395"/>
      <c r="H41" s="395"/>
      <c r="I41" s="395"/>
      <c r="J41" s="395"/>
      <c r="K41" s="395"/>
      <c r="L41" s="395"/>
      <c r="M41" s="395"/>
      <c r="N41" s="395"/>
      <c r="O41" s="395"/>
      <c r="P41" s="395"/>
      <c r="Q41" s="395"/>
      <c r="R41" s="395"/>
      <c r="S41" s="395"/>
      <c r="T41" s="395"/>
      <c r="U41" s="395"/>
      <c r="V41" s="395"/>
      <c r="W41" s="395"/>
      <c r="X41" s="395"/>
      <c r="Y41" s="395"/>
      <c r="Z41" s="395"/>
      <c r="AA41" s="395"/>
      <c r="AB41" s="395"/>
      <c r="AC41" s="395"/>
      <c r="AD41" s="395"/>
      <c r="AE41" s="395"/>
      <c r="AF41" s="395"/>
      <c r="AG41" s="395"/>
      <c r="AH41" s="395"/>
      <c r="AI41" s="395"/>
      <c r="AJ41" s="368">
        <f t="shared" si="0"/>
        <v>0</v>
      </c>
      <c r="AK41" s="369">
        <f t="shared" si="1"/>
        <v>0</v>
      </c>
      <c r="AL41" s="369">
        <f t="shared" si="2"/>
        <v>0</v>
      </c>
      <c r="AM41" s="369">
        <f t="shared" si="3"/>
        <v>0</v>
      </c>
      <c r="AN41" s="369">
        <f t="shared" si="4"/>
        <v>0</v>
      </c>
      <c r="AO41" s="369">
        <f t="shared" si="5"/>
        <v>0</v>
      </c>
      <c r="AP41" s="370">
        <f t="shared" si="6"/>
        <v>0</v>
      </c>
    </row>
    <row r="42" spans="1:42" ht="11.4" customHeight="1">
      <c r="A42" s="372"/>
      <c r="B42" s="373"/>
      <c r="C42" s="374"/>
      <c r="D42" s="374"/>
      <c r="E42" s="374"/>
      <c r="F42" s="374"/>
      <c r="G42" s="373"/>
      <c r="H42" s="374"/>
      <c r="I42" s="374"/>
      <c r="J42" s="374"/>
      <c r="K42" s="374"/>
      <c r="L42" s="374"/>
      <c r="M42" s="374"/>
      <c r="N42" s="374"/>
      <c r="O42" s="374"/>
      <c r="P42" s="374"/>
      <c r="Q42" s="374"/>
      <c r="R42" s="374"/>
      <c r="S42" s="374"/>
      <c r="T42" s="374"/>
      <c r="U42" s="374"/>
      <c r="V42" s="374"/>
      <c r="W42" s="374"/>
      <c r="X42" s="374"/>
      <c r="Y42" s="374"/>
      <c r="Z42" s="374"/>
      <c r="AA42" s="374"/>
      <c r="AB42" s="374"/>
      <c r="AC42" s="374"/>
      <c r="AD42" s="374"/>
      <c r="AE42" s="374"/>
      <c r="AF42" s="374"/>
      <c r="AG42" s="374"/>
      <c r="AH42" s="374"/>
      <c r="AI42" s="374"/>
      <c r="AJ42" s="374"/>
      <c r="AK42" s="374"/>
      <c r="AL42" s="374"/>
      <c r="AM42" s="374"/>
      <c r="AN42" s="374"/>
      <c r="AO42" s="375"/>
      <c r="AP42" s="376"/>
    </row>
    <row r="43" spans="1:42" s="382" customFormat="1" ht="11.4" customHeight="1">
      <c r="A43" s="377"/>
      <c r="B43" s="378"/>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c r="AB43" s="379"/>
      <c r="AC43" s="379"/>
      <c r="AD43" s="379"/>
      <c r="AE43" s="379"/>
      <c r="AF43" s="379"/>
      <c r="AG43" s="379"/>
      <c r="AH43" s="379"/>
      <c r="AI43" s="379"/>
      <c r="AJ43" s="379" t="s">
        <v>328</v>
      </c>
      <c r="AK43" s="379"/>
      <c r="AL43" s="380"/>
      <c r="AM43" s="380"/>
      <c r="AN43" s="380"/>
      <c r="AO43" s="380" t="s">
        <v>528</v>
      </c>
      <c r="AP43" s="381"/>
    </row>
    <row r="44" spans="1:42">
      <c r="A44" s="372"/>
      <c r="B44" s="383"/>
      <c r="C44" s="374"/>
      <c r="D44" s="374"/>
      <c r="E44" s="384" t="s">
        <v>329</v>
      </c>
      <c r="F44" s="374"/>
      <c r="G44" s="374"/>
      <c r="H44" s="374"/>
      <c r="I44" s="374"/>
      <c r="J44" s="374"/>
      <c r="K44" s="374"/>
      <c r="L44" s="374"/>
      <c r="M44" s="374"/>
      <c r="N44" s="374"/>
      <c r="O44" s="374"/>
      <c r="P44" s="374"/>
      <c r="Q44" s="374"/>
      <c r="R44" s="374"/>
      <c r="S44" s="374"/>
      <c r="T44" s="374"/>
      <c r="U44" s="374"/>
      <c r="V44" s="374"/>
      <c r="W44" s="374"/>
      <c r="X44" s="374"/>
      <c r="Y44" s="374"/>
      <c r="Z44" s="374"/>
      <c r="AA44" s="374"/>
      <c r="AB44" s="374"/>
      <c r="AC44" s="374"/>
      <c r="AD44" s="374"/>
      <c r="AE44" s="374"/>
      <c r="AF44" s="374"/>
      <c r="AG44" s="374"/>
      <c r="AH44" s="374"/>
      <c r="AI44" s="374"/>
      <c r="AJ44" s="374"/>
      <c r="AK44" s="385"/>
      <c r="AL44" s="374"/>
      <c r="AM44" s="374"/>
      <c r="AN44" s="374"/>
      <c r="AO44" s="374"/>
      <c r="AP44" s="376"/>
    </row>
    <row r="45" spans="1:42">
      <c r="A45" s="372"/>
      <c r="B45" s="383"/>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c r="AC45" s="374"/>
      <c r="AD45" s="374"/>
      <c r="AE45" s="374"/>
      <c r="AF45" s="374"/>
      <c r="AG45" s="374"/>
      <c r="AH45" s="374"/>
      <c r="AI45" s="374"/>
      <c r="AJ45" s="374"/>
      <c r="AK45" s="385"/>
      <c r="AL45" s="374"/>
      <c r="AM45" s="374"/>
      <c r="AN45" s="374"/>
      <c r="AO45" s="374"/>
      <c r="AP45" s="376"/>
    </row>
    <row r="46" spans="1:42" ht="26.4">
      <c r="A46" s="372"/>
      <c r="B46" s="383"/>
      <c r="C46" s="374"/>
      <c r="D46" s="374"/>
      <c r="E46" s="396" t="s">
        <v>330</v>
      </c>
      <c r="F46" s="746" t="s">
        <v>331</v>
      </c>
      <c r="G46" s="746"/>
      <c r="H46" s="746"/>
      <c r="I46" s="746"/>
      <c r="J46" s="746" t="s">
        <v>332</v>
      </c>
      <c r="K46" s="746"/>
      <c r="L46" s="746"/>
      <c r="M46" s="396" t="s">
        <v>333</v>
      </c>
      <c r="N46" s="374"/>
      <c r="O46" s="374"/>
      <c r="P46" s="374"/>
      <c r="Q46" s="374"/>
      <c r="R46" s="374"/>
      <c r="S46" s="374"/>
      <c r="T46" s="374"/>
      <c r="U46" s="374"/>
      <c r="V46" s="374"/>
      <c r="W46" s="374"/>
      <c r="X46" s="374"/>
      <c r="Y46" s="374"/>
      <c r="Z46" s="374"/>
      <c r="AA46" s="374"/>
      <c r="AB46" s="374"/>
      <c r="AC46" s="374"/>
      <c r="AD46" s="374"/>
      <c r="AE46" s="374"/>
      <c r="AF46" s="374"/>
      <c r="AG46" s="374"/>
      <c r="AH46" s="374"/>
      <c r="AI46" s="374"/>
      <c r="AJ46" s="374"/>
      <c r="AK46" s="385"/>
      <c r="AL46" s="374"/>
      <c r="AM46" s="374"/>
      <c r="AN46" s="374"/>
      <c r="AO46" s="374"/>
      <c r="AP46" s="376"/>
    </row>
    <row r="47" spans="1:42">
      <c r="A47" s="372"/>
      <c r="B47" s="383"/>
      <c r="C47" s="374"/>
      <c r="D47" s="374"/>
      <c r="E47" s="386" t="s">
        <v>529</v>
      </c>
      <c r="F47" s="739">
        <v>7482616</v>
      </c>
      <c r="G47" s="740"/>
      <c r="H47" s="740"/>
      <c r="I47" s="741"/>
      <c r="J47" s="739" t="s">
        <v>528</v>
      </c>
      <c r="K47" s="740"/>
      <c r="L47" s="741"/>
      <c r="M47" s="387">
        <v>7.0000000000000007E-2</v>
      </c>
      <c r="N47" s="374"/>
      <c r="O47" s="374"/>
      <c r="P47" s="374"/>
      <c r="Q47" s="374"/>
      <c r="R47" s="374"/>
      <c r="S47" s="374"/>
      <c r="T47" s="374"/>
      <c r="U47" s="374"/>
      <c r="V47" s="374"/>
      <c r="W47" s="374"/>
      <c r="X47" s="374"/>
      <c r="Y47" s="374"/>
      <c r="Z47" s="374"/>
      <c r="AA47" s="374"/>
      <c r="AB47" s="374"/>
      <c r="AC47" s="374"/>
      <c r="AD47" s="374"/>
      <c r="AE47" s="374"/>
      <c r="AF47" s="374"/>
      <c r="AG47" s="374"/>
      <c r="AH47" s="374"/>
      <c r="AI47" s="374"/>
      <c r="AJ47" s="374"/>
      <c r="AK47" s="385"/>
      <c r="AL47" s="374"/>
      <c r="AM47" s="374"/>
      <c r="AN47" s="374"/>
      <c r="AO47" s="374"/>
      <c r="AP47" s="376"/>
    </row>
    <row r="48" spans="1:42">
      <c r="A48" s="372"/>
      <c r="B48" s="383"/>
      <c r="C48" s="374"/>
      <c r="D48" s="374"/>
      <c r="E48" s="386"/>
      <c r="F48" s="739"/>
      <c r="G48" s="740"/>
      <c r="H48" s="740"/>
      <c r="I48" s="741"/>
      <c r="J48" s="739"/>
      <c r="K48" s="740"/>
      <c r="L48" s="741"/>
      <c r="M48" s="387"/>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85"/>
      <c r="AL48" s="374"/>
      <c r="AM48" s="374"/>
      <c r="AN48" s="374"/>
      <c r="AO48" s="374"/>
      <c r="AP48" s="376"/>
    </row>
    <row r="49" spans="1:42">
      <c r="A49" s="372"/>
      <c r="B49" s="383"/>
      <c r="C49" s="374"/>
      <c r="D49" s="374"/>
      <c r="E49" s="386"/>
      <c r="F49" s="739"/>
      <c r="G49" s="740"/>
      <c r="H49" s="740"/>
      <c r="I49" s="741"/>
      <c r="J49" s="739"/>
      <c r="K49" s="740"/>
      <c r="L49" s="741"/>
      <c r="M49" s="388"/>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85"/>
      <c r="AL49" s="374"/>
      <c r="AM49" s="374"/>
      <c r="AN49" s="374"/>
      <c r="AO49" s="374"/>
      <c r="AP49" s="376"/>
    </row>
    <row r="50" spans="1:42">
      <c r="A50" s="372"/>
      <c r="B50" s="383"/>
      <c r="C50" s="374"/>
      <c r="D50" s="374"/>
      <c r="E50" s="389"/>
      <c r="F50" s="739"/>
      <c r="G50" s="740"/>
      <c r="H50" s="740"/>
      <c r="I50" s="741"/>
      <c r="J50" s="739"/>
      <c r="K50" s="740"/>
      <c r="L50" s="741"/>
      <c r="M50" s="388"/>
      <c r="N50" s="374"/>
      <c r="O50" s="374"/>
      <c r="P50" s="374"/>
      <c r="Q50" s="374"/>
      <c r="R50" s="374"/>
      <c r="S50" s="374"/>
      <c r="T50" s="374"/>
      <c r="U50" s="374"/>
      <c r="V50" s="374"/>
      <c r="W50" s="374"/>
      <c r="X50" s="374"/>
      <c r="Y50" s="374"/>
      <c r="Z50" s="374"/>
      <c r="AA50" s="374"/>
      <c r="AB50" s="374"/>
      <c r="AC50" s="374"/>
      <c r="AD50" s="374"/>
      <c r="AE50" s="374"/>
      <c r="AF50" s="374"/>
      <c r="AG50" s="374"/>
      <c r="AH50" s="374"/>
      <c r="AI50" s="374"/>
      <c r="AJ50" s="374"/>
      <c r="AK50" s="385"/>
      <c r="AL50" s="374"/>
      <c r="AM50" s="374"/>
      <c r="AN50" s="374"/>
      <c r="AO50" s="374"/>
      <c r="AP50" s="376"/>
    </row>
    <row r="51" spans="1:42">
      <c r="A51" s="372"/>
      <c r="B51" s="383"/>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c r="AC51" s="374"/>
      <c r="AD51" s="374"/>
      <c r="AE51" s="374"/>
      <c r="AF51" s="374"/>
      <c r="AG51" s="374"/>
      <c r="AH51" s="374"/>
      <c r="AI51" s="374"/>
      <c r="AJ51" s="374"/>
      <c r="AK51" s="385"/>
      <c r="AL51" s="374"/>
      <c r="AM51" s="374"/>
      <c r="AN51" s="374"/>
      <c r="AO51" s="374"/>
      <c r="AP51" s="376"/>
    </row>
    <row r="52" spans="1:42">
      <c r="A52" s="372"/>
      <c r="B52" s="383"/>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c r="AC52" s="374"/>
      <c r="AD52" s="374"/>
      <c r="AE52" s="374"/>
      <c r="AF52" s="374"/>
      <c r="AG52" s="374"/>
      <c r="AH52" s="374"/>
      <c r="AI52" s="374"/>
      <c r="AJ52" s="374"/>
      <c r="AK52" s="385"/>
      <c r="AL52" s="374"/>
      <c r="AM52" s="374"/>
      <c r="AN52" s="374"/>
      <c r="AO52" s="374"/>
      <c r="AP52" s="376"/>
    </row>
    <row r="53" spans="1:42" ht="13.8" thickBot="1">
      <c r="A53" s="390"/>
      <c r="B53" s="391"/>
      <c r="C53" s="391"/>
      <c r="D53" s="391"/>
      <c r="E53" s="391"/>
      <c r="F53" s="391"/>
      <c r="G53" s="391"/>
      <c r="H53" s="391"/>
      <c r="I53" s="391"/>
      <c r="J53" s="391"/>
      <c r="K53" s="391"/>
      <c r="L53" s="391"/>
      <c r="M53" s="391"/>
      <c r="N53" s="391"/>
      <c r="O53" s="391"/>
      <c r="P53" s="391"/>
      <c r="Q53" s="391"/>
      <c r="R53" s="391"/>
      <c r="S53" s="391"/>
      <c r="T53" s="391"/>
      <c r="U53" s="391"/>
      <c r="V53" s="391"/>
      <c r="W53" s="391"/>
      <c r="X53" s="391"/>
      <c r="Y53" s="391"/>
      <c r="Z53" s="391"/>
      <c r="AA53" s="391"/>
      <c r="AB53" s="391"/>
      <c r="AC53" s="391"/>
      <c r="AD53" s="391"/>
      <c r="AE53" s="391"/>
      <c r="AF53" s="391"/>
      <c r="AG53" s="391"/>
      <c r="AH53" s="391"/>
      <c r="AI53" s="391"/>
      <c r="AJ53" s="391"/>
      <c r="AK53" s="391"/>
      <c r="AL53" s="391"/>
      <c r="AM53" s="391"/>
      <c r="AN53" s="391"/>
      <c r="AO53" s="391"/>
      <c r="AP53" s="392"/>
    </row>
  </sheetData>
  <mergeCells count="27">
    <mergeCell ref="F49:I49"/>
    <mergeCell ref="J49:L49"/>
    <mergeCell ref="F50:I50"/>
    <mergeCell ref="J50:L50"/>
    <mergeCell ref="V2:AK3"/>
    <mergeCell ref="V4:AD4"/>
    <mergeCell ref="AE4:AK4"/>
    <mergeCell ref="F46:I46"/>
    <mergeCell ref="J46:L46"/>
    <mergeCell ref="F47:I47"/>
    <mergeCell ref="J47:L47"/>
    <mergeCell ref="F48:I48"/>
    <mergeCell ref="J48:L48"/>
    <mergeCell ref="F5:AI5"/>
    <mergeCell ref="A5:A6"/>
    <mergeCell ref="B5:B6"/>
    <mergeCell ref="C5:C6"/>
    <mergeCell ref="D5:D6"/>
    <mergeCell ref="E5:E6"/>
    <mergeCell ref="A1:AP1"/>
    <mergeCell ref="H2:N2"/>
    <mergeCell ref="O2:U2"/>
    <mergeCell ref="AL2:AP4"/>
    <mergeCell ref="H3:N3"/>
    <mergeCell ref="O3:U3"/>
    <mergeCell ref="H4:N4"/>
    <mergeCell ref="O4:U4"/>
  </mergeCells>
  <conditionalFormatting sqref="F7:AI41">
    <cfRule type="cellIs" dxfId="5" priority="1" stopIfTrue="1" operator="between">
      <formula>$B7-$D7</formula>
      <formula>$B7+$C7</formula>
    </cfRule>
    <cfRule type="cellIs" dxfId="4" priority="2" stopIfTrue="1" operator="notBetween">
      <formula>$B7-$D7</formula>
      <formula>$B7+$C7</formula>
    </cfRule>
  </conditionalFormatting>
  <conditionalFormatting sqref="AO7:AO41">
    <cfRule type="cellIs" dxfId="3" priority="3" stopIfTrue="1" operator="greaterThanOrEqual">
      <formula>1.33</formula>
    </cfRule>
    <cfRule type="cellIs" dxfId="2" priority="4" stopIfTrue="1" operator="lessThan">
      <formula>1.33</formula>
    </cfRule>
  </conditionalFormatting>
  <conditionalFormatting sqref="AP7:AP41">
    <cfRule type="cellIs" dxfId="1" priority="5" stopIfTrue="1" operator="equal">
      <formula>"Fail"</formula>
    </cfRule>
    <cfRule type="cellIs" dxfId="0" priority="6" stopIfTrue="1" operator="equal">
      <formula>"Pass"</formula>
    </cfRule>
  </conditionalFormatting>
  <pageMargins left="0.23" right="0.21" top="0.65" bottom="0.17" header="0.36" footer="0.16"/>
  <pageSetup paperSize="5" scale="53" orientation="landscape" verticalDpi="464" r:id="rId1"/>
  <headerFooter alignWithMargins="0">
    <oddFooter>&amp;L&amp;9NCR PPAP Playbook
497-0469479  Revision: B
Please verify on-line that this is the latest revision&amp;R&amp;9Each completed form is considered to be
confidential information of NCR and the supplier</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FF00"/>
  </sheetPr>
  <dimension ref="A1:I9"/>
  <sheetViews>
    <sheetView view="pageBreakPreview" zoomScaleNormal="100" workbookViewId="0">
      <selection activeCell="M45" sqref="M45"/>
    </sheetView>
  </sheetViews>
  <sheetFormatPr defaultColWidth="9.109375" defaultRowHeight="13.2"/>
  <cols>
    <col min="1" max="16384" width="9.109375" style="101"/>
  </cols>
  <sheetData>
    <row r="1" spans="1:9" ht="15" customHeight="1" thickBot="1">
      <c r="A1" s="137"/>
      <c r="B1" s="194" t="s">
        <v>142</v>
      </c>
      <c r="C1" s="138"/>
      <c r="D1" s="138"/>
      <c r="E1" s="138"/>
      <c r="F1" s="138"/>
      <c r="G1" s="138"/>
      <c r="H1" s="139"/>
      <c r="I1" s="139"/>
    </row>
    <row r="2" spans="1:9" ht="21.6" thickBot="1">
      <c r="A2" s="696" t="s">
        <v>171</v>
      </c>
      <c r="B2" s="697"/>
      <c r="C2" s="697"/>
      <c r="D2" s="697"/>
      <c r="E2" s="697"/>
      <c r="F2" s="697"/>
      <c r="G2" s="697"/>
      <c r="H2" s="697"/>
      <c r="I2" s="698"/>
    </row>
    <row r="3" spans="1:9">
      <c r="A3" s="171"/>
      <c r="B3" s="171"/>
      <c r="C3" s="171"/>
      <c r="D3" s="171"/>
      <c r="E3" s="171"/>
      <c r="F3" s="171"/>
      <c r="G3" s="171"/>
      <c r="H3" s="171"/>
      <c r="I3" s="171"/>
    </row>
    <row r="4" spans="1:9">
      <c r="A4" s="171"/>
      <c r="B4" s="171" t="s">
        <v>162</v>
      </c>
      <c r="C4" s="171"/>
      <c r="D4" s="171"/>
      <c r="E4" s="171"/>
      <c r="F4" s="171"/>
      <c r="G4" s="171"/>
      <c r="H4" s="171"/>
      <c r="I4" s="171"/>
    </row>
    <row r="5" spans="1:9">
      <c r="A5" s="171"/>
      <c r="B5" s="171"/>
      <c r="C5" s="171"/>
      <c r="D5" s="171"/>
      <c r="E5" s="171"/>
      <c r="F5" s="171"/>
      <c r="G5" s="171"/>
      <c r="H5" s="171"/>
      <c r="I5" s="171"/>
    </row>
    <row r="8" spans="1:9">
      <c r="A8" s="195" t="s">
        <v>172</v>
      </c>
    </row>
    <row r="9" spans="1:9">
      <c r="A9" s="195"/>
    </row>
  </sheetData>
  <mergeCells count="1">
    <mergeCell ref="A2:I2"/>
  </mergeCells>
  <hyperlinks>
    <hyperlink ref="B1" location="PSW!Zone_d_impression" display="Cover sheet" xr:uid="{00000000-0004-0000-0E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FFFF00"/>
  </sheetPr>
  <dimension ref="A1:I5"/>
  <sheetViews>
    <sheetView view="pageBreakPreview" zoomScaleNormal="100" workbookViewId="0">
      <selection activeCell="C19" sqref="C19"/>
    </sheetView>
  </sheetViews>
  <sheetFormatPr defaultColWidth="9.109375" defaultRowHeight="13.2"/>
  <cols>
    <col min="1" max="16384" width="9.109375" style="101"/>
  </cols>
  <sheetData>
    <row r="1" spans="1:9" ht="15" customHeight="1" thickBot="1">
      <c r="A1" s="137"/>
      <c r="B1" s="194" t="s">
        <v>142</v>
      </c>
      <c r="C1" s="138"/>
      <c r="D1" s="138"/>
      <c r="E1" s="138"/>
      <c r="F1" s="138"/>
      <c r="G1" s="138"/>
      <c r="H1" s="139"/>
      <c r="I1" s="139"/>
    </row>
    <row r="2" spans="1:9" ht="21.6" thickBot="1">
      <c r="A2" s="696" t="s">
        <v>150</v>
      </c>
      <c r="B2" s="697"/>
      <c r="C2" s="697"/>
      <c r="D2" s="697"/>
      <c r="E2" s="697"/>
      <c r="F2" s="697"/>
      <c r="G2" s="697"/>
      <c r="H2" s="697"/>
      <c r="I2" s="698"/>
    </row>
    <row r="3" spans="1:9">
      <c r="A3" s="171"/>
      <c r="B3" s="171"/>
      <c r="C3" s="171"/>
      <c r="D3" s="171"/>
      <c r="E3" s="171"/>
      <c r="F3" s="171"/>
      <c r="G3" s="171"/>
      <c r="H3" s="171"/>
      <c r="I3" s="171"/>
    </row>
    <row r="4" spans="1:9">
      <c r="A4" s="171"/>
      <c r="B4" s="171" t="s">
        <v>162</v>
      </c>
      <c r="C4" s="171"/>
      <c r="D4" s="171"/>
      <c r="E4" s="171"/>
      <c r="F4" s="171"/>
      <c r="G4" s="171"/>
      <c r="H4" s="171"/>
      <c r="I4" s="171"/>
    </row>
    <row r="5" spans="1:9">
      <c r="A5" s="171"/>
      <c r="B5" s="171"/>
      <c r="C5" s="171"/>
      <c r="D5" s="171"/>
      <c r="E5" s="171"/>
      <c r="F5" s="171"/>
      <c r="G5" s="171"/>
      <c r="H5" s="171"/>
      <c r="I5" s="171"/>
    </row>
  </sheetData>
  <mergeCells count="1">
    <mergeCell ref="A2:I2"/>
  </mergeCells>
  <hyperlinks>
    <hyperlink ref="B1" location="PSW!Zone_d_impression" display="Cover sheet" xr:uid="{00000000-0004-0000-0F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FFFF00"/>
  </sheetPr>
  <dimension ref="A1:I7"/>
  <sheetViews>
    <sheetView view="pageBreakPreview" zoomScaleNormal="100" workbookViewId="0">
      <selection activeCell="B9" sqref="B9"/>
    </sheetView>
  </sheetViews>
  <sheetFormatPr defaultColWidth="9.109375" defaultRowHeight="13.2"/>
  <cols>
    <col min="1" max="16384" width="9.109375" style="101"/>
  </cols>
  <sheetData>
    <row r="1" spans="1:9" ht="15" customHeight="1" thickBot="1">
      <c r="A1" s="137"/>
      <c r="B1" s="194" t="s">
        <v>142</v>
      </c>
      <c r="C1" s="138"/>
      <c r="D1" s="138"/>
      <c r="E1" s="138"/>
      <c r="F1" s="138"/>
      <c r="G1" s="138"/>
      <c r="H1" s="139"/>
      <c r="I1" s="139"/>
    </row>
    <row r="2" spans="1:9" ht="21.6" thickBot="1">
      <c r="A2" s="696" t="s">
        <v>152</v>
      </c>
      <c r="B2" s="697"/>
      <c r="C2" s="697"/>
      <c r="D2" s="697"/>
      <c r="E2" s="697"/>
      <c r="F2" s="697"/>
      <c r="G2" s="697"/>
      <c r="H2" s="697"/>
      <c r="I2" s="698"/>
    </row>
    <row r="3" spans="1:9">
      <c r="A3" s="171"/>
      <c r="B3" s="171"/>
      <c r="C3" s="171"/>
      <c r="D3" s="171"/>
      <c r="E3" s="171"/>
      <c r="F3" s="171"/>
      <c r="G3" s="171"/>
      <c r="H3" s="171"/>
      <c r="I3" s="171"/>
    </row>
    <row r="4" spans="1:9">
      <c r="A4" s="171" t="s">
        <v>173</v>
      </c>
      <c r="B4" s="171"/>
      <c r="C4" s="171"/>
      <c r="D4" s="171"/>
      <c r="E4" s="171"/>
      <c r="F4" s="171"/>
      <c r="G4" s="171"/>
      <c r="H4" s="171"/>
      <c r="I4" s="171"/>
    </row>
    <row r="5" spans="1:9">
      <c r="A5" s="171" t="s">
        <v>174</v>
      </c>
      <c r="B5" s="171"/>
      <c r="C5" s="171"/>
      <c r="D5" s="171"/>
      <c r="E5" s="171"/>
      <c r="F5" s="171"/>
      <c r="G5" s="171"/>
      <c r="H5" s="171"/>
      <c r="I5" s="171"/>
    </row>
    <row r="6" spans="1:9">
      <c r="A6" s="171" t="s">
        <v>175</v>
      </c>
      <c r="B6" s="171"/>
      <c r="C6" s="171"/>
      <c r="D6" s="171"/>
      <c r="E6" s="171"/>
      <c r="F6" s="171"/>
      <c r="G6" s="171"/>
      <c r="H6" s="171"/>
      <c r="I6" s="171"/>
    </row>
    <row r="7" spans="1:9">
      <c r="A7" s="171" t="s">
        <v>176</v>
      </c>
      <c r="B7" s="171"/>
      <c r="C7" s="171"/>
      <c r="D7" s="171"/>
      <c r="E7" s="171"/>
      <c r="F7" s="171"/>
      <c r="G7" s="171"/>
      <c r="H7" s="171"/>
      <c r="I7" s="171"/>
    </row>
  </sheetData>
  <mergeCells count="1">
    <mergeCell ref="A2:I2"/>
  </mergeCells>
  <hyperlinks>
    <hyperlink ref="B1" location="PSW!Zone_d_impression" display="Cover sheet" xr:uid="{00000000-0004-0000-10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FF00"/>
  </sheetPr>
  <dimension ref="A1:I13"/>
  <sheetViews>
    <sheetView view="pageBreakPreview" zoomScaleNormal="100" workbookViewId="0">
      <selection activeCell="F14" sqref="F14"/>
    </sheetView>
  </sheetViews>
  <sheetFormatPr defaultColWidth="9.109375" defaultRowHeight="13.2"/>
  <cols>
    <col min="1" max="1" width="9.109375" style="101"/>
    <col min="2" max="2" width="9" style="101" customWidth="1"/>
    <col min="3" max="16384" width="9.109375" style="101"/>
  </cols>
  <sheetData>
    <row r="1" spans="1:9" ht="15" customHeight="1" thickBot="1">
      <c r="A1" s="168"/>
      <c r="B1" s="169" t="s">
        <v>142</v>
      </c>
      <c r="C1" s="170"/>
      <c r="D1" s="170"/>
      <c r="E1" s="170"/>
      <c r="F1" s="170"/>
      <c r="G1" s="170"/>
      <c r="H1" s="170"/>
      <c r="I1" s="170"/>
    </row>
    <row r="2" spans="1:9" ht="21">
      <c r="A2" s="693" t="s">
        <v>147</v>
      </c>
      <c r="B2" s="694"/>
      <c r="C2" s="694"/>
      <c r="D2" s="694"/>
      <c r="E2" s="694"/>
      <c r="F2" s="694"/>
      <c r="G2" s="694"/>
      <c r="H2" s="694"/>
      <c r="I2" s="694"/>
    </row>
    <row r="3" spans="1:9">
      <c r="A3" s="171"/>
      <c r="B3" s="171"/>
      <c r="C3" s="171"/>
      <c r="D3" s="171"/>
      <c r="E3" s="171"/>
      <c r="F3" s="171"/>
      <c r="G3" s="171"/>
      <c r="H3" s="171"/>
      <c r="I3" s="171"/>
    </row>
    <row r="4" spans="1:9">
      <c r="A4" s="171"/>
      <c r="B4" s="171" t="s">
        <v>177</v>
      </c>
      <c r="C4" s="171"/>
      <c r="D4" s="171"/>
      <c r="E4" s="171"/>
      <c r="F4" s="171"/>
      <c r="G4" s="171"/>
      <c r="H4" s="171"/>
      <c r="I4" s="171"/>
    </row>
    <row r="5" spans="1:9">
      <c r="A5" s="171"/>
      <c r="B5" s="171" t="s">
        <v>399</v>
      </c>
      <c r="C5" s="171"/>
      <c r="D5" s="171"/>
      <c r="E5" s="171"/>
      <c r="F5" s="171"/>
      <c r="G5" s="171"/>
      <c r="H5" s="171"/>
      <c r="I5" s="171"/>
    </row>
    <row r="8" spans="1:9">
      <c r="B8" s="101" t="s">
        <v>489</v>
      </c>
    </row>
    <row r="10" spans="1:9">
      <c r="B10" s="101" t="s">
        <v>490</v>
      </c>
      <c r="F10" s="101" t="s">
        <v>491</v>
      </c>
    </row>
    <row r="11" spans="1:9">
      <c r="B11" s="101" t="s">
        <v>492</v>
      </c>
    </row>
    <row r="13" spans="1:9">
      <c r="B13" s="101" t="s">
        <v>493</v>
      </c>
    </row>
  </sheetData>
  <mergeCells count="1">
    <mergeCell ref="A2:I2"/>
  </mergeCells>
  <hyperlinks>
    <hyperlink ref="B1" location="PSW!Zone_d_impression" display="Cover sheet" xr:uid="{00000000-0004-0000-11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rgb="FFFFFF00"/>
  </sheetPr>
  <dimension ref="A1:I53"/>
  <sheetViews>
    <sheetView view="pageBreakPreview" zoomScaleNormal="100" workbookViewId="0">
      <selection activeCell="D15" sqref="D15"/>
    </sheetView>
  </sheetViews>
  <sheetFormatPr defaultColWidth="9.109375" defaultRowHeight="13.2"/>
  <cols>
    <col min="1" max="6" width="16.33203125" style="101" customWidth="1"/>
    <col min="7" max="16384" width="9.109375" style="101"/>
  </cols>
  <sheetData>
    <row r="1" spans="1:9" ht="14.25" customHeight="1" thickBot="1">
      <c r="A1" s="168"/>
      <c r="B1" s="169" t="s">
        <v>142</v>
      </c>
      <c r="C1" s="170"/>
      <c r="D1" s="170"/>
      <c r="E1" s="170"/>
      <c r="F1" s="170"/>
      <c r="G1" s="170"/>
      <c r="H1" s="170"/>
      <c r="I1" s="170"/>
    </row>
    <row r="2" spans="1:9" ht="21">
      <c r="A2" s="693" t="s">
        <v>148</v>
      </c>
      <c r="B2" s="694"/>
      <c r="C2" s="694"/>
      <c r="D2" s="694"/>
      <c r="E2" s="694"/>
      <c r="F2" s="694"/>
      <c r="G2" s="694"/>
      <c r="H2" s="694"/>
      <c r="I2" s="694"/>
    </row>
    <row r="3" spans="1:9" ht="6.75" customHeight="1">
      <c r="A3" s="171"/>
      <c r="B3" s="171"/>
      <c r="C3" s="171"/>
      <c r="D3" s="171"/>
      <c r="E3" s="171"/>
      <c r="F3" s="171"/>
      <c r="G3" s="171"/>
      <c r="H3" s="171"/>
      <c r="I3" s="171"/>
    </row>
    <row r="4" spans="1:9">
      <c r="A4" s="171"/>
      <c r="B4" s="171" t="s">
        <v>178</v>
      </c>
      <c r="C4" s="171"/>
      <c r="D4" s="171"/>
      <c r="E4" s="171"/>
      <c r="F4" s="171"/>
      <c r="G4" s="171"/>
      <c r="H4" s="171"/>
      <c r="I4" s="171"/>
    </row>
    <row r="5" spans="1:9" ht="12.75" customHeight="1">
      <c r="A5" s="171"/>
      <c r="B5" s="171" t="s">
        <v>179</v>
      </c>
      <c r="C5" s="171"/>
      <c r="D5" s="171"/>
      <c r="E5" s="171"/>
      <c r="F5" s="171"/>
      <c r="G5" s="171"/>
      <c r="H5" s="171"/>
      <c r="I5" s="171"/>
    </row>
    <row r="6" spans="1:9">
      <c r="A6" s="171"/>
      <c r="B6" s="171" t="s">
        <v>180</v>
      </c>
      <c r="C6" s="171"/>
      <c r="D6" s="171"/>
      <c r="E6" s="171"/>
      <c r="F6" s="171"/>
      <c r="G6" s="171"/>
      <c r="H6" s="171"/>
      <c r="I6" s="171"/>
    </row>
    <row r="7" spans="1:9">
      <c r="A7" s="144"/>
      <c r="B7" s="144"/>
      <c r="C7" s="144"/>
      <c r="D7" s="144"/>
      <c r="E7" s="144"/>
      <c r="F7" s="144"/>
      <c r="G7" s="144"/>
      <c r="H7" s="144"/>
      <c r="I7" s="144"/>
    </row>
    <row r="8" spans="1:9">
      <c r="A8" s="144"/>
      <c r="B8" s="144"/>
      <c r="C8" s="144"/>
      <c r="D8" s="144"/>
      <c r="E8" s="144"/>
      <c r="F8" s="144"/>
      <c r="G8" s="144"/>
      <c r="H8" s="144"/>
      <c r="I8" s="144"/>
    </row>
    <row r="9" spans="1:9" ht="13.8" thickBot="1">
      <c r="A9" s="144"/>
      <c r="B9" s="144"/>
      <c r="C9" s="144"/>
      <c r="D9" s="144"/>
      <c r="E9" s="144"/>
      <c r="F9" s="144"/>
      <c r="G9" s="144"/>
      <c r="H9" s="144"/>
      <c r="I9" s="144"/>
    </row>
    <row r="10" spans="1:9" ht="13.8" thickTop="1">
      <c r="B10" s="442" t="s">
        <v>339</v>
      </c>
      <c r="C10" s="443" t="s">
        <v>400</v>
      </c>
      <c r="D10" s="444"/>
      <c r="E10" s="453" t="s">
        <v>340</v>
      </c>
      <c r="F10" s="454"/>
      <c r="G10" s="455"/>
      <c r="H10" s="144"/>
      <c r="I10" s="144"/>
    </row>
    <row r="11" spans="1:9">
      <c r="B11" s="445" t="s">
        <v>341</v>
      </c>
      <c r="C11" s="580" t="s">
        <v>401</v>
      </c>
      <c r="D11" s="446"/>
      <c r="E11" s="456" t="s">
        <v>140</v>
      </c>
      <c r="F11" s="582">
        <v>42964</v>
      </c>
      <c r="G11" s="457"/>
      <c r="H11" s="144"/>
      <c r="I11" s="144"/>
    </row>
    <row r="12" spans="1:9" ht="13.8" thickBot="1">
      <c r="B12" s="447" t="s">
        <v>342</v>
      </c>
      <c r="C12" s="581">
        <v>42964</v>
      </c>
      <c r="D12" s="448"/>
      <c r="E12" s="458"/>
      <c r="F12" s="459"/>
      <c r="G12" s="460"/>
      <c r="H12" s="144"/>
      <c r="I12" s="144"/>
    </row>
    <row r="13" spans="1:9" ht="27" thickTop="1">
      <c r="B13" s="449" t="s">
        <v>343</v>
      </c>
      <c r="C13" s="450" t="s">
        <v>344</v>
      </c>
      <c r="D13" s="451" t="s">
        <v>345</v>
      </c>
      <c r="E13" s="450" t="s">
        <v>346</v>
      </c>
      <c r="F13" s="450" t="s">
        <v>347</v>
      </c>
      <c r="G13" s="452" t="s">
        <v>348</v>
      </c>
      <c r="H13" s="144"/>
      <c r="I13" s="144"/>
    </row>
    <row r="14" spans="1:9">
      <c r="B14" s="429">
        <v>7482616</v>
      </c>
      <c r="C14" s="430" t="s">
        <v>530</v>
      </c>
      <c r="D14" s="431"/>
      <c r="E14" s="583">
        <v>42752</v>
      </c>
      <c r="F14" s="584">
        <v>43117</v>
      </c>
      <c r="G14" s="433"/>
      <c r="H14" s="144"/>
      <c r="I14" s="144"/>
    </row>
    <row r="15" spans="1:9">
      <c r="B15" s="429"/>
      <c r="C15" s="430"/>
      <c r="D15" s="431"/>
      <c r="E15" s="431"/>
      <c r="F15" s="432"/>
      <c r="G15" s="433"/>
      <c r="H15" s="144"/>
      <c r="I15" s="144"/>
    </row>
    <row r="16" spans="1:9">
      <c r="B16" s="429"/>
      <c r="C16" s="430"/>
      <c r="D16" s="431"/>
      <c r="E16" s="431"/>
      <c r="F16" s="432"/>
      <c r="G16" s="433"/>
      <c r="H16" s="144"/>
      <c r="I16" s="144"/>
    </row>
    <row r="17" spans="1:9">
      <c r="B17" s="429"/>
      <c r="C17" s="430"/>
      <c r="D17" s="431"/>
      <c r="E17" s="431"/>
      <c r="F17" s="432"/>
      <c r="G17" s="433"/>
      <c r="H17" s="144"/>
      <c r="I17" s="144"/>
    </row>
    <row r="18" spans="1:9">
      <c r="B18" s="429"/>
      <c r="C18" s="430"/>
      <c r="D18" s="431"/>
      <c r="E18" s="431"/>
      <c r="F18" s="432"/>
      <c r="G18" s="433"/>
      <c r="H18" s="144"/>
      <c r="I18" s="144"/>
    </row>
    <row r="19" spans="1:9">
      <c r="B19" s="429"/>
      <c r="C19" s="430"/>
      <c r="D19" s="431"/>
      <c r="E19" s="431"/>
      <c r="F19" s="432"/>
      <c r="G19" s="433"/>
      <c r="H19" s="144"/>
      <c r="I19" s="144"/>
    </row>
    <row r="20" spans="1:9" ht="13.8" thickBot="1">
      <c r="B20" s="434"/>
      <c r="C20" s="435"/>
      <c r="D20" s="436"/>
      <c r="E20" s="437"/>
      <c r="F20" s="437"/>
      <c r="G20" s="438"/>
      <c r="H20" s="144"/>
      <c r="I20" s="144"/>
    </row>
    <row r="21" spans="1:9">
      <c r="B21" s="461" t="s">
        <v>349</v>
      </c>
      <c r="C21" s="462" t="s">
        <v>533</v>
      </c>
      <c r="D21" s="439"/>
      <c r="E21" s="439"/>
      <c r="F21" s="462" t="s">
        <v>534</v>
      </c>
      <c r="G21" s="463"/>
      <c r="H21" s="144"/>
      <c r="I21" s="144"/>
    </row>
    <row r="22" spans="1:9">
      <c r="B22" s="464"/>
      <c r="C22" s="440"/>
      <c r="D22" s="440"/>
      <c r="E22" s="439"/>
      <c r="F22" s="440"/>
      <c r="G22" s="465"/>
      <c r="H22" s="144"/>
      <c r="I22" s="144"/>
    </row>
    <row r="23" spans="1:9" ht="13.8" thickBot="1">
      <c r="B23" s="466" t="s">
        <v>350</v>
      </c>
      <c r="C23" s="467"/>
      <c r="D23" s="441"/>
      <c r="E23" s="441"/>
      <c r="F23" s="467" t="s">
        <v>350</v>
      </c>
      <c r="G23" s="468"/>
      <c r="H23" s="144"/>
      <c r="I23" s="144"/>
    </row>
    <row r="24" spans="1:9">
      <c r="A24" s="144"/>
      <c r="B24" s="144"/>
      <c r="C24" s="144"/>
      <c r="D24" s="144"/>
      <c r="E24" s="144"/>
      <c r="F24" s="144"/>
      <c r="G24" s="144"/>
      <c r="H24" s="144"/>
      <c r="I24" s="144"/>
    </row>
    <row r="25" spans="1:9">
      <c r="A25" s="144"/>
      <c r="B25" s="144"/>
      <c r="C25" s="144"/>
      <c r="D25" s="144"/>
      <c r="E25" s="144"/>
      <c r="F25" s="144"/>
      <c r="G25" s="144"/>
      <c r="H25" s="144"/>
      <c r="I25" s="144"/>
    </row>
    <row r="26" spans="1:9">
      <c r="A26" s="144"/>
      <c r="B26" s="144"/>
      <c r="C26" s="144"/>
      <c r="D26" s="144"/>
      <c r="E26" s="144"/>
      <c r="F26" s="144"/>
      <c r="G26" s="144"/>
      <c r="H26" s="144"/>
      <c r="I26" s="144"/>
    </row>
    <row r="27" spans="1:9">
      <c r="A27" s="144"/>
      <c r="B27" s="144"/>
      <c r="C27" s="144"/>
      <c r="D27" s="144"/>
      <c r="E27" s="144"/>
      <c r="F27" s="144"/>
      <c r="G27" s="144"/>
      <c r="H27" s="144"/>
      <c r="I27" s="144"/>
    </row>
    <row r="28" spans="1:9">
      <c r="A28" s="144"/>
      <c r="B28" s="144"/>
      <c r="C28" s="144"/>
      <c r="D28" s="144"/>
      <c r="E28" s="144"/>
      <c r="F28" s="144"/>
      <c r="G28" s="144"/>
      <c r="H28" s="144"/>
      <c r="I28" s="144"/>
    </row>
    <row r="29" spans="1:9">
      <c r="A29" s="144"/>
      <c r="B29" s="144"/>
      <c r="C29" s="144"/>
      <c r="D29" s="144"/>
      <c r="E29" s="144"/>
      <c r="F29" s="144"/>
      <c r="G29" s="144"/>
      <c r="H29" s="144"/>
      <c r="I29" s="144"/>
    </row>
    <row r="30" spans="1:9">
      <c r="A30" s="144"/>
      <c r="B30" s="144"/>
      <c r="C30" s="144"/>
      <c r="D30" s="144"/>
      <c r="E30" s="144"/>
      <c r="F30" s="144"/>
      <c r="G30" s="144"/>
      <c r="H30" s="144"/>
      <c r="I30" s="144"/>
    </row>
    <row r="31" spans="1:9">
      <c r="A31" s="144"/>
      <c r="B31" s="144"/>
      <c r="C31" s="144"/>
      <c r="D31" s="144"/>
      <c r="E31" s="144"/>
      <c r="F31" s="144"/>
      <c r="G31" s="144"/>
      <c r="H31" s="144"/>
      <c r="I31" s="144"/>
    </row>
    <row r="32" spans="1:9">
      <c r="A32" s="144"/>
      <c r="B32" s="144"/>
      <c r="C32" s="144"/>
      <c r="D32" s="144"/>
      <c r="E32" s="144"/>
      <c r="F32" s="144"/>
      <c r="G32" s="144"/>
      <c r="H32" s="144"/>
      <c r="I32" s="144"/>
    </row>
    <row r="33" spans="1:9">
      <c r="A33" s="144"/>
      <c r="B33" s="144"/>
      <c r="C33" s="144"/>
      <c r="D33" s="144"/>
      <c r="E33" s="144"/>
      <c r="F33" s="144"/>
      <c r="G33" s="144"/>
      <c r="H33" s="144"/>
      <c r="I33" s="144"/>
    </row>
    <row r="34" spans="1:9">
      <c r="A34" s="144"/>
      <c r="B34" s="144"/>
      <c r="C34" s="144"/>
      <c r="D34" s="144"/>
      <c r="E34" s="144"/>
      <c r="F34" s="144"/>
      <c r="G34" s="144"/>
      <c r="H34" s="144"/>
      <c r="I34" s="144"/>
    </row>
    <row r="35" spans="1:9">
      <c r="A35" s="144"/>
      <c r="B35" s="144"/>
      <c r="C35" s="144"/>
      <c r="D35" s="144"/>
      <c r="E35" s="144"/>
      <c r="F35" s="144"/>
      <c r="G35" s="144"/>
      <c r="H35" s="144"/>
      <c r="I35" s="144"/>
    </row>
    <row r="36" spans="1:9">
      <c r="A36" s="144"/>
      <c r="B36" s="144"/>
      <c r="C36" s="144"/>
      <c r="D36" s="144"/>
      <c r="E36" s="144"/>
      <c r="F36" s="144"/>
      <c r="G36" s="144"/>
      <c r="H36" s="144"/>
      <c r="I36" s="144"/>
    </row>
    <row r="37" spans="1:9">
      <c r="A37" s="144"/>
      <c r="B37" s="144"/>
      <c r="C37" s="144"/>
      <c r="D37" s="144"/>
      <c r="E37" s="144"/>
      <c r="F37" s="144"/>
      <c r="G37" s="144"/>
      <c r="H37" s="144"/>
      <c r="I37" s="144"/>
    </row>
    <row r="38" spans="1:9">
      <c r="A38" s="144"/>
      <c r="B38" s="144"/>
      <c r="C38" s="144"/>
      <c r="D38" s="144"/>
      <c r="E38" s="144"/>
      <c r="F38" s="144"/>
      <c r="G38" s="144"/>
      <c r="H38" s="144"/>
      <c r="I38" s="144"/>
    </row>
    <row r="39" spans="1:9">
      <c r="A39" s="144"/>
      <c r="B39" s="144"/>
      <c r="C39" s="144"/>
      <c r="D39" s="144"/>
      <c r="E39" s="144"/>
      <c r="F39" s="144"/>
      <c r="G39" s="144"/>
      <c r="H39" s="144"/>
      <c r="I39" s="144"/>
    </row>
    <row r="40" spans="1:9">
      <c r="A40" s="144"/>
      <c r="B40" s="144"/>
      <c r="C40" s="144"/>
      <c r="D40" s="144"/>
      <c r="E40" s="144"/>
      <c r="F40" s="144"/>
      <c r="G40" s="144"/>
      <c r="H40" s="144"/>
      <c r="I40" s="144"/>
    </row>
    <row r="41" spans="1:9">
      <c r="A41" s="144"/>
      <c r="B41" s="144"/>
      <c r="C41" s="144"/>
      <c r="D41" s="144"/>
      <c r="E41" s="144"/>
      <c r="F41" s="144"/>
      <c r="G41" s="144"/>
      <c r="H41" s="144"/>
      <c r="I41" s="144"/>
    </row>
    <row r="42" spans="1:9">
      <c r="A42" s="144"/>
      <c r="B42" s="144"/>
      <c r="C42" s="144"/>
      <c r="D42" s="144"/>
      <c r="E42" s="144"/>
      <c r="F42" s="144"/>
      <c r="G42" s="144"/>
      <c r="H42" s="144"/>
      <c r="I42" s="144"/>
    </row>
    <row r="43" spans="1:9">
      <c r="A43" s="144"/>
      <c r="B43" s="144"/>
      <c r="C43" s="144"/>
      <c r="D43" s="144"/>
      <c r="E43" s="144"/>
      <c r="F43" s="144"/>
      <c r="G43" s="144"/>
      <c r="H43" s="144"/>
      <c r="I43" s="144"/>
    </row>
    <row r="44" spans="1:9">
      <c r="A44" s="144"/>
      <c r="B44" s="144"/>
      <c r="C44" s="144"/>
      <c r="D44" s="144"/>
      <c r="E44" s="144"/>
      <c r="F44" s="144"/>
      <c r="G44" s="144"/>
      <c r="H44" s="144"/>
      <c r="I44" s="144"/>
    </row>
    <row r="45" spans="1:9">
      <c r="A45" s="144"/>
      <c r="B45" s="144"/>
      <c r="C45" s="144"/>
      <c r="D45" s="144"/>
      <c r="E45" s="144"/>
      <c r="F45" s="144"/>
      <c r="G45" s="144"/>
      <c r="H45" s="144"/>
      <c r="I45" s="144"/>
    </row>
    <row r="46" spans="1:9">
      <c r="A46" s="144"/>
      <c r="B46" s="144"/>
      <c r="C46" s="144"/>
      <c r="D46" s="144"/>
      <c r="E46" s="144"/>
      <c r="F46" s="144"/>
      <c r="G46" s="144"/>
      <c r="H46" s="144"/>
      <c r="I46" s="144"/>
    </row>
    <row r="47" spans="1:9">
      <c r="A47" s="144"/>
      <c r="B47" s="144"/>
      <c r="C47" s="144"/>
      <c r="D47" s="144"/>
      <c r="E47" s="144"/>
      <c r="F47" s="144"/>
      <c r="G47" s="144"/>
      <c r="H47" s="144"/>
      <c r="I47" s="144"/>
    </row>
    <row r="48" spans="1:9">
      <c r="A48" s="144"/>
      <c r="B48" s="144"/>
      <c r="C48" s="144"/>
      <c r="D48" s="144"/>
      <c r="E48" s="144"/>
      <c r="F48" s="144"/>
      <c r="G48" s="144"/>
      <c r="H48" s="144"/>
      <c r="I48" s="144"/>
    </row>
    <row r="49" spans="1:9">
      <c r="A49" s="144"/>
      <c r="B49" s="144"/>
      <c r="C49" s="144"/>
      <c r="D49" s="144"/>
      <c r="E49" s="144"/>
      <c r="F49" s="144"/>
      <c r="G49" s="144"/>
      <c r="H49" s="144"/>
      <c r="I49" s="144"/>
    </row>
    <row r="50" spans="1:9">
      <c r="A50" s="144"/>
      <c r="B50" s="144"/>
      <c r="C50" s="144"/>
      <c r="D50" s="144"/>
      <c r="E50" s="144"/>
      <c r="F50" s="144"/>
      <c r="G50" s="144"/>
      <c r="H50" s="144"/>
      <c r="I50" s="144"/>
    </row>
    <row r="51" spans="1:9">
      <c r="A51" s="144"/>
      <c r="B51" s="144"/>
      <c r="C51" s="144"/>
      <c r="D51" s="144"/>
      <c r="E51" s="144"/>
      <c r="F51" s="144"/>
      <c r="G51" s="144"/>
      <c r="H51" s="144"/>
      <c r="I51" s="144"/>
    </row>
    <row r="52" spans="1:9">
      <c r="A52" s="144"/>
      <c r="B52" s="144"/>
      <c r="C52" s="144"/>
      <c r="D52" s="144"/>
      <c r="E52" s="144"/>
      <c r="F52" s="144"/>
      <c r="G52" s="144"/>
      <c r="H52" s="144"/>
      <c r="I52" s="144"/>
    </row>
    <row r="53" spans="1:9">
      <c r="A53" s="144"/>
      <c r="B53" s="144"/>
      <c r="C53" s="144"/>
      <c r="D53" s="144"/>
      <c r="E53" s="144"/>
      <c r="F53" s="144"/>
      <c r="G53" s="144"/>
      <c r="H53" s="144"/>
      <c r="I53" s="144"/>
    </row>
  </sheetData>
  <mergeCells count="1">
    <mergeCell ref="A2:I2"/>
  </mergeCells>
  <hyperlinks>
    <hyperlink ref="B1" location="PSW!Zone_d_impression" display="Cover sheet" xr:uid="{00000000-0004-0000-12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11"/>
  </sheetPr>
  <dimension ref="A1:AK61"/>
  <sheetViews>
    <sheetView view="pageBreakPreview" topLeftCell="A13" zoomScale="110" zoomScaleNormal="100" zoomScaleSheetLayoutView="110" workbookViewId="0">
      <selection activeCell="E43" sqref="E43"/>
    </sheetView>
  </sheetViews>
  <sheetFormatPr defaultColWidth="9.109375" defaultRowHeight="13.2"/>
  <cols>
    <col min="1" max="1" width="3.88671875" style="144" customWidth="1"/>
    <col min="2" max="2" width="1.33203125" style="144" customWidth="1"/>
    <col min="3" max="3" width="4.6640625" style="144" customWidth="1"/>
    <col min="4" max="4" width="8" style="144" customWidth="1"/>
    <col min="5" max="6" width="7.33203125" style="144" customWidth="1"/>
    <col min="7" max="7" width="4.6640625" style="144" customWidth="1"/>
    <col min="8" max="8" width="7.33203125" style="167" customWidth="1"/>
    <col min="9" max="9" width="7.33203125" style="144" customWidth="1"/>
    <col min="10" max="10" width="10.109375" style="144" customWidth="1"/>
    <col min="11" max="11" width="4.6640625" style="144" customWidth="1"/>
    <col min="12" max="13" width="7.33203125" style="144" customWidth="1"/>
    <col min="14" max="14" width="10.44140625" style="144" customWidth="1"/>
    <col min="15" max="15" width="1.109375" style="144" customWidth="1"/>
    <col min="16" max="16384" width="9.109375" style="144"/>
  </cols>
  <sheetData>
    <row r="1" spans="1:18" ht="5.25" customHeight="1">
      <c r="A1" s="140"/>
      <c r="B1" s="140"/>
      <c r="C1" s="141"/>
      <c r="D1" s="141"/>
      <c r="E1" s="141"/>
      <c r="F1" s="141"/>
      <c r="G1" s="141"/>
      <c r="H1" s="142"/>
      <c r="I1" s="141"/>
      <c r="J1" s="141"/>
      <c r="K1" s="141"/>
      <c r="L1" s="141"/>
      <c r="M1" s="141"/>
      <c r="N1" s="141"/>
      <c r="O1" s="143"/>
    </row>
    <row r="2" spans="1:18" ht="15.6">
      <c r="A2" s="145"/>
      <c r="B2" s="145"/>
      <c r="C2" s="631" t="s">
        <v>376</v>
      </c>
      <c r="D2" s="632"/>
      <c r="E2" s="632"/>
      <c r="F2" s="632"/>
      <c r="G2" s="632"/>
      <c r="H2" s="632"/>
      <c r="I2" s="632"/>
      <c r="J2" s="633" t="s">
        <v>143</v>
      </c>
      <c r="K2" s="633"/>
      <c r="L2" s="633"/>
      <c r="M2" s="634"/>
      <c r="N2" s="634"/>
      <c r="O2" s="146"/>
    </row>
    <row r="3" spans="1:18" ht="3.75" customHeight="1" thickBot="1">
      <c r="A3" s="145"/>
      <c r="B3" s="145"/>
      <c r="C3" s="147"/>
      <c r="D3" s="147"/>
      <c r="E3" s="147"/>
      <c r="F3" s="147"/>
      <c r="G3" s="147"/>
      <c r="H3" s="148"/>
      <c r="I3" s="147"/>
      <c r="J3" s="147"/>
      <c r="K3" s="147"/>
      <c r="L3" s="147"/>
      <c r="M3" s="147"/>
      <c r="N3" s="147"/>
      <c r="O3" s="146"/>
    </row>
    <row r="4" spans="1:18" ht="16.2" thickBot="1">
      <c r="A4" s="145"/>
      <c r="B4" s="145"/>
      <c r="C4" s="635" t="s">
        <v>144</v>
      </c>
      <c r="D4" s="636"/>
      <c r="E4" s="636"/>
      <c r="F4" s="636"/>
      <c r="G4" s="636"/>
      <c r="H4" s="636"/>
      <c r="I4" s="636"/>
      <c r="J4" s="636"/>
      <c r="K4" s="636"/>
      <c r="L4" s="636"/>
      <c r="M4" s="636"/>
      <c r="N4" s="637"/>
      <c r="O4" s="146"/>
    </row>
    <row r="5" spans="1:18" ht="7.5" customHeight="1" thickBot="1">
      <c r="A5" s="145"/>
      <c r="B5" s="145"/>
      <c r="C5" s="147"/>
      <c r="D5" s="147"/>
      <c r="E5" s="147"/>
      <c r="F5" s="147"/>
      <c r="G5" s="147"/>
      <c r="H5" s="148"/>
      <c r="I5" s="147"/>
      <c r="J5" s="147"/>
      <c r="K5" s="147"/>
      <c r="L5" s="147"/>
      <c r="M5" s="147"/>
      <c r="N5" s="147"/>
      <c r="O5" s="146"/>
    </row>
    <row r="6" spans="1:18">
      <c r="A6" s="145"/>
      <c r="B6" s="145"/>
      <c r="C6" s="229" t="s">
        <v>212</v>
      </c>
      <c r="D6" s="230"/>
      <c r="E6" s="231" t="s">
        <v>400</v>
      </c>
      <c r="F6" s="231"/>
      <c r="G6" s="231"/>
      <c r="H6" s="231"/>
      <c r="I6" s="231"/>
      <c r="J6" s="232" t="s">
        <v>213</v>
      </c>
      <c r="K6" s="231"/>
      <c r="L6" s="551"/>
      <c r="M6" s="551" t="s">
        <v>401</v>
      </c>
      <c r="N6" s="233"/>
      <c r="O6" s="234"/>
    </row>
    <row r="7" spans="1:18" ht="5.25" customHeight="1">
      <c r="A7" s="145"/>
      <c r="B7" s="145"/>
      <c r="C7" s="235"/>
      <c r="D7" s="236"/>
      <c r="E7" s="236"/>
      <c r="F7" s="236"/>
      <c r="G7" s="236"/>
      <c r="H7" s="236"/>
      <c r="I7" s="236"/>
      <c r="J7" s="236"/>
      <c r="K7" s="236"/>
      <c r="L7" s="236"/>
      <c r="M7" s="236"/>
      <c r="N7" s="237"/>
      <c r="O7" s="237"/>
      <c r="P7" s="236"/>
      <c r="Q7" s="236"/>
      <c r="R7" s="236"/>
    </row>
    <row r="8" spans="1:18">
      <c r="A8" s="145"/>
      <c r="B8" s="145"/>
      <c r="C8" s="235"/>
      <c r="D8" s="236"/>
      <c r="E8" s="236"/>
      <c r="F8" s="236"/>
      <c r="G8" s="238"/>
      <c r="H8" s="239"/>
      <c r="I8" s="236"/>
      <c r="J8" s="238"/>
      <c r="K8" s="576" t="s">
        <v>502</v>
      </c>
      <c r="L8" s="576"/>
      <c r="M8" s="241" t="s">
        <v>214</v>
      </c>
      <c r="N8" s="577">
        <v>42964</v>
      </c>
      <c r="O8" s="234"/>
      <c r="P8" s="243"/>
      <c r="Q8" s="147"/>
      <c r="R8" s="244"/>
    </row>
    <row r="9" spans="1:18" ht="7.5" customHeight="1">
      <c r="A9" s="145"/>
      <c r="B9" s="145"/>
      <c r="C9" s="235"/>
      <c r="D9" s="236"/>
      <c r="E9" s="236"/>
      <c r="F9" s="236"/>
      <c r="G9" s="236"/>
      <c r="H9" s="236"/>
      <c r="I9" s="236"/>
      <c r="J9" s="236"/>
      <c r="K9" s="236"/>
      <c r="L9" s="236"/>
      <c r="M9" s="236"/>
      <c r="N9" s="237"/>
      <c r="O9" s="237"/>
      <c r="P9" s="236"/>
      <c r="Q9" s="236"/>
      <c r="R9" s="236"/>
    </row>
    <row r="10" spans="1:18">
      <c r="A10" s="145"/>
      <c r="B10" s="145"/>
      <c r="C10" s="245" t="s">
        <v>215</v>
      </c>
      <c r="D10" s="236"/>
      <c r="E10" s="236"/>
      <c r="F10" s="236"/>
      <c r="G10" s="578" t="s">
        <v>472</v>
      </c>
      <c r="H10" s="240"/>
      <c r="I10" s="240"/>
      <c r="J10" s="243"/>
      <c r="K10" s="243"/>
      <c r="L10" s="240"/>
      <c r="M10" s="241" t="s">
        <v>214</v>
      </c>
      <c r="N10" s="242"/>
      <c r="O10" s="234"/>
      <c r="P10" s="243"/>
      <c r="Q10" s="241"/>
      <c r="R10" s="244"/>
    </row>
    <row r="11" spans="1:18" ht="5.25" customHeight="1">
      <c r="A11" s="145"/>
      <c r="B11" s="145"/>
      <c r="C11" s="235"/>
      <c r="D11" s="236"/>
      <c r="E11" s="236"/>
      <c r="F11" s="236"/>
      <c r="G11" s="236"/>
      <c r="H11" s="236"/>
      <c r="I11" s="236"/>
      <c r="J11" s="236"/>
      <c r="K11" s="236"/>
      <c r="L11" s="236"/>
      <c r="M11" s="236"/>
      <c r="N11" s="237"/>
      <c r="O11" s="237"/>
      <c r="P11" s="236"/>
      <c r="Q11" s="236"/>
      <c r="R11" s="236"/>
    </row>
    <row r="12" spans="1:18">
      <c r="A12" s="145"/>
      <c r="B12" s="145"/>
      <c r="C12" s="245" t="s">
        <v>216</v>
      </c>
      <c r="D12" s="236"/>
      <c r="E12" s="236"/>
      <c r="F12" s="236"/>
      <c r="G12" s="638"/>
      <c r="H12" s="638"/>
      <c r="I12" s="638"/>
      <c r="J12" s="638"/>
      <c r="K12" s="238" t="s">
        <v>217</v>
      </c>
      <c r="L12" s="236"/>
      <c r="M12" s="246"/>
      <c r="N12" s="242"/>
      <c r="O12" s="234"/>
    </row>
    <row r="13" spans="1:18" ht="5.25" customHeight="1">
      <c r="A13" s="145"/>
      <c r="B13" s="145"/>
      <c r="C13" s="235"/>
      <c r="D13" s="236"/>
      <c r="E13" s="236"/>
      <c r="F13" s="236"/>
      <c r="G13" s="236"/>
      <c r="H13" s="236"/>
      <c r="I13" s="236"/>
      <c r="J13" s="236"/>
      <c r="K13" s="236"/>
      <c r="L13" s="236"/>
      <c r="M13" s="236"/>
      <c r="N13" s="237"/>
      <c r="O13" s="237"/>
      <c r="P13" s="236"/>
      <c r="Q13" s="236"/>
      <c r="R13" s="236"/>
    </row>
    <row r="14" spans="1:18" ht="13.5" customHeight="1">
      <c r="A14" s="145"/>
      <c r="B14" s="145"/>
      <c r="C14" s="245" t="s">
        <v>218</v>
      </c>
      <c r="D14" s="236"/>
      <c r="E14" s="236"/>
      <c r="F14" s="638" t="s">
        <v>527</v>
      </c>
      <c r="G14" s="638"/>
      <c r="H14" s="638"/>
      <c r="I14" s="247"/>
      <c r="J14" s="248" t="s">
        <v>219</v>
      </c>
      <c r="K14" s="248"/>
      <c r="L14" s="249">
        <v>3.5999999999999997E-2</v>
      </c>
      <c r="M14" s="240"/>
      <c r="N14" s="242"/>
      <c r="O14" s="234"/>
      <c r="P14" s="243"/>
      <c r="Q14" s="241"/>
      <c r="R14" s="244"/>
    </row>
    <row r="15" spans="1:18" ht="13.5" customHeight="1" thickBot="1">
      <c r="A15" s="145"/>
      <c r="B15" s="145"/>
      <c r="C15" s="250"/>
      <c r="D15" s="251"/>
      <c r="E15" s="251"/>
      <c r="F15" s="252"/>
      <c r="G15" s="252"/>
      <c r="H15" s="252"/>
      <c r="I15" s="253"/>
      <c r="J15" s="254"/>
      <c r="K15" s="254"/>
      <c r="L15" s="252"/>
      <c r="M15" s="255"/>
      <c r="N15" s="256"/>
      <c r="O15" s="234"/>
      <c r="P15" s="243"/>
      <c r="Q15" s="241"/>
      <c r="R15" s="244"/>
    </row>
    <row r="16" spans="1:18" ht="7.5" customHeight="1" thickBot="1">
      <c r="A16" s="145"/>
      <c r="B16" s="145"/>
      <c r="C16" s="257"/>
      <c r="D16" s="258"/>
      <c r="E16" s="258"/>
      <c r="F16" s="259"/>
      <c r="G16" s="259"/>
      <c r="H16" s="259"/>
      <c r="I16" s="257"/>
      <c r="J16" s="258"/>
      <c r="K16" s="257"/>
      <c r="L16" s="258"/>
      <c r="M16" s="259"/>
      <c r="N16" s="259"/>
      <c r="O16" s="260"/>
      <c r="P16" s="244"/>
      <c r="Q16" s="241"/>
      <c r="R16" s="244"/>
    </row>
    <row r="17" spans="1:37">
      <c r="A17" s="145"/>
      <c r="B17" s="145"/>
      <c r="C17" s="261" t="s">
        <v>377</v>
      </c>
      <c r="D17" s="141"/>
      <c r="E17" s="141"/>
      <c r="F17" s="141"/>
      <c r="G17" s="141"/>
      <c r="H17" s="142"/>
      <c r="I17" s="140"/>
      <c r="J17" s="262" t="s">
        <v>145</v>
      </c>
      <c r="K17" s="263"/>
      <c r="L17" s="263"/>
      <c r="M17" s="141"/>
      <c r="N17" s="143"/>
      <c r="O17" s="146"/>
    </row>
    <row r="18" spans="1:37">
      <c r="A18" s="145"/>
      <c r="B18" s="145"/>
      <c r="C18" s="150" t="s">
        <v>220</v>
      </c>
      <c r="D18" s="151"/>
      <c r="E18" s="570" t="s">
        <v>514</v>
      </c>
      <c r="F18" s="264"/>
      <c r="G18" s="264"/>
      <c r="H18" s="265"/>
      <c r="I18" s="156"/>
      <c r="J18" s="639"/>
      <c r="K18" s="640"/>
      <c r="L18" s="640"/>
      <c r="M18" s="640"/>
      <c r="N18" s="641"/>
      <c r="O18" s="146"/>
    </row>
    <row r="19" spans="1:37">
      <c r="A19" s="145"/>
      <c r="B19" s="145"/>
      <c r="C19" s="150"/>
      <c r="D19" s="151"/>
      <c r="E19" s="151"/>
      <c r="F19" s="151"/>
      <c r="G19" s="151"/>
      <c r="H19" s="151"/>
      <c r="I19" s="156"/>
      <c r="J19" s="642"/>
      <c r="K19" s="642"/>
      <c r="L19" s="642"/>
      <c r="M19" s="642"/>
      <c r="N19" s="643"/>
      <c r="O19" s="146"/>
    </row>
    <row r="20" spans="1:37">
      <c r="A20" s="145"/>
      <c r="B20" s="145"/>
      <c r="C20" s="150" t="s">
        <v>221</v>
      </c>
      <c r="D20" s="151"/>
      <c r="E20" s="266" t="s">
        <v>515</v>
      </c>
      <c r="F20" s="266"/>
      <c r="G20" s="266"/>
      <c r="H20" s="151"/>
      <c r="I20" s="156"/>
      <c r="J20" s="629"/>
      <c r="K20" s="629"/>
      <c r="L20" s="629"/>
      <c r="M20" s="629"/>
      <c r="N20" s="630"/>
      <c r="O20" s="146"/>
    </row>
    <row r="21" spans="1:37">
      <c r="A21" s="145"/>
      <c r="B21" s="145"/>
      <c r="C21" s="568" t="s">
        <v>516</v>
      </c>
      <c r="D21" s="267"/>
      <c r="E21" s="267"/>
      <c r="F21" s="267"/>
      <c r="G21" s="267"/>
      <c r="H21" s="151"/>
      <c r="I21" s="156"/>
      <c r="J21" s="629"/>
      <c r="K21" s="629"/>
      <c r="L21" s="629"/>
      <c r="M21" s="629"/>
      <c r="N21" s="630"/>
      <c r="O21" s="146"/>
      <c r="S21" s="268"/>
      <c r="T21" s="268"/>
      <c r="U21" s="268"/>
      <c r="V21" s="268"/>
      <c r="W21" s="268"/>
      <c r="X21" s="268"/>
      <c r="Y21" s="268"/>
      <c r="Z21" s="268"/>
      <c r="AA21" s="268"/>
      <c r="AB21" s="268"/>
      <c r="AC21" s="268"/>
      <c r="AD21" s="268"/>
      <c r="AE21" s="268"/>
      <c r="AF21" s="268"/>
      <c r="AG21" s="268"/>
      <c r="AH21" s="268"/>
      <c r="AI21" s="268"/>
      <c r="AJ21" s="268"/>
      <c r="AK21" s="268"/>
    </row>
    <row r="22" spans="1:37">
      <c r="A22" s="145"/>
      <c r="B22" s="145"/>
      <c r="C22" s="150"/>
      <c r="D22" s="151"/>
      <c r="E22" s="151"/>
      <c r="F22" s="151"/>
      <c r="G22" s="151"/>
      <c r="H22" s="151"/>
      <c r="I22" s="156"/>
      <c r="J22" s="629"/>
      <c r="K22" s="629"/>
      <c r="L22" s="629"/>
      <c r="M22" s="629"/>
      <c r="N22" s="630"/>
      <c r="O22" s="146"/>
      <c r="S22" s="268"/>
      <c r="T22" s="268"/>
      <c r="U22" s="268"/>
      <c r="V22" s="268"/>
      <c r="W22" s="268"/>
      <c r="X22" s="268"/>
      <c r="Y22" s="268"/>
      <c r="Z22" s="268"/>
      <c r="AA22" s="268"/>
      <c r="AB22" s="268"/>
      <c r="AC22" s="268"/>
      <c r="AD22" s="268"/>
      <c r="AE22" s="268"/>
      <c r="AF22" s="268"/>
      <c r="AG22" s="268"/>
      <c r="AH22" s="268"/>
      <c r="AI22" s="268"/>
      <c r="AJ22" s="268"/>
      <c r="AK22" s="268"/>
    </row>
    <row r="23" spans="1:37">
      <c r="A23" s="145"/>
      <c r="B23" s="145"/>
      <c r="C23" s="261" t="s">
        <v>222</v>
      </c>
      <c r="D23" s="265"/>
      <c r="E23" s="265"/>
      <c r="F23" s="265"/>
      <c r="G23" s="265"/>
      <c r="H23" s="147"/>
      <c r="I23" s="156"/>
      <c r="J23" s="629"/>
      <c r="K23" s="629"/>
      <c r="L23" s="629"/>
      <c r="M23" s="629"/>
      <c r="N23" s="630"/>
      <c r="O23" s="146"/>
      <c r="S23" s="268"/>
      <c r="T23" s="268"/>
      <c r="U23" s="268"/>
      <c r="V23" s="268"/>
      <c r="W23" s="268"/>
      <c r="X23" s="268"/>
      <c r="Y23" s="268"/>
      <c r="Z23" s="268"/>
      <c r="AA23" s="268"/>
      <c r="AB23" s="268"/>
      <c r="AC23" s="268"/>
      <c r="AD23" s="268"/>
      <c r="AE23" s="268"/>
      <c r="AF23" s="268"/>
      <c r="AG23" s="268"/>
      <c r="AH23" s="268"/>
      <c r="AI23" s="268"/>
      <c r="AJ23" s="268"/>
      <c r="AK23" s="268"/>
    </row>
    <row r="24" spans="1:37">
      <c r="A24" s="145"/>
      <c r="B24" s="145"/>
      <c r="C24" s="150" t="s">
        <v>223</v>
      </c>
      <c r="D24" s="151"/>
      <c r="E24" s="266" t="s">
        <v>402</v>
      </c>
      <c r="F24" s="266"/>
      <c r="G24" s="266"/>
      <c r="H24" s="265"/>
      <c r="I24" s="156"/>
      <c r="J24" s="629"/>
      <c r="K24" s="629"/>
      <c r="L24" s="629"/>
      <c r="M24" s="629"/>
      <c r="N24" s="630"/>
      <c r="O24" s="146"/>
      <c r="S24" s="268"/>
      <c r="T24" s="268"/>
      <c r="U24" s="268"/>
      <c r="V24" s="268"/>
      <c r="W24" s="268"/>
      <c r="X24" s="268"/>
      <c r="Y24" s="268"/>
      <c r="Z24" s="268"/>
      <c r="AA24" s="268"/>
      <c r="AB24" s="268"/>
      <c r="AC24" s="268"/>
      <c r="AD24" s="268"/>
      <c r="AE24" s="268"/>
      <c r="AF24" s="268"/>
      <c r="AG24" s="268"/>
      <c r="AH24" s="268"/>
      <c r="AI24" s="268"/>
      <c r="AJ24" s="268"/>
      <c r="AK24" s="268"/>
    </row>
    <row r="25" spans="1:37">
      <c r="A25" s="145"/>
      <c r="B25" s="145"/>
      <c r="C25" s="150"/>
      <c r="D25" s="151"/>
      <c r="E25" s="151"/>
      <c r="F25" s="151"/>
      <c r="G25" s="151"/>
      <c r="H25" s="151"/>
      <c r="I25" s="156"/>
      <c r="J25" s="629"/>
      <c r="K25" s="629"/>
      <c r="L25" s="629"/>
      <c r="M25" s="629"/>
      <c r="N25" s="630"/>
      <c r="O25" s="146"/>
      <c r="S25" s="268"/>
      <c r="T25" s="268"/>
      <c r="U25" s="268"/>
      <c r="V25" s="268"/>
      <c r="W25" s="268"/>
      <c r="X25" s="268"/>
      <c r="Y25" s="268"/>
      <c r="Z25" s="268"/>
      <c r="AA25" s="268"/>
      <c r="AB25" s="268"/>
      <c r="AC25" s="268"/>
      <c r="AD25" s="268"/>
      <c r="AE25" s="268"/>
      <c r="AF25" s="268"/>
      <c r="AG25" s="268"/>
      <c r="AH25" s="268"/>
      <c r="AI25" s="268"/>
      <c r="AJ25" s="268"/>
      <c r="AK25" s="268"/>
    </row>
    <row r="26" spans="1:37">
      <c r="A26" s="145"/>
      <c r="B26" s="145"/>
      <c r="C26" s="150" t="s">
        <v>224</v>
      </c>
      <c r="D26" s="151"/>
      <c r="E26" s="552"/>
      <c r="F26" s="266"/>
      <c r="G26" s="266"/>
      <c r="H26" s="151"/>
      <c r="I26" s="156"/>
      <c r="J26" s="629"/>
      <c r="K26" s="629"/>
      <c r="L26" s="629"/>
      <c r="M26" s="629"/>
      <c r="N26" s="630"/>
      <c r="O26" s="146"/>
      <c r="S26" s="268"/>
      <c r="T26" s="268"/>
      <c r="U26" s="268"/>
      <c r="V26" s="268"/>
      <c r="W26" s="268"/>
      <c r="X26" s="268"/>
      <c r="Y26" s="268"/>
      <c r="Z26" s="268"/>
      <c r="AA26" s="268"/>
      <c r="AB26" s="268"/>
      <c r="AC26" s="268"/>
      <c r="AD26" s="644"/>
      <c r="AE26" s="644"/>
      <c r="AF26" s="644"/>
      <c r="AG26" s="644"/>
      <c r="AH26" s="644"/>
      <c r="AI26" s="644"/>
      <c r="AJ26" s="268"/>
      <c r="AK26" s="268"/>
    </row>
    <row r="27" spans="1:37">
      <c r="A27" s="145"/>
      <c r="B27" s="145"/>
      <c r="C27" s="568" t="s">
        <v>403</v>
      </c>
      <c r="D27" s="267"/>
      <c r="E27" s="267"/>
      <c r="F27" s="267"/>
      <c r="G27" s="267"/>
      <c r="H27" s="151"/>
      <c r="I27" s="156"/>
      <c r="J27" s="642"/>
      <c r="K27" s="642"/>
      <c r="L27" s="642"/>
      <c r="M27" s="642"/>
      <c r="N27" s="643"/>
      <c r="O27" s="146"/>
    </row>
    <row r="28" spans="1:37" ht="8.25" customHeight="1" thickBot="1">
      <c r="A28" s="145"/>
      <c r="B28" s="145"/>
      <c r="C28" s="269"/>
      <c r="D28" s="163"/>
      <c r="E28" s="163"/>
      <c r="F28" s="163"/>
      <c r="G28" s="163"/>
      <c r="H28" s="163"/>
      <c r="I28" s="157"/>
      <c r="J28" s="645"/>
      <c r="K28" s="645"/>
      <c r="L28" s="645"/>
      <c r="M28" s="645"/>
      <c r="N28" s="646"/>
      <c r="O28" s="146"/>
    </row>
    <row r="29" spans="1:37" ht="6" customHeight="1" thickBot="1">
      <c r="A29" s="145"/>
      <c r="B29" s="145"/>
      <c r="C29" s="160"/>
      <c r="D29" s="160"/>
      <c r="E29" s="160"/>
      <c r="F29" s="160"/>
      <c r="G29" s="160"/>
      <c r="H29" s="160"/>
      <c r="I29" s="159"/>
      <c r="J29" s="160"/>
      <c r="K29" s="160"/>
      <c r="L29" s="160"/>
      <c r="M29" s="160"/>
      <c r="N29" s="160"/>
      <c r="O29" s="146"/>
    </row>
    <row r="30" spans="1:37" s="155" customFormat="1" ht="20.25" customHeight="1">
      <c r="A30" s="152"/>
      <c r="B30" s="152"/>
      <c r="C30" s="270" t="s">
        <v>225</v>
      </c>
      <c r="D30" s="271"/>
      <c r="E30" s="271"/>
      <c r="F30" s="271"/>
      <c r="G30" s="272"/>
      <c r="H30" s="647"/>
      <c r="I30" s="647"/>
      <c r="J30" s="647"/>
      <c r="K30" s="272"/>
      <c r="L30" s="647"/>
      <c r="M30" s="647"/>
      <c r="N30" s="648"/>
      <c r="O30" s="154"/>
    </row>
    <row r="31" spans="1:37" s="155" customFormat="1">
      <c r="A31" s="152"/>
      <c r="B31" s="152"/>
      <c r="C31" s="273" t="s">
        <v>397</v>
      </c>
      <c r="D31" s="530"/>
      <c r="E31" s="530"/>
      <c r="F31" s="530"/>
      <c r="G31" s="531"/>
      <c r="H31" s="530"/>
      <c r="I31" s="530"/>
      <c r="J31" s="530"/>
      <c r="K31" s="531"/>
      <c r="L31" s="530"/>
      <c r="M31" s="530"/>
      <c r="N31" s="532"/>
      <c r="O31" s="154"/>
    </row>
    <row r="32" spans="1:37" s="155" customFormat="1">
      <c r="A32" s="152"/>
      <c r="B32" s="152"/>
      <c r="C32" s="273" t="s">
        <v>378</v>
      </c>
      <c r="D32" s="530"/>
      <c r="E32" s="530"/>
      <c r="F32" s="530"/>
      <c r="G32" s="531"/>
      <c r="H32" s="530"/>
      <c r="I32" s="530"/>
      <c r="J32" s="530"/>
      <c r="K32" s="531"/>
      <c r="L32" s="530"/>
      <c r="M32" s="530"/>
      <c r="N32" s="532"/>
      <c r="O32" s="154"/>
    </row>
    <row r="33" spans="1:15">
      <c r="A33" s="145"/>
      <c r="B33" s="145"/>
      <c r="C33" s="274" t="s">
        <v>379</v>
      </c>
      <c r="D33" s="530"/>
      <c r="E33" s="530"/>
      <c r="F33" s="530"/>
      <c r="G33" s="533"/>
      <c r="H33" s="530"/>
      <c r="I33" s="530"/>
      <c r="J33" s="530"/>
      <c r="K33" s="533"/>
      <c r="L33" s="530"/>
      <c r="M33" s="530"/>
      <c r="N33" s="532"/>
      <c r="O33" s="146"/>
    </row>
    <row r="34" spans="1:15" ht="13.8" thickBot="1">
      <c r="A34" s="145"/>
      <c r="B34" s="145"/>
      <c r="C34" s="275"/>
      <c r="D34" s="649"/>
      <c r="E34" s="649"/>
      <c r="F34" s="649"/>
      <c r="G34" s="276"/>
      <c r="H34" s="649"/>
      <c r="I34" s="649"/>
      <c r="J34" s="649"/>
      <c r="K34" s="276"/>
      <c r="L34" s="649"/>
      <c r="M34" s="649"/>
      <c r="N34" s="650"/>
      <c r="O34" s="146"/>
    </row>
    <row r="35" spans="1:15" ht="6" customHeight="1" thickBot="1">
      <c r="A35" s="145"/>
      <c r="B35" s="145"/>
      <c r="C35" s="149"/>
      <c r="D35" s="153"/>
      <c r="E35" s="153"/>
      <c r="F35" s="153"/>
      <c r="G35" s="149"/>
      <c r="H35" s="153"/>
      <c r="I35" s="153"/>
      <c r="J35" s="153"/>
      <c r="K35" s="149"/>
      <c r="L35" s="151"/>
      <c r="M35" s="151"/>
      <c r="N35" s="151"/>
      <c r="O35" s="146"/>
    </row>
    <row r="36" spans="1:15">
      <c r="A36" s="145"/>
      <c r="B36" s="145"/>
      <c r="C36" s="270" t="s">
        <v>226</v>
      </c>
      <c r="D36" s="277"/>
      <c r="E36" s="277"/>
      <c r="F36" s="277"/>
      <c r="G36" s="278"/>
      <c r="H36" s="277"/>
      <c r="I36" s="277"/>
      <c r="J36" s="277"/>
      <c r="K36" s="278"/>
      <c r="L36" s="279"/>
      <c r="M36" s="279"/>
      <c r="N36" s="280"/>
      <c r="O36" s="146"/>
    </row>
    <row r="37" spans="1:15" ht="4.5" customHeight="1">
      <c r="A37" s="145"/>
      <c r="B37" s="145"/>
      <c r="C37" s="162"/>
      <c r="D37" s="153"/>
      <c r="E37" s="153"/>
      <c r="F37" s="153"/>
      <c r="G37" s="149"/>
      <c r="H37" s="153"/>
      <c r="I37" s="153"/>
      <c r="J37" s="153"/>
      <c r="K37" s="149"/>
      <c r="L37" s="151"/>
      <c r="M37" s="151"/>
      <c r="N37" s="161"/>
      <c r="O37" s="146"/>
    </row>
    <row r="38" spans="1:15">
      <c r="A38" s="145"/>
      <c r="B38" s="145"/>
      <c r="C38" s="156" t="s">
        <v>227</v>
      </c>
      <c r="D38" s="153"/>
      <c r="E38" s="153"/>
      <c r="F38" s="153"/>
      <c r="G38" s="149"/>
      <c r="H38" s="153"/>
      <c r="I38" s="153"/>
      <c r="J38" s="153"/>
      <c r="K38" s="149"/>
      <c r="L38" s="151"/>
      <c r="M38" s="151"/>
      <c r="N38" s="161"/>
      <c r="O38" s="146"/>
    </row>
    <row r="39" spans="1:15">
      <c r="A39" s="145"/>
      <c r="B39" s="145"/>
      <c r="C39" s="156" t="s">
        <v>228</v>
      </c>
      <c r="D39" s="153"/>
      <c r="E39" s="153"/>
      <c r="F39" s="153"/>
      <c r="G39" s="149"/>
      <c r="H39" s="153"/>
      <c r="I39" s="153"/>
      <c r="J39" s="153"/>
      <c r="K39" s="149"/>
      <c r="L39" s="151"/>
      <c r="M39" s="151"/>
      <c r="N39" s="161"/>
      <c r="O39" s="146"/>
    </row>
    <row r="40" spans="1:15">
      <c r="A40" s="145"/>
      <c r="B40" s="145"/>
      <c r="C40" s="281" t="s">
        <v>229</v>
      </c>
      <c r="D40" s="147"/>
      <c r="E40" s="153"/>
      <c r="F40" s="153"/>
      <c r="G40" s="149"/>
      <c r="H40" s="153"/>
      <c r="I40" s="153"/>
      <c r="J40" s="153"/>
      <c r="K40" s="149"/>
      <c r="L40" s="151"/>
      <c r="M40" s="151"/>
      <c r="N40" s="161"/>
      <c r="O40" s="146"/>
    </row>
    <row r="41" spans="1:15">
      <c r="A41" s="145"/>
      <c r="B41" s="145"/>
      <c r="C41" s="281" t="s">
        <v>230</v>
      </c>
      <c r="D41" s="147"/>
      <c r="E41" s="153"/>
      <c r="F41" s="153"/>
      <c r="G41" s="149"/>
      <c r="H41" s="153"/>
      <c r="I41" s="153"/>
      <c r="J41" s="153"/>
      <c r="K41" s="149"/>
      <c r="L41" s="151"/>
      <c r="M41" s="151"/>
      <c r="N41" s="161"/>
      <c r="O41" s="146"/>
    </row>
    <row r="42" spans="1:15">
      <c r="A42" s="145"/>
      <c r="B42" s="145"/>
      <c r="C42" s="281" t="s">
        <v>231</v>
      </c>
      <c r="D42" s="147"/>
      <c r="E42" s="153"/>
      <c r="F42" s="153"/>
      <c r="G42" s="149"/>
      <c r="H42" s="153"/>
      <c r="I42" s="153"/>
      <c r="J42" s="153"/>
      <c r="K42" s="149"/>
      <c r="L42" s="151"/>
      <c r="M42" s="151"/>
      <c r="N42" s="161"/>
      <c r="O42" s="146"/>
    </row>
    <row r="43" spans="1:15">
      <c r="A43" s="145"/>
      <c r="B43" s="145"/>
      <c r="C43" s="162" t="s">
        <v>232</v>
      </c>
      <c r="D43" s="147"/>
      <c r="E43" s="153"/>
      <c r="F43" s="153"/>
      <c r="G43" s="149"/>
      <c r="H43" s="153"/>
      <c r="I43" s="153"/>
      <c r="J43" s="153"/>
      <c r="K43" s="149"/>
      <c r="L43" s="151"/>
      <c r="M43" s="151"/>
      <c r="N43" s="161"/>
      <c r="O43" s="146"/>
    </row>
    <row r="44" spans="1:15">
      <c r="A44" s="145"/>
      <c r="B44" s="145"/>
      <c r="C44" s="281" t="s">
        <v>233</v>
      </c>
      <c r="D44" s="147"/>
      <c r="E44" s="153"/>
      <c r="F44" s="153"/>
      <c r="G44" s="149"/>
      <c r="H44" s="153"/>
      <c r="I44" s="153"/>
      <c r="J44" s="153"/>
      <c r="K44" s="149"/>
      <c r="L44" s="151"/>
      <c r="M44" s="151"/>
      <c r="N44" s="161"/>
      <c r="O44" s="146"/>
    </row>
    <row r="45" spans="1:15">
      <c r="A45" s="145"/>
      <c r="B45" s="145"/>
      <c r="C45" s="281" t="s">
        <v>234</v>
      </c>
      <c r="D45" s="147"/>
      <c r="E45" s="153"/>
      <c r="F45" s="153"/>
      <c r="G45" s="149"/>
      <c r="H45" s="153"/>
      <c r="I45" s="153"/>
      <c r="J45" s="153"/>
      <c r="K45" s="149"/>
      <c r="L45" s="151"/>
      <c r="M45" s="151"/>
      <c r="N45" s="161"/>
      <c r="O45" s="146"/>
    </row>
    <row r="46" spans="1:15">
      <c r="A46" s="145"/>
      <c r="B46" s="145"/>
      <c r="C46" s="281"/>
      <c r="D46" s="147"/>
      <c r="E46" s="153"/>
      <c r="F46" s="153"/>
      <c r="G46" s="149"/>
      <c r="H46" s="153"/>
      <c r="I46" s="153"/>
      <c r="J46" s="153"/>
      <c r="K46" s="149"/>
      <c r="L46" s="151"/>
      <c r="M46" s="151"/>
      <c r="N46" s="161"/>
      <c r="O46" s="146"/>
    </row>
    <row r="47" spans="1:15" ht="13.5" customHeight="1">
      <c r="A47" s="145"/>
      <c r="B47" s="145"/>
      <c r="C47" s="282" t="s">
        <v>235</v>
      </c>
      <c r="D47" s="283"/>
      <c r="E47" s="284" t="s">
        <v>404</v>
      </c>
      <c r="F47" s="284"/>
      <c r="G47" s="285"/>
      <c r="H47" s="284"/>
      <c r="I47" s="286" t="s">
        <v>236</v>
      </c>
      <c r="J47" s="284" t="s">
        <v>405</v>
      </c>
      <c r="K47" s="283"/>
      <c r="L47" s="287" t="s">
        <v>237</v>
      </c>
      <c r="M47" s="266"/>
      <c r="N47" s="289"/>
      <c r="O47" s="146"/>
    </row>
    <row r="48" spans="1:15" ht="13.5" customHeight="1">
      <c r="A48" s="145"/>
      <c r="B48" s="145"/>
      <c r="C48" s="282" t="s">
        <v>238</v>
      </c>
      <c r="D48" s="288"/>
      <c r="E48" s="287"/>
      <c r="F48" s="290"/>
      <c r="G48" s="291"/>
      <c r="H48" s="290"/>
      <c r="I48" s="287" t="s">
        <v>239</v>
      </c>
      <c r="J48" s="553">
        <v>42891</v>
      </c>
      <c r="K48" s="283"/>
      <c r="L48" s="265"/>
      <c r="M48" s="151"/>
      <c r="N48" s="161"/>
      <c r="O48" s="146"/>
    </row>
    <row r="49" spans="1:15" ht="13.5" customHeight="1" thickBot="1">
      <c r="A49" s="145"/>
      <c r="B49" s="145"/>
      <c r="C49" s="165"/>
      <c r="D49" s="292"/>
      <c r="E49" s="292"/>
      <c r="F49" s="292"/>
      <c r="G49" s="292"/>
      <c r="H49" s="292"/>
      <c r="I49" s="292"/>
      <c r="J49" s="292"/>
      <c r="K49" s="292"/>
      <c r="L49" s="163"/>
      <c r="M49" s="163"/>
      <c r="N49" s="164"/>
      <c r="O49" s="146"/>
    </row>
    <row r="50" spans="1:15" ht="5.25" customHeight="1">
      <c r="A50" s="145"/>
      <c r="B50" s="145"/>
      <c r="C50" s="149"/>
      <c r="D50" s="153"/>
      <c r="E50" s="153"/>
      <c r="F50" s="153"/>
      <c r="G50" s="149"/>
      <c r="H50" s="153"/>
      <c r="I50" s="153"/>
      <c r="J50" s="153"/>
      <c r="K50" s="149"/>
      <c r="L50" s="151"/>
      <c r="M50" s="151"/>
      <c r="N50" s="151"/>
      <c r="O50" s="146"/>
    </row>
    <row r="51" spans="1:15" s="147" customFormat="1" ht="3" customHeight="1" thickBot="1">
      <c r="A51" s="145"/>
      <c r="B51" s="145"/>
      <c r="C51" s="151"/>
      <c r="D51" s="148"/>
      <c r="E51" s="148"/>
      <c r="F51" s="151"/>
      <c r="G51" s="148"/>
      <c r="H51" s="148"/>
      <c r="I51" s="151"/>
      <c r="J51" s="151"/>
      <c r="K51" s="151"/>
      <c r="L51" s="151"/>
      <c r="M51" s="151"/>
      <c r="N51" s="151"/>
      <c r="O51" s="146"/>
    </row>
    <row r="52" spans="1:15" s="147" customFormat="1" ht="10.5" customHeight="1">
      <c r="A52" s="145"/>
      <c r="B52" s="145"/>
      <c r="C52" s="651" t="s">
        <v>240</v>
      </c>
      <c r="D52" s="652"/>
      <c r="E52" s="652"/>
      <c r="F52" s="653"/>
      <c r="G52" s="657" t="s">
        <v>154</v>
      </c>
      <c r="H52" s="658"/>
      <c r="I52" s="661" t="s">
        <v>155</v>
      </c>
      <c r="J52" s="661"/>
      <c r="K52" s="661"/>
      <c r="L52" s="661"/>
      <c r="M52" s="661"/>
      <c r="N52" s="662"/>
      <c r="O52" s="146"/>
    </row>
    <row r="53" spans="1:15" ht="10.5" customHeight="1" thickBot="1">
      <c r="A53" s="145"/>
      <c r="B53" s="145"/>
      <c r="C53" s="654"/>
      <c r="D53" s="655"/>
      <c r="E53" s="655"/>
      <c r="F53" s="656"/>
      <c r="G53" s="659"/>
      <c r="H53" s="660"/>
      <c r="I53" s="663" t="s">
        <v>241</v>
      </c>
      <c r="J53" s="663"/>
      <c r="K53" s="663"/>
      <c r="L53" s="663"/>
      <c r="M53" s="663"/>
      <c r="N53" s="664"/>
      <c r="O53" s="146"/>
    </row>
    <row r="54" spans="1:15">
      <c r="A54" s="145"/>
      <c r="B54" s="145"/>
      <c r="C54" s="665" t="s">
        <v>156</v>
      </c>
      <c r="D54" s="666"/>
      <c r="E54" s="666"/>
      <c r="F54" s="667"/>
      <c r="G54" s="665"/>
      <c r="H54" s="667"/>
      <c r="I54" s="668"/>
      <c r="J54" s="669"/>
      <c r="K54" s="669"/>
      <c r="L54" s="669"/>
      <c r="M54" s="669"/>
      <c r="N54" s="670"/>
      <c r="O54" s="146"/>
    </row>
    <row r="55" spans="1:15">
      <c r="A55" s="145"/>
      <c r="B55" s="145"/>
      <c r="C55" s="671" t="s">
        <v>157</v>
      </c>
      <c r="D55" s="672"/>
      <c r="E55" s="672"/>
      <c r="F55" s="673"/>
      <c r="G55" s="671"/>
      <c r="H55" s="673"/>
      <c r="I55" s="674"/>
      <c r="J55" s="642"/>
      <c r="K55" s="642"/>
      <c r="L55" s="642"/>
      <c r="M55" s="642"/>
      <c r="N55" s="643"/>
      <c r="O55" s="146"/>
    </row>
    <row r="56" spans="1:15" ht="13.8" thickBot="1">
      <c r="A56" s="145"/>
      <c r="B56" s="145"/>
      <c r="C56" s="675" t="s">
        <v>158</v>
      </c>
      <c r="D56" s="676"/>
      <c r="E56" s="676"/>
      <c r="F56" s="677"/>
      <c r="G56" s="675"/>
      <c r="H56" s="677"/>
      <c r="I56" s="678"/>
      <c r="J56" s="645"/>
      <c r="K56" s="645"/>
      <c r="L56" s="645"/>
      <c r="M56" s="645"/>
      <c r="N56" s="646"/>
      <c r="O56" s="146"/>
    </row>
    <row r="57" spans="1:15" ht="15" customHeight="1">
      <c r="A57" s="145"/>
      <c r="B57" s="145"/>
      <c r="C57" s="686" t="s">
        <v>242</v>
      </c>
      <c r="D57" s="687"/>
      <c r="E57" s="687"/>
      <c r="F57" s="687"/>
      <c r="G57" s="687"/>
      <c r="H57" s="687"/>
      <c r="I57" s="688" t="s">
        <v>159</v>
      </c>
      <c r="J57" s="642"/>
      <c r="K57" s="642"/>
      <c r="L57" s="642"/>
      <c r="M57" s="642"/>
      <c r="N57" s="643"/>
      <c r="O57" s="146"/>
    </row>
    <row r="58" spans="1:15">
      <c r="A58" s="145"/>
      <c r="B58" s="145"/>
      <c r="C58" s="689" t="s">
        <v>153</v>
      </c>
      <c r="D58" s="629"/>
      <c r="E58" s="629"/>
      <c r="F58" s="629"/>
      <c r="G58" s="629"/>
      <c r="H58" s="629"/>
      <c r="I58" s="690"/>
      <c r="J58" s="691"/>
      <c r="K58" s="691"/>
      <c r="L58" s="691"/>
      <c r="M58" s="691"/>
      <c r="N58" s="692"/>
      <c r="O58" s="146"/>
    </row>
    <row r="59" spans="1:15">
      <c r="A59" s="145"/>
      <c r="B59" s="145"/>
      <c r="C59" s="689" t="s">
        <v>140</v>
      </c>
      <c r="D59" s="629"/>
      <c r="E59" s="629"/>
      <c r="F59" s="629"/>
      <c r="G59" s="629"/>
      <c r="H59" s="629"/>
      <c r="I59" s="690"/>
      <c r="J59" s="691"/>
      <c r="K59" s="691"/>
      <c r="L59" s="691"/>
      <c r="M59" s="691"/>
      <c r="N59" s="692"/>
      <c r="O59" s="146"/>
    </row>
    <row r="60" spans="1:15" ht="13.8" thickBot="1">
      <c r="A60" s="145"/>
      <c r="B60" s="145"/>
      <c r="C60" s="679" t="s">
        <v>160</v>
      </c>
      <c r="D60" s="680"/>
      <c r="E60" s="680"/>
      <c r="F60" s="680"/>
      <c r="G60" s="680"/>
      <c r="H60" s="681"/>
      <c r="I60" s="682"/>
      <c r="J60" s="683"/>
      <c r="K60" s="683"/>
      <c r="L60" s="683"/>
      <c r="M60" s="683"/>
      <c r="N60" s="684"/>
      <c r="O60" s="146"/>
    </row>
    <row r="61" spans="1:15" ht="13.8" thickBot="1">
      <c r="A61" s="165"/>
      <c r="B61" s="165"/>
      <c r="C61" s="525" t="s">
        <v>375</v>
      </c>
      <c r="D61" s="158"/>
      <c r="E61" s="525"/>
      <c r="F61" s="525"/>
      <c r="G61" s="525"/>
      <c r="H61" s="525"/>
      <c r="I61" s="685" t="s">
        <v>243</v>
      </c>
      <c r="J61" s="685"/>
      <c r="K61" s="685"/>
      <c r="L61" s="685"/>
      <c r="M61" s="685"/>
      <c r="N61" s="685"/>
      <c r="O61" s="166"/>
    </row>
  </sheetData>
  <mergeCells count="44">
    <mergeCell ref="C60:H60"/>
    <mergeCell ref="I60:N60"/>
    <mergeCell ref="I61:N61"/>
    <mergeCell ref="C57:H57"/>
    <mergeCell ref="I57:N57"/>
    <mergeCell ref="C58:H58"/>
    <mergeCell ref="I58:N58"/>
    <mergeCell ref="C59:H59"/>
    <mergeCell ref="I59:N59"/>
    <mergeCell ref="C55:F55"/>
    <mergeCell ref="G55:H55"/>
    <mergeCell ref="I55:N55"/>
    <mergeCell ref="C56:F56"/>
    <mergeCell ref="G56:H56"/>
    <mergeCell ref="I56:N56"/>
    <mergeCell ref="C52:F53"/>
    <mergeCell ref="G52:H53"/>
    <mergeCell ref="I52:N52"/>
    <mergeCell ref="I53:N53"/>
    <mergeCell ref="C54:F54"/>
    <mergeCell ref="G54:H54"/>
    <mergeCell ref="I54:N54"/>
    <mergeCell ref="D34:F34"/>
    <mergeCell ref="H34:J34"/>
    <mergeCell ref="L34:N34"/>
    <mergeCell ref="J25:N25"/>
    <mergeCell ref="J26:N26"/>
    <mergeCell ref="AD26:AI26"/>
    <mergeCell ref="J27:N27"/>
    <mergeCell ref="J28:N28"/>
    <mergeCell ref="H30:J30"/>
    <mergeCell ref="L30:N30"/>
    <mergeCell ref="J24:N24"/>
    <mergeCell ref="C2:I2"/>
    <mergeCell ref="J2:N2"/>
    <mergeCell ref="C4:N4"/>
    <mergeCell ref="G12:J12"/>
    <mergeCell ref="F14:H14"/>
    <mergeCell ref="J18:N18"/>
    <mergeCell ref="J19:N19"/>
    <mergeCell ref="J20:N20"/>
    <mergeCell ref="J21:N21"/>
    <mergeCell ref="J22:N22"/>
    <mergeCell ref="J23:N23"/>
  </mergeCells>
  <pageMargins left="0.74803149606299202" right="0.74803149606299202" top="0.98425196850393704" bottom="0.98425196850393704" header="0.511811023622047" footer="0.511811023622047"/>
  <pageSetup paperSize="9" orientation="portrait" horizontalDpi="4294967294" r:id="rId1"/>
  <headerFooter alignWithMargins="0">
    <oddFooter>&amp;L&amp;6Document Version:  1&amp;C&amp;6SQA-department
Philips Sector Lighting&amp;R&amp;6Page: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7</xdr:col>
                    <xdr:colOff>0</xdr:colOff>
                    <xdr:row>52</xdr:row>
                    <xdr:rowOff>106680</xdr:rowOff>
                  </from>
                  <to>
                    <xdr:col>8</xdr:col>
                    <xdr:colOff>198120</xdr:colOff>
                    <xdr:row>54</xdr:row>
                    <xdr:rowOff>30480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7</xdr:col>
                    <xdr:colOff>0</xdr:colOff>
                    <xdr:row>53</xdr:row>
                    <xdr:rowOff>137160</xdr:rowOff>
                  </from>
                  <to>
                    <xdr:col>8</xdr:col>
                    <xdr:colOff>198120</xdr:colOff>
                    <xdr:row>55</xdr:row>
                    <xdr:rowOff>30480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7</xdr:col>
                    <xdr:colOff>0</xdr:colOff>
                    <xdr:row>54</xdr:row>
                    <xdr:rowOff>137160</xdr:rowOff>
                  </from>
                  <to>
                    <xdr:col>8</xdr:col>
                    <xdr:colOff>198120</xdr:colOff>
                    <xdr:row>56</xdr:row>
                    <xdr:rowOff>22860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from>
                    <xdr:col>7</xdr:col>
                    <xdr:colOff>0</xdr:colOff>
                    <xdr:row>52</xdr:row>
                    <xdr:rowOff>106680</xdr:rowOff>
                  </from>
                  <to>
                    <xdr:col>8</xdr:col>
                    <xdr:colOff>198120</xdr:colOff>
                    <xdr:row>54</xdr:row>
                    <xdr:rowOff>30480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from>
                    <xdr:col>7</xdr:col>
                    <xdr:colOff>0</xdr:colOff>
                    <xdr:row>53</xdr:row>
                    <xdr:rowOff>137160</xdr:rowOff>
                  </from>
                  <to>
                    <xdr:col>8</xdr:col>
                    <xdr:colOff>198120</xdr:colOff>
                    <xdr:row>55</xdr:row>
                    <xdr:rowOff>30480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from>
                    <xdr:col>7</xdr:col>
                    <xdr:colOff>0</xdr:colOff>
                    <xdr:row>54</xdr:row>
                    <xdr:rowOff>137160</xdr:rowOff>
                  </from>
                  <to>
                    <xdr:col>8</xdr:col>
                    <xdr:colOff>198120</xdr:colOff>
                    <xdr:row>56</xdr:row>
                    <xdr:rowOff>22860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from>
                    <xdr:col>7</xdr:col>
                    <xdr:colOff>457200</xdr:colOff>
                    <xdr:row>52</xdr:row>
                    <xdr:rowOff>106680</xdr:rowOff>
                  </from>
                  <to>
                    <xdr:col>8</xdr:col>
                    <xdr:colOff>274320</xdr:colOff>
                    <xdr:row>54</xdr:row>
                    <xdr:rowOff>30480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from>
                    <xdr:col>8</xdr:col>
                    <xdr:colOff>121920</xdr:colOff>
                    <xdr:row>52</xdr:row>
                    <xdr:rowOff>106680</xdr:rowOff>
                  </from>
                  <to>
                    <xdr:col>8</xdr:col>
                    <xdr:colOff>426720</xdr:colOff>
                    <xdr:row>54</xdr:row>
                    <xdr:rowOff>30480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from>
                    <xdr:col>8</xdr:col>
                    <xdr:colOff>259080</xdr:colOff>
                    <xdr:row>52</xdr:row>
                    <xdr:rowOff>106680</xdr:rowOff>
                  </from>
                  <to>
                    <xdr:col>9</xdr:col>
                    <xdr:colOff>76200</xdr:colOff>
                    <xdr:row>54</xdr:row>
                    <xdr:rowOff>30480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from>
                    <xdr:col>8</xdr:col>
                    <xdr:colOff>411480</xdr:colOff>
                    <xdr:row>52</xdr:row>
                    <xdr:rowOff>106680</xdr:rowOff>
                  </from>
                  <to>
                    <xdr:col>9</xdr:col>
                    <xdr:colOff>228600</xdr:colOff>
                    <xdr:row>54</xdr:row>
                    <xdr:rowOff>30480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from>
                    <xdr:col>9</xdr:col>
                    <xdr:colOff>68580</xdr:colOff>
                    <xdr:row>52</xdr:row>
                    <xdr:rowOff>106680</xdr:rowOff>
                  </from>
                  <to>
                    <xdr:col>9</xdr:col>
                    <xdr:colOff>373380</xdr:colOff>
                    <xdr:row>54</xdr:row>
                    <xdr:rowOff>30480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from>
                    <xdr:col>9</xdr:col>
                    <xdr:colOff>213360</xdr:colOff>
                    <xdr:row>52</xdr:row>
                    <xdr:rowOff>106680</xdr:rowOff>
                  </from>
                  <to>
                    <xdr:col>9</xdr:col>
                    <xdr:colOff>518160</xdr:colOff>
                    <xdr:row>54</xdr:row>
                    <xdr:rowOff>30480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from>
                    <xdr:col>9</xdr:col>
                    <xdr:colOff>350520</xdr:colOff>
                    <xdr:row>52</xdr:row>
                    <xdr:rowOff>106680</xdr:rowOff>
                  </from>
                  <to>
                    <xdr:col>9</xdr:col>
                    <xdr:colOff>655320</xdr:colOff>
                    <xdr:row>54</xdr:row>
                    <xdr:rowOff>30480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from>
                    <xdr:col>9</xdr:col>
                    <xdr:colOff>495300</xdr:colOff>
                    <xdr:row>52</xdr:row>
                    <xdr:rowOff>106680</xdr:rowOff>
                  </from>
                  <to>
                    <xdr:col>10</xdr:col>
                    <xdr:colOff>121920</xdr:colOff>
                    <xdr:row>54</xdr:row>
                    <xdr:rowOff>30480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from>
                    <xdr:col>7</xdr:col>
                    <xdr:colOff>457200</xdr:colOff>
                    <xdr:row>53</xdr:row>
                    <xdr:rowOff>137160</xdr:rowOff>
                  </from>
                  <to>
                    <xdr:col>8</xdr:col>
                    <xdr:colOff>274320</xdr:colOff>
                    <xdr:row>55</xdr:row>
                    <xdr:rowOff>30480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from>
                    <xdr:col>8</xdr:col>
                    <xdr:colOff>114300</xdr:colOff>
                    <xdr:row>53</xdr:row>
                    <xdr:rowOff>137160</xdr:rowOff>
                  </from>
                  <to>
                    <xdr:col>8</xdr:col>
                    <xdr:colOff>419100</xdr:colOff>
                    <xdr:row>55</xdr:row>
                    <xdr:rowOff>30480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from>
                    <xdr:col>8</xdr:col>
                    <xdr:colOff>259080</xdr:colOff>
                    <xdr:row>53</xdr:row>
                    <xdr:rowOff>137160</xdr:rowOff>
                  </from>
                  <to>
                    <xdr:col>9</xdr:col>
                    <xdr:colOff>76200</xdr:colOff>
                    <xdr:row>55</xdr:row>
                    <xdr:rowOff>30480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from>
                    <xdr:col>8</xdr:col>
                    <xdr:colOff>411480</xdr:colOff>
                    <xdr:row>53</xdr:row>
                    <xdr:rowOff>137160</xdr:rowOff>
                  </from>
                  <to>
                    <xdr:col>9</xdr:col>
                    <xdr:colOff>228600</xdr:colOff>
                    <xdr:row>55</xdr:row>
                    <xdr:rowOff>30480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from>
                    <xdr:col>9</xdr:col>
                    <xdr:colOff>68580</xdr:colOff>
                    <xdr:row>53</xdr:row>
                    <xdr:rowOff>137160</xdr:rowOff>
                  </from>
                  <to>
                    <xdr:col>9</xdr:col>
                    <xdr:colOff>373380</xdr:colOff>
                    <xdr:row>55</xdr:row>
                    <xdr:rowOff>30480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from>
                    <xdr:col>9</xdr:col>
                    <xdr:colOff>213360</xdr:colOff>
                    <xdr:row>53</xdr:row>
                    <xdr:rowOff>137160</xdr:rowOff>
                  </from>
                  <to>
                    <xdr:col>9</xdr:col>
                    <xdr:colOff>518160</xdr:colOff>
                    <xdr:row>55</xdr:row>
                    <xdr:rowOff>30480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from>
                    <xdr:col>9</xdr:col>
                    <xdr:colOff>350520</xdr:colOff>
                    <xdr:row>53</xdr:row>
                    <xdr:rowOff>137160</xdr:rowOff>
                  </from>
                  <to>
                    <xdr:col>9</xdr:col>
                    <xdr:colOff>655320</xdr:colOff>
                    <xdr:row>55</xdr:row>
                    <xdr:rowOff>30480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from>
                    <xdr:col>9</xdr:col>
                    <xdr:colOff>495300</xdr:colOff>
                    <xdr:row>53</xdr:row>
                    <xdr:rowOff>137160</xdr:rowOff>
                  </from>
                  <to>
                    <xdr:col>10</xdr:col>
                    <xdr:colOff>121920</xdr:colOff>
                    <xdr:row>55</xdr:row>
                    <xdr:rowOff>30480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from>
                    <xdr:col>7</xdr:col>
                    <xdr:colOff>457200</xdr:colOff>
                    <xdr:row>54</xdr:row>
                    <xdr:rowOff>137160</xdr:rowOff>
                  </from>
                  <to>
                    <xdr:col>8</xdr:col>
                    <xdr:colOff>274320</xdr:colOff>
                    <xdr:row>56</xdr:row>
                    <xdr:rowOff>22860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from>
                    <xdr:col>8</xdr:col>
                    <xdr:colOff>114300</xdr:colOff>
                    <xdr:row>54</xdr:row>
                    <xdr:rowOff>137160</xdr:rowOff>
                  </from>
                  <to>
                    <xdr:col>8</xdr:col>
                    <xdr:colOff>419100</xdr:colOff>
                    <xdr:row>56</xdr:row>
                    <xdr:rowOff>22860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from>
                    <xdr:col>8</xdr:col>
                    <xdr:colOff>259080</xdr:colOff>
                    <xdr:row>54</xdr:row>
                    <xdr:rowOff>137160</xdr:rowOff>
                  </from>
                  <to>
                    <xdr:col>9</xdr:col>
                    <xdr:colOff>76200</xdr:colOff>
                    <xdr:row>56</xdr:row>
                    <xdr:rowOff>22860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from>
                    <xdr:col>8</xdr:col>
                    <xdr:colOff>411480</xdr:colOff>
                    <xdr:row>54</xdr:row>
                    <xdr:rowOff>137160</xdr:rowOff>
                  </from>
                  <to>
                    <xdr:col>9</xdr:col>
                    <xdr:colOff>228600</xdr:colOff>
                    <xdr:row>56</xdr:row>
                    <xdr:rowOff>22860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from>
                    <xdr:col>9</xdr:col>
                    <xdr:colOff>68580</xdr:colOff>
                    <xdr:row>54</xdr:row>
                    <xdr:rowOff>137160</xdr:rowOff>
                  </from>
                  <to>
                    <xdr:col>9</xdr:col>
                    <xdr:colOff>373380</xdr:colOff>
                    <xdr:row>56</xdr:row>
                    <xdr:rowOff>22860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from>
                    <xdr:col>9</xdr:col>
                    <xdr:colOff>213360</xdr:colOff>
                    <xdr:row>54</xdr:row>
                    <xdr:rowOff>137160</xdr:rowOff>
                  </from>
                  <to>
                    <xdr:col>9</xdr:col>
                    <xdr:colOff>518160</xdr:colOff>
                    <xdr:row>56</xdr:row>
                    <xdr:rowOff>22860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from>
                    <xdr:col>9</xdr:col>
                    <xdr:colOff>350520</xdr:colOff>
                    <xdr:row>54</xdr:row>
                    <xdr:rowOff>137160</xdr:rowOff>
                  </from>
                  <to>
                    <xdr:col>9</xdr:col>
                    <xdr:colOff>655320</xdr:colOff>
                    <xdr:row>56</xdr:row>
                    <xdr:rowOff>22860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from>
                    <xdr:col>9</xdr:col>
                    <xdr:colOff>495300</xdr:colOff>
                    <xdr:row>54</xdr:row>
                    <xdr:rowOff>137160</xdr:rowOff>
                  </from>
                  <to>
                    <xdr:col>10</xdr:col>
                    <xdr:colOff>121920</xdr:colOff>
                    <xdr:row>56</xdr:row>
                    <xdr:rowOff>22860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from>
                    <xdr:col>9</xdr:col>
                    <xdr:colOff>655320</xdr:colOff>
                    <xdr:row>52</xdr:row>
                    <xdr:rowOff>106680</xdr:rowOff>
                  </from>
                  <to>
                    <xdr:col>10</xdr:col>
                    <xdr:colOff>289560</xdr:colOff>
                    <xdr:row>54</xdr:row>
                    <xdr:rowOff>30480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from>
                    <xdr:col>9</xdr:col>
                    <xdr:colOff>647700</xdr:colOff>
                    <xdr:row>53</xdr:row>
                    <xdr:rowOff>137160</xdr:rowOff>
                  </from>
                  <to>
                    <xdr:col>10</xdr:col>
                    <xdr:colOff>274320</xdr:colOff>
                    <xdr:row>55</xdr:row>
                    <xdr:rowOff>30480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from>
                    <xdr:col>9</xdr:col>
                    <xdr:colOff>647700</xdr:colOff>
                    <xdr:row>54</xdr:row>
                    <xdr:rowOff>121920</xdr:rowOff>
                  </from>
                  <to>
                    <xdr:col>10</xdr:col>
                    <xdr:colOff>274320</xdr:colOff>
                    <xdr:row>56</xdr:row>
                    <xdr:rowOff>7620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from>
                    <xdr:col>9</xdr:col>
                    <xdr:colOff>647700</xdr:colOff>
                    <xdr:row>53</xdr:row>
                    <xdr:rowOff>137160</xdr:rowOff>
                  </from>
                  <to>
                    <xdr:col>10</xdr:col>
                    <xdr:colOff>274320</xdr:colOff>
                    <xdr:row>55</xdr:row>
                    <xdr:rowOff>30480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from>
                    <xdr:col>10</xdr:col>
                    <xdr:colOff>121920</xdr:colOff>
                    <xdr:row>53</xdr:row>
                    <xdr:rowOff>137160</xdr:rowOff>
                  </from>
                  <to>
                    <xdr:col>11</xdr:col>
                    <xdr:colOff>114300</xdr:colOff>
                    <xdr:row>55</xdr:row>
                    <xdr:rowOff>30480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from>
                    <xdr:col>10</xdr:col>
                    <xdr:colOff>121920</xdr:colOff>
                    <xdr:row>52</xdr:row>
                    <xdr:rowOff>106680</xdr:rowOff>
                  </from>
                  <to>
                    <xdr:col>11</xdr:col>
                    <xdr:colOff>114300</xdr:colOff>
                    <xdr:row>54</xdr:row>
                    <xdr:rowOff>30480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from>
                    <xdr:col>10</xdr:col>
                    <xdr:colOff>266700</xdr:colOff>
                    <xdr:row>52</xdr:row>
                    <xdr:rowOff>106680</xdr:rowOff>
                  </from>
                  <to>
                    <xdr:col>11</xdr:col>
                    <xdr:colOff>259080</xdr:colOff>
                    <xdr:row>54</xdr:row>
                    <xdr:rowOff>30480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from>
                    <xdr:col>11</xdr:col>
                    <xdr:colOff>137160</xdr:colOff>
                    <xdr:row>52</xdr:row>
                    <xdr:rowOff>106680</xdr:rowOff>
                  </from>
                  <to>
                    <xdr:col>11</xdr:col>
                    <xdr:colOff>441960</xdr:colOff>
                    <xdr:row>54</xdr:row>
                    <xdr:rowOff>30480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from>
                    <xdr:col>10</xdr:col>
                    <xdr:colOff>114300</xdr:colOff>
                    <xdr:row>54</xdr:row>
                    <xdr:rowOff>121920</xdr:rowOff>
                  </from>
                  <to>
                    <xdr:col>11</xdr:col>
                    <xdr:colOff>106680</xdr:colOff>
                    <xdr:row>56</xdr:row>
                    <xdr:rowOff>7620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from>
                    <xdr:col>11</xdr:col>
                    <xdr:colOff>297180</xdr:colOff>
                    <xdr:row>52</xdr:row>
                    <xdr:rowOff>106680</xdr:rowOff>
                  </from>
                  <to>
                    <xdr:col>12</xdr:col>
                    <xdr:colOff>114300</xdr:colOff>
                    <xdr:row>54</xdr:row>
                    <xdr:rowOff>30480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from>
                    <xdr:col>11</xdr:col>
                    <xdr:colOff>480060</xdr:colOff>
                    <xdr:row>52</xdr:row>
                    <xdr:rowOff>106680</xdr:rowOff>
                  </from>
                  <to>
                    <xdr:col>12</xdr:col>
                    <xdr:colOff>297180</xdr:colOff>
                    <xdr:row>54</xdr:row>
                    <xdr:rowOff>30480</xdr:rowOff>
                  </to>
                </anchor>
              </controlPr>
            </control>
          </mc:Choice>
        </mc:AlternateContent>
        <mc:AlternateContent xmlns:mc="http://schemas.openxmlformats.org/markup-compatibility/2006">
          <mc:Choice Requires="x14">
            <control shapeId="13355" r:id="rId45" name="Check Box 43">
              <controlPr defaultSize="0" autoFill="0" autoLine="0" autoPict="0">
                <anchor moveWithCells="1">
                  <from>
                    <xdr:col>12</xdr:col>
                    <xdr:colOff>175260</xdr:colOff>
                    <xdr:row>52</xdr:row>
                    <xdr:rowOff>106680</xdr:rowOff>
                  </from>
                  <to>
                    <xdr:col>12</xdr:col>
                    <xdr:colOff>480060</xdr:colOff>
                    <xdr:row>54</xdr:row>
                    <xdr:rowOff>30480</xdr:rowOff>
                  </to>
                </anchor>
              </controlPr>
            </control>
          </mc:Choice>
        </mc:AlternateContent>
        <mc:AlternateContent xmlns:mc="http://schemas.openxmlformats.org/markup-compatibility/2006">
          <mc:Choice Requires="x14">
            <control shapeId="13356" r:id="rId46" name="Check Box 44">
              <controlPr defaultSize="0" autoFill="0" autoLine="0" autoPict="0">
                <anchor moveWithCells="1">
                  <from>
                    <xdr:col>12</xdr:col>
                    <xdr:colOff>350520</xdr:colOff>
                    <xdr:row>52</xdr:row>
                    <xdr:rowOff>106680</xdr:rowOff>
                  </from>
                  <to>
                    <xdr:col>13</xdr:col>
                    <xdr:colOff>175260</xdr:colOff>
                    <xdr:row>54</xdr:row>
                    <xdr:rowOff>30480</xdr:rowOff>
                  </to>
                </anchor>
              </controlPr>
            </control>
          </mc:Choice>
        </mc:AlternateContent>
        <mc:AlternateContent xmlns:mc="http://schemas.openxmlformats.org/markup-compatibility/2006">
          <mc:Choice Requires="x14">
            <control shapeId="13357" r:id="rId47" name="Check Box 45">
              <controlPr defaultSize="0" autoFill="0" autoLine="0" autoPict="0">
                <anchor moveWithCells="1">
                  <from>
                    <xdr:col>13</xdr:col>
                    <xdr:colOff>30480</xdr:colOff>
                    <xdr:row>52</xdr:row>
                    <xdr:rowOff>106680</xdr:rowOff>
                  </from>
                  <to>
                    <xdr:col>13</xdr:col>
                    <xdr:colOff>335280</xdr:colOff>
                    <xdr:row>54</xdr:row>
                    <xdr:rowOff>30480</xdr:rowOff>
                  </to>
                </anchor>
              </controlPr>
            </control>
          </mc:Choice>
        </mc:AlternateContent>
        <mc:AlternateContent xmlns:mc="http://schemas.openxmlformats.org/markup-compatibility/2006">
          <mc:Choice Requires="x14">
            <control shapeId="13358" r:id="rId48" name="Check Box 46">
              <controlPr defaultSize="0" autoFill="0" autoLine="0" autoPict="0">
                <anchor moveWithCells="1">
                  <from>
                    <xdr:col>13</xdr:col>
                    <xdr:colOff>198120</xdr:colOff>
                    <xdr:row>52</xdr:row>
                    <xdr:rowOff>106680</xdr:rowOff>
                  </from>
                  <to>
                    <xdr:col>13</xdr:col>
                    <xdr:colOff>502920</xdr:colOff>
                    <xdr:row>54</xdr:row>
                    <xdr:rowOff>30480</xdr:rowOff>
                  </to>
                </anchor>
              </controlPr>
            </control>
          </mc:Choice>
        </mc:AlternateContent>
        <mc:AlternateContent xmlns:mc="http://schemas.openxmlformats.org/markup-compatibility/2006">
          <mc:Choice Requires="x14">
            <control shapeId="13359" r:id="rId49" name="Check Box 47">
              <controlPr defaultSize="0" autoFill="0" autoLine="0" autoPict="0">
                <anchor moveWithCells="1">
                  <from>
                    <xdr:col>13</xdr:col>
                    <xdr:colOff>365760</xdr:colOff>
                    <xdr:row>52</xdr:row>
                    <xdr:rowOff>106680</xdr:rowOff>
                  </from>
                  <to>
                    <xdr:col>13</xdr:col>
                    <xdr:colOff>670560</xdr:colOff>
                    <xdr:row>54</xdr:row>
                    <xdr:rowOff>30480</xdr:rowOff>
                  </to>
                </anchor>
              </controlPr>
            </control>
          </mc:Choice>
        </mc:AlternateContent>
        <mc:AlternateContent xmlns:mc="http://schemas.openxmlformats.org/markup-compatibility/2006">
          <mc:Choice Requires="x14">
            <control shapeId="13360" r:id="rId50" name="Check Box 48">
              <controlPr defaultSize="0" autoFill="0" autoLine="0" autoPict="0">
                <anchor moveWithCells="1">
                  <from>
                    <xdr:col>10</xdr:col>
                    <xdr:colOff>266700</xdr:colOff>
                    <xdr:row>53</xdr:row>
                    <xdr:rowOff>121920</xdr:rowOff>
                  </from>
                  <to>
                    <xdr:col>11</xdr:col>
                    <xdr:colOff>259080</xdr:colOff>
                    <xdr:row>55</xdr:row>
                    <xdr:rowOff>22860</xdr:rowOff>
                  </to>
                </anchor>
              </controlPr>
            </control>
          </mc:Choice>
        </mc:AlternateContent>
        <mc:AlternateContent xmlns:mc="http://schemas.openxmlformats.org/markup-compatibility/2006">
          <mc:Choice Requires="x14">
            <control shapeId="13361" r:id="rId51" name="Check Box 49">
              <controlPr defaultSize="0" autoFill="0" autoLine="0" autoPict="0">
                <anchor moveWithCells="1">
                  <from>
                    <xdr:col>11</xdr:col>
                    <xdr:colOff>121920</xdr:colOff>
                    <xdr:row>53</xdr:row>
                    <xdr:rowOff>121920</xdr:rowOff>
                  </from>
                  <to>
                    <xdr:col>11</xdr:col>
                    <xdr:colOff>426720</xdr:colOff>
                    <xdr:row>55</xdr:row>
                    <xdr:rowOff>22860</xdr:rowOff>
                  </to>
                </anchor>
              </controlPr>
            </control>
          </mc:Choice>
        </mc:AlternateContent>
        <mc:AlternateContent xmlns:mc="http://schemas.openxmlformats.org/markup-compatibility/2006">
          <mc:Choice Requires="x14">
            <control shapeId="13362" r:id="rId52" name="Check Box 50">
              <controlPr defaultSize="0" autoFill="0" autoLine="0" autoPict="0">
                <anchor moveWithCells="1">
                  <from>
                    <xdr:col>11</xdr:col>
                    <xdr:colOff>289560</xdr:colOff>
                    <xdr:row>53</xdr:row>
                    <xdr:rowOff>114300</xdr:rowOff>
                  </from>
                  <to>
                    <xdr:col>12</xdr:col>
                    <xdr:colOff>106680</xdr:colOff>
                    <xdr:row>55</xdr:row>
                    <xdr:rowOff>7620</xdr:rowOff>
                  </to>
                </anchor>
              </controlPr>
            </control>
          </mc:Choice>
        </mc:AlternateContent>
        <mc:AlternateContent xmlns:mc="http://schemas.openxmlformats.org/markup-compatibility/2006">
          <mc:Choice Requires="x14">
            <control shapeId="13363" r:id="rId53" name="Check Box 51">
              <controlPr defaultSize="0" autoFill="0" autoLine="0" autoPict="0">
                <anchor moveWithCells="1">
                  <from>
                    <xdr:col>11</xdr:col>
                    <xdr:colOff>464820</xdr:colOff>
                    <xdr:row>53</xdr:row>
                    <xdr:rowOff>114300</xdr:rowOff>
                  </from>
                  <to>
                    <xdr:col>12</xdr:col>
                    <xdr:colOff>289560</xdr:colOff>
                    <xdr:row>55</xdr:row>
                    <xdr:rowOff>7620</xdr:rowOff>
                  </to>
                </anchor>
              </controlPr>
            </control>
          </mc:Choice>
        </mc:AlternateContent>
        <mc:AlternateContent xmlns:mc="http://schemas.openxmlformats.org/markup-compatibility/2006">
          <mc:Choice Requires="x14">
            <control shapeId="13365" r:id="rId54" name="Check Box 53">
              <controlPr defaultSize="0" autoFill="0" autoLine="0" autoPict="0">
                <anchor moveWithCells="1">
                  <from>
                    <xdr:col>12</xdr:col>
                    <xdr:colOff>175260</xdr:colOff>
                    <xdr:row>53</xdr:row>
                    <xdr:rowOff>114300</xdr:rowOff>
                  </from>
                  <to>
                    <xdr:col>12</xdr:col>
                    <xdr:colOff>480060</xdr:colOff>
                    <xdr:row>55</xdr:row>
                    <xdr:rowOff>7620</xdr:rowOff>
                  </to>
                </anchor>
              </controlPr>
            </control>
          </mc:Choice>
        </mc:AlternateContent>
        <mc:AlternateContent xmlns:mc="http://schemas.openxmlformats.org/markup-compatibility/2006">
          <mc:Choice Requires="x14">
            <control shapeId="13366" r:id="rId55" name="Check Box 54">
              <controlPr defaultSize="0" autoFill="0" autoLine="0" autoPict="0">
                <anchor moveWithCells="1">
                  <from>
                    <xdr:col>12</xdr:col>
                    <xdr:colOff>342900</xdr:colOff>
                    <xdr:row>53</xdr:row>
                    <xdr:rowOff>114300</xdr:rowOff>
                  </from>
                  <to>
                    <xdr:col>13</xdr:col>
                    <xdr:colOff>160020</xdr:colOff>
                    <xdr:row>55</xdr:row>
                    <xdr:rowOff>7620</xdr:rowOff>
                  </to>
                </anchor>
              </controlPr>
            </control>
          </mc:Choice>
        </mc:AlternateContent>
        <mc:AlternateContent xmlns:mc="http://schemas.openxmlformats.org/markup-compatibility/2006">
          <mc:Choice Requires="x14">
            <control shapeId="13367" r:id="rId56" name="Check Box 55">
              <controlPr defaultSize="0" autoFill="0" autoLine="0" autoPict="0">
                <anchor moveWithCells="1">
                  <from>
                    <xdr:col>13</xdr:col>
                    <xdr:colOff>22860</xdr:colOff>
                    <xdr:row>53</xdr:row>
                    <xdr:rowOff>114300</xdr:rowOff>
                  </from>
                  <to>
                    <xdr:col>13</xdr:col>
                    <xdr:colOff>327660</xdr:colOff>
                    <xdr:row>55</xdr:row>
                    <xdr:rowOff>7620</xdr:rowOff>
                  </to>
                </anchor>
              </controlPr>
            </control>
          </mc:Choice>
        </mc:AlternateContent>
        <mc:AlternateContent xmlns:mc="http://schemas.openxmlformats.org/markup-compatibility/2006">
          <mc:Choice Requires="x14">
            <control shapeId="13368" r:id="rId57" name="Check Box 56">
              <controlPr defaultSize="0" autoFill="0" autoLine="0" autoPict="0">
                <anchor moveWithCells="1">
                  <from>
                    <xdr:col>13</xdr:col>
                    <xdr:colOff>198120</xdr:colOff>
                    <xdr:row>53</xdr:row>
                    <xdr:rowOff>114300</xdr:rowOff>
                  </from>
                  <to>
                    <xdr:col>13</xdr:col>
                    <xdr:colOff>502920</xdr:colOff>
                    <xdr:row>55</xdr:row>
                    <xdr:rowOff>7620</xdr:rowOff>
                  </to>
                </anchor>
              </controlPr>
            </control>
          </mc:Choice>
        </mc:AlternateContent>
        <mc:AlternateContent xmlns:mc="http://schemas.openxmlformats.org/markup-compatibility/2006">
          <mc:Choice Requires="x14">
            <control shapeId="13369" r:id="rId58" name="Check Box 57">
              <controlPr defaultSize="0" autoFill="0" autoLine="0" autoPict="0">
                <anchor moveWithCells="1">
                  <from>
                    <xdr:col>13</xdr:col>
                    <xdr:colOff>365760</xdr:colOff>
                    <xdr:row>53</xdr:row>
                    <xdr:rowOff>114300</xdr:rowOff>
                  </from>
                  <to>
                    <xdr:col>13</xdr:col>
                    <xdr:colOff>670560</xdr:colOff>
                    <xdr:row>55</xdr:row>
                    <xdr:rowOff>7620</xdr:rowOff>
                  </to>
                </anchor>
              </controlPr>
            </control>
          </mc:Choice>
        </mc:AlternateContent>
        <mc:AlternateContent xmlns:mc="http://schemas.openxmlformats.org/markup-compatibility/2006">
          <mc:Choice Requires="x14">
            <control shapeId="13370" r:id="rId59" name="Check Box 58">
              <controlPr defaultSize="0" autoFill="0" autoLine="0" autoPict="0">
                <anchor moveWithCells="1">
                  <from>
                    <xdr:col>10</xdr:col>
                    <xdr:colOff>259080</xdr:colOff>
                    <xdr:row>54</xdr:row>
                    <xdr:rowOff>121920</xdr:rowOff>
                  </from>
                  <to>
                    <xdr:col>11</xdr:col>
                    <xdr:colOff>251460</xdr:colOff>
                    <xdr:row>56</xdr:row>
                    <xdr:rowOff>7620</xdr:rowOff>
                  </to>
                </anchor>
              </controlPr>
            </control>
          </mc:Choice>
        </mc:AlternateContent>
        <mc:AlternateContent xmlns:mc="http://schemas.openxmlformats.org/markup-compatibility/2006">
          <mc:Choice Requires="x14">
            <control shapeId="13371" r:id="rId60" name="Check Box 59">
              <controlPr defaultSize="0" autoFill="0" autoLine="0" autoPict="0">
                <anchor moveWithCells="1">
                  <from>
                    <xdr:col>11</xdr:col>
                    <xdr:colOff>114300</xdr:colOff>
                    <xdr:row>54</xdr:row>
                    <xdr:rowOff>121920</xdr:rowOff>
                  </from>
                  <to>
                    <xdr:col>11</xdr:col>
                    <xdr:colOff>419100</xdr:colOff>
                    <xdr:row>56</xdr:row>
                    <xdr:rowOff>7620</xdr:rowOff>
                  </to>
                </anchor>
              </controlPr>
            </control>
          </mc:Choice>
        </mc:AlternateContent>
        <mc:AlternateContent xmlns:mc="http://schemas.openxmlformats.org/markup-compatibility/2006">
          <mc:Choice Requires="x14">
            <control shapeId="13372" r:id="rId61" name="Check Box 60">
              <controlPr defaultSize="0" autoFill="0" autoLine="0" autoPict="0">
                <anchor moveWithCells="1">
                  <from>
                    <xdr:col>11</xdr:col>
                    <xdr:colOff>289560</xdr:colOff>
                    <xdr:row>54</xdr:row>
                    <xdr:rowOff>121920</xdr:rowOff>
                  </from>
                  <to>
                    <xdr:col>12</xdr:col>
                    <xdr:colOff>106680</xdr:colOff>
                    <xdr:row>56</xdr:row>
                    <xdr:rowOff>7620</xdr:rowOff>
                  </to>
                </anchor>
              </controlPr>
            </control>
          </mc:Choice>
        </mc:AlternateContent>
        <mc:AlternateContent xmlns:mc="http://schemas.openxmlformats.org/markup-compatibility/2006">
          <mc:Choice Requires="x14">
            <control shapeId="13373" r:id="rId62" name="Check Box 61">
              <controlPr defaultSize="0" autoFill="0" autoLine="0" autoPict="0">
                <anchor moveWithCells="1">
                  <from>
                    <xdr:col>11</xdr:col>
                    <xdr:colOff>457200</xdr:colOff>
                    <xdr:row>54</xdr:row>
                    <xdr:rowOff>121920</xdr:rowOff>
                  </from>
                  <to>
                    <xdr:col>12</xdr:col>
                    <xdr:colOff>274320</xdr:colOff>
                    <xdr:row>56</xdr:row>
                    <xdr:rowOff>7620</xdr:rowOff>
                  </to>
                </anchor>
              </controlPr>
            </control>
          </mc:Choice>
        </mc:AlternateContent>
        <mc:AlternateContent xmlns:mc="http://schemas.openxmlformats.org/markup-compatibility/2006">
          <mc:Choice Requires="x14">
            <control shapeId="13375" r:id="rId63" name="Check Box 63">
              <controlPr defaultSize="0" autoFill="0" autoLine="0" autoPict="0">
                <anchor moveWithCells="1">
                  <from>
                    <xdr:col>12</xdr:col>
                    <xdr:colOff>160020</xdr:colOff>
                    <xdr:row>54</xdr:row>
                    <xdr:rowOff>114300</xdr:rowOff>
                  </from>
                  <to>
                    <xdr:col>12</xdr:col>
                    <xdr:colOff>464820</xdr:colOff>
                    <xdr:row>56</xdr:row>
                    <xdr:rowOff>0</xdr:rowOff>
                  </to>
                </anchor>
              </controlPr>
            </control>
          </mc:Choice>
        </mc:AlternateContent>
        <mc:AlternateContent xmlns:mc="http://schemas.openxmlformats.org/markup-compatibility/2006">
          <mc:Choice Requires="x14">
            <control shapeId="13376" r:id="rId64" name="Check Box 64">
              <controlPr defaultSize="0" autoFill="0" autoLine="0" autoPict="0">
                <anchor moveWithCells="1">
                  <from>
                    <xdr:col>12</xdr:col>
                    <xdr:colOff>350520</xdr:colOff>
                    <xdr:row>54</xdr:row>
                    <xdr:rowOff>114300</xdr:rowOff>
                  </from>
                  <to>
                    <xdr:col>13</xdr:col>
                    <xdr:colOff>175260</xdr:colOff>
                    <xdr:row>56</xdr:row>
                    <xdr:rowOff>0</xdr:rowOff>
                  </to>
                </anchor>
              </controlPr>
            </control>
          </mc:Choice>
        </mc:AlternateContent>
        <mc:AlternateContent xmlns:mc="http://schemas.openxmlformats.org/markup-compatibility/2006">
          <mc:Choice Requires="x14">
            <control shapeId="13377" r:id="rId65" name="Check Box 65">
              <controlPr defaultSize="0" autoFill="0" autoLine="0" autoPict="0">
                <anchor moveWithCells="1">
                  <from>
                    <xdr:col>13</xdr:col>
                    <xdr:colOff>30480</xdr:colOff>
                    <xdr:row>54</xdr:row>
                    <xdr:rowOff>114300</xdr:rowOff>
                  </from>
                  <to>
                    <xdr:col>13</xdr:col>
                    <xdr:colOff>335280</xdr:colOff>
                    <xdr:row>56</xdr:row>
                    <xdr:rowOff>0</xdr:rowOff>
                  </to>
                </anchor>
              </controlPr>
            </control>
          </mc:Choice>
        </mc:AlternateContent>
        <mc:AlternateContent xmlns:mc="http://schemas.openxmlformats.org/markup-compatibility/2006">
          <mc:Choice Requires="x14">
            <control shapeId="13378" r:id="rId66" name="Check Box 66">
              <controlPr defaultSize="0" autoFill="0" autoLine="0" autoPict="0">
                <anchor moveWithCells="1">
                  <from>
                    <xdr:col>13</xdr:col>
                    <xdr:colOff>213360</xdr:colOff>
                    <xdr:row>54</xdr:row>
                    <xdr:rowOff>114300</xdr:rowOff>
                  </from>
                  <to>
                    <xdr:col>13</xdr:col>
                    <xdr:colOff>518160</xdr:colOff>
                    <xdr:row>56</xdr:row>
                    <xdr:rowOff>0</xdr:rowOff>
                  </to>
                </anchor>
              </controlPr>
            </control>
          </mc:Choice>
        </mc:AlternateContent>
        <mc:AlternateContent xmlns:mc="http://schemas.openxmlformats.org/markup-compatibility/2006">
          <mc:Choice Requires="x14">
            <control shapeId="13379" r:id="rId67" name="Check Box 67">
              <controlPr defaultSize="0" autoFill="0" autoLine="0" autoPict="0">
                <anchor moveWithCells="1">
                  <from>
                    <xdr:col>13</xdr:col>
                    <xdr:colOff>373380</xdr:colOff>
                    <xdr:row>54</xdr:row>
                    <xdr:rowOff>114300</xdr:rowOff>
                  </from>
                  <to>
                    <xdr:col>13</xdr:col>
                    <xdr:colOff>678180</xdr:colOff>
                    <xdr:row>56</xdr:row>
                    <xdr:rowOff>0</xdr:rowOff>
                  </to>
                </anchor>
              </controlPr>
            </control>
          </mc:Choice>
        </mc:AlternateContent>
        <mc:AlternateContent xmlns:mc="http://schemas.openxmlformats.org/markup-compatibility/2006">
          <mc:Choice Requires="x14">
            <control shapeId="13380" r:id="rId68" name="Check Box 68">
              <controlPr locked="0" defaultSize="0" autoFill="0" autoLine="0" autoPict="0">
                <anchor moveWithCells="1">
                  <from>
                    <xdr:col>5</xdr:col>
                    <xdr:colOff>30480</xdr:colOff>
                    <xdr:row>7</xdr:row>
                    <xdr:rowOff>0</xdr:rowOff>
                  </from>
                  <to>
                    <xdr:col>5</xdr:col>
                    <xdr:colOff>480060</xdr:colOff>
                    <xdr:row>9</xdr:row>
                    <xdr:rowOff>0</xdr:rowOff>
                  </to>
                </anchor>
              </controlPr>
            </control>
          </mc:Choice>
        </mc:AlternateContent>
        <mc:AlternateContent xmlns:mc="http://schemas.openxmlformats.org/markup-compatibility/2006">
          <mc:Choice Requires="x14">
            <control shapeId="13381" r:id="rId69" name="Check Box 69">
              <controlPr locked="0" defaultSize="0" autoFill="0" autoLine="0" autoPict="0">
                <anchor moveWithCells="1">
                  <from>
                    <xdr:col>6</xdr:col>
                    <xdr:colOff>236220</xdr:colOff>
                    <xdr:row>7</xdr:row>
                    <xdr:rowOff>0</xdr:rowOff>
                  </from>
                  <to>
                    <xdr:col>7</xdr:col>
                    <xdr:colOff>457200</xdr:colOff>
                    <xdr:row>9</xdr:row>
                    <xdr:rowOff>0</xdr:rowOff>
                  </to>
                </anchor>
              </controlPr>
            </control>
          </mc:Choice>
        </mc:AlternateContent>
        <mc:AlternateContent xmlns:mc="http://schemas.openxmlformats.org/markup-compatibility/2006">
          <mc:Choice Requires="x14">
            <control shapeId="13382" r:id="rId70" name="Check Box 70">
              <controlPr defaultSize="0" autoFill="0" autoLine="0" autoPict="0">
                <anchor moveWithCells="1">
                  <from>
                    <xdr:col>8</xdr:col>
                    <xdr:colOff>190500</xdr:colOff>
                    <xdr:row>17</xdr:row>
                    <xdr:rowOff>0</xdr:rowOff>
                  </from>
                  <to>
                    <xdr:col>11</xdr:col>
                    <xdr:colOff>228600</xdr:colOff>
                    <xdr:row>18</xdr:row>
                    <xdr:rowOff>60960</xdr:rowOff>
                  </to>
                </anchor>
              </controlPr>
            </control>
          </mc:Choice>
        </mc:AlternateContent>
        <mc:AlternateContent xmlns:mc="http://schemas.openxmlformats.org/markup-compatibility/2006">
          <mc:Choice Requires="x14">
            <control shapeId="13383" r:id="rId71" name="Check Box 71">
              <controlPr defaultSize="0" autoFill="0" autoLine="0" autoPict="0">
                <anchor moveWithCells="1">
                  <from>
                    <xdr:col>8</xdr:col>
                    <xdr:colOff>190500</xdr:colOff>
                    <xdr:row>17</xdr:row>
                    <xdr:rowOff>160020</xdr:rowOff>
                  </from>
                  <to>
                    <xdr:col>12</xdr:col>
                    <xdr:colOff>114300</xdr:colOff>
                    <xdr:row>19</xdr:row>
                    <xdr:rowOff>60960</xdr:rowOff>
                  </to>
                </anchor>
              </controlPr>
            </control>
          </mc:Choice>
        </mc:AlternateContent>
        <mc:AlternateContent xmlns:mc="http://schemas.openxmlformats.org/markup-compatibility/2006">
          <mc:Choice Requires="x14">
            <control shapeId="13384" r:id="rId72" name="Check Box 72">
              <controlPr defaultSize="0" autoFill="0" autoLine="0" autoPict="0">
                <anchor moveWithCells="1">
                  <from>
                    <xdr:col>8</xdr:col>
                    <xdr:colOff>190500</xdr:colOff>
                    <xdr:row>19</xdr:row>
                    <xdr:rowOff>0</xdr:rowOff>
                  </from>
                  <to>
                    <xdr:col>16</xdr:col>
                    <xdr:colOff>487680</xdr:colOff>
                    <xdr:row>20</xdr:row>
                    <xdr:rowOff>68580</xdr:rowOff>
                  </to>
                </anchor>
              </controlPr>
            </control>
          </mc:Choice>
        </mc:AlternateContent>
        <mc:AlternateContent xmlns:mc="http://schemas.openxmlformats.org/markup-compatibility/2006">
          <mc:Choice Requires="x14">
            <control shapeId="13385" r:id="rId73" name="Check Box 73">
              <controlPr defaultSize="0" autoFill="0" autoLine="0" autoPict="0">
                <anchor moveWithCells="1">
                  <from>
                    <xdr:col>8</xdr:col>
                    <xdr:colOff>190500</xdr:colOff>
                    <xdr:row>20</xdr:row>
                    <xdr:rowOff>38100</xdr:rowOff>
                  </from>
                  <to>
                    <xdr:col>12</xdr:col>
                    <xdr:colOff>213360</xdr:colOff>
                    <xdr:row>21</xdr:row>
                    <xdr:rowOff>60960</xdr:rowOff>
                  </to>
                </anchor>
              </controlPr>
            </control>
          </mc:Choice>
        </mc:AlternateContent>
        <mc:AlternateContent xmlns:mc="http://schemas.openxmlformats.org/markup-compatibility/2006">
          <mc:Choice Requires="x14">
            <control shapeId="13386" r:id="rId74" name="Check Box 74">
              <controlPr defaultSize="0" autoFill="0" autoLine="0" autoPict="0">
                <anchor moveWithCells="1">
                  <from>
                    <xdr:col>8</xdr:col>
                    <xdr:colOff>190500</xdr:colOff>
                    <xdr:row>21</xdr:row>
                    <xdr:rowOff>30480</xdr:rowOff>
                  </from>
                  <to>
                    <xdr:col>12</xdr:col>
                    <xdr:colOff>137160</xdr:colOff>
                    <xdr:row>22</xdr:row>
                    <xdr:rowOff>99060</xdr:rowOff>
                  </to>
                </anchor>
              </controlPr>
            </control>
          </mc:Choice>
        </mc:AlternateContent>
        <mc:AlternateContent xmlns:mc="http://schemas.openxmlformats.org/markup-compatibility/2006">
          <mc:Choice Requires="x14">
            <control shapeId="13387" r:id="rId75" name="Check Box 75">
              <controlPr defaultSize="0" autoFill="0" autoLine="0" autoPict="0">
                <anchor moveWithCells="1">
                  <from>
                    <xdr:col>8</xdr:col>
                    <xdr:colOff>190500</xdr:colOff>
                    <xdr:row>22</xdr:row>
                    <xdr:rowOff>45720</xdr:rowOff>
                  </from>
                  <to>
                    <xdr:col>15</xdr:col>
                    <xdr:colOff>601980</xdr:colOff>
                    <xdr:row>23</xdr:row>
                    <xdr:rowOff>106680</xdr:rowOff>
                  </to>
                </anchor>
              </controlPr>
            </control>
          </mc:Choice>
        </mc:AlternateContent>
        <mc:AlternateContent xmlns:mc="http://schemas.openxmlformats.org/markup-compatibility/2006">
          <mc:Choice Requires="x14">
            <control shapeId="13388" r:id="rId76" name="Check Box 76">
              <controlPr defaultSize="0" autoFill="0" autoLine="0" autoPict="0">
                <anchor moveWithCells="1">
                  <from>
                    <xdr:col>8</xdr:col>
                    <xdr:colOff>190500</xdr:colOff>
                    <xdr:row>23</xdr:row>
                    <xdr:rowOff>60960</xdr:rowOff>
                  </from>
                  <to>
                    <xdr:col>15</xdr:col>
                    <xdr:colOff>30480</xdr:colOff>
                    <xdr:row>24</xdr:row>
                    <xdr:rowOff>114300</xdr:rowOff>
                  </to>
                </anchor>
              </controlPr>
            </control>
          </mc:Choice>
        </mc:AlternateContent>
        <mc:AlternateContent xmlns:mc="http://schemas.openxmlformats.org/markup-compatibility/2006">
          <mc:Choice Requires="x14">
            <control shapeId="13389" r:id="rId77" name="Check Box 77">
              <controlPr defaultSize="0" autoFill="0" autoLine="0" autoPict="0">
                <anchor moveWithCells="1">
                  <from>
                    <xdr:col>8</xdr:col>
                    <xdr:colOff>190500</xdr:colOff>
                    <xdr:row>24</xdr:row>
                    <xdr:rowOff>60960</xdr:rowOff>
                  </from>
                  <to>
                    <xdr:col>11</xdr:col>
                    <xdr:colOff>441960</xdr:colOff>
                    <xdr:row>25</xdr:row>
                    <xdr:rowOff>121920</xdr:rowOff>
                  </to>
                </anchor>
              </controlPr>
            </control>
          </mc:Choice>
        </mc:AlternateContent>
        <mc:AlternateContent xmlns:mc="http://schemas.openxmlformats.org/markup-compatibility/2006">
          <mc:Choice Requires="x14">
            <control shapeId="13390" r:id="rId78" name="Check Box 78">
              <controlPr defaultSize="0" autoFill="0" autoLine="0" autoPict="0">
                <anchor moveWithCells="1">
                  <from>
                    <xdr:col>8</xdr:col>
                    <xdr:colOff>190500</xdr:colOff>
                    <xdr:row>25</xdr:row>
                    <xdr:rowOff>68580</xdr:rowOff>
                  </from>
                  <to>
                    <xdr:col>13</xdr:col>
                    <xdr:colOff>274320</xdr:colOff>
                    <xdr:row>26</xdr:row>
                    <xdr:rowOff>83820</xdr:rowOff>
                  </to>
                </anchor>
              </controlPr>
            </control>
          </mc:Choice>
        </mc:AlternateContent>
        <mc:AlternateContent xmlns:mc="http://schemas.openxmlformats.org/markup-compatibility/2006">
          <mc:Choice Requires="x14">
            <control shapeId="13391" r:id="rId79" name="Check Box 79">
              <controlPr defaultSize="0" autoFill="0" autoLine="0" autoPict="0">
                <anchor moveWithCells="1">
                  <from>
                    <xdr:col>8</xdr:col>
                    <xdr:colOff>190500</xdr:colOff>
                    <xdr:row>26</xdr:row>
                    <xdr:rowOff>60960</xdr:rowOff>
                  </from>
                  <to>
                    <xdr:col>13</xdr:col>
                    <xdr:colOff>594360</xdr:colOff>
                    <xdr:row>28</xdr:row>
                    <xdr:rowOff>22860</xdr:rowOff>
                  </to>
                </anchor>
              </controlPr>
            </control>
          </mc:Choice>
        </mc:AlternateContent>
        <mc:AlternateContent xmlns:mc="http://schemas.openxmlformats.org/markup-compatibility/2006">
          <mc:Choice Requires="x14">
            <control shapeId="13398" r:id="rId80" name="Check Box 86">
              <controlPr locked="0" defaultSize="0" autoFill="0" autoLine="0" autoPict="0">
                <anchor moveWithCells="1">
                  <from>
                    <xdr:col>13</xdr:col>
                    <xdr:colOff>441960</xdr:colOff>
                    <xdr:row>29</xdr:row>
                    <xdr:rowOff>220980</xdr:rowOff>
                  </from>
                  <to>
                    <xdr:col>14</xdr:col>
                    <xdr:colOff>38100</xdr:colOff>
                    <xdr:row>31</xdr:row>
                    <xdr:rowOff>0</xdr:rowOff>
                  </to>
                </anchor>
              </controlPr>
            </control>
          </mc:Choice>
        </mc:AlternateContent>
        <mc:AlternateContent xmlns:mc="http://schemas.openxmlformats.org/markup-compatibility/2006">
          <mc:Choice Requires="x14">
            <control shapeId="13399" r:id="rId81" name="Check Box 87">
              <controlPr locked="0" defaultSize="0" autoFill="0" autoLine="0" autoPict="0">
                <anchor moveWithCells="1">
                  <from>
                    <xdr:col>13</xdr:col>
                    <xdr:colOff>441960</xdr:colOff>
                    <xdr:row>30</xdr:row>
                    <xdr:rowOff>152400</xdr:rowOff>
                  </from>
                  <to>
                    <xdr:col>14</xdr:col>
                    <xdr:colOff>38100</xdr:colOff>
                    <xdr:row>32</xdr:row>
                    <xdr:rowOff>45720</xdr:rowOff>
                  </to>
                </anchor>
              </controlPr>
            </control>
          </mc:Choice>
        </mc:AlternateContent>
        <mc:AlternateContent xmlns:mc="http://schemas.openxmlformats.org/markup-compatibility/2006">
          <mc:Choice Requires="x14">
            <control shapeId="13400" r:id="rId82" name="Check Box 88">
              <controlPr locked="0" defaultSize="0" autoFill="0" autoLine="0" autoPict="0">
                <anchor moveWithCells="1">
                  <from>
                    <xdr:col>13</xdr:col>
                    <xdr:colOff>441960</xdr:colOff>
                    <xdr:row>31</xdr:row>
                    <xdr:rowOff>152400</xdr:rowOff>
                  </from>
                  <to>
                    <xdr:col>14</xdr:col>
                    <xdr:colOff>38100</xdr:colOff>
                    <xdr:row>33</xdr:row>
                    <xdr:rowOff>45720</xdr:rowOff>
                  </to>
                </anchor>
              </controlPr>
            </control>
          </mc:Choice>
        </mc:AlternateContent>
        <mc:AlternateContent xmlns:mc="http://schemas.openxmlformats.org/markup-compatibility/2006">
          <mc:Choice Requires="x14">
            <control shapeId="13401" r:id="rId83" name="Check Box 89">
              <controlPr defaultSize="0" autoFill="0" autoLine="0" autoPict="0">
                <anchor moveWithCells="1">
                  <from>
                    <xdr:col>13</xdr:col>
                    <xdr:colOff>495300</xdr:colOff>
                    <xdr:row>52</xdr:row>
                    <xdr:rowOff>99060</xdr:rowOff>
                  </from>
                  <to>
                    <xdr:col>15</xdr:col>
                    <xdr:colOff>30480</xdr:colOff>
                    <xdr:row>54</xdr:row>
                    <xdr:rowOff>30480</xdr:rowOff>
                  </to>
                </anchor>
              </controlPr>
            </control>
          </mc:Choice>
        </mc:AlternateContent>
        <mc:AlternateContent xmlns:mc="http://schemas.openxmlformats.org/markup-compatibility/2006">
          <mc:Choice Requires="x14">
            <control shapeId="13402" r:id="rId84" name="Check Box 90">
              <controlPr defaultSize="0" autoFill="0" autoLine="0" autoPict="0">
                <anchor moveWithCells="1">
                  <from>
                    <xdr:col>13</xdr:col>
                    <xdr:colOff>495300</xdr:colOff>
                    <xdr:row>53</xdr:row>
                    <xdr:rowOff>114300</xdr:rowOff>
                  </from>
                  <to>
                    <xdr:col>15</xdr:col>
                    <xdr:colOff>30480</xdr:colOff>
                    <xdr:row>55</xdr:row>
                    <xdr:rowOff>7620</xdr:rowOff>
                  </to>
                </anchor>
              </controlPr>
            </control>
          </mc:Choice>
        </mc:AlternateContent>
        <mc:AlternateContent xmlns:mc="http://schemas.openxmlformats.org/markup-compatibility/2006">
          <mc:Choice Requires="x14">
            <control shapeId="13403" r:id="rId85" name="Check Box 91">
              <controlPr defaultSize="0" autoFill="0" autoLine="0" autoPict="0">
                <anchor moveWithCells="1">
                  <from>
                    <xdr:col>13</xdr:col>
                    <xdr:colOff>502920</xdr:colOff>
                    <xdr:row>54</xdr:row>
                    <xdr:rowOff>114300</xdr:rowOff>
                  </from>
                  <to>
                    <xdr:col>15</xdr:col>
                    <xdr:colOff>38100</xdr:colOff>
                    <xdr:row>56</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rgb="FF92D050"/>
  </sheetPr>
  <dimension ref="A1:Z87"/>
  <sheetViews>
    <sheetView topLeftCell="A20" zoomScale="85" zoomScaleNormal="85" zoomScaleSheetLayoutView="84" workbookViewId="0">
      <selection activeCell="C46" sqref="C46"/>
    </sheetView>
  </sheetViews>
  <sheetFormatPr defaultColWidth="0" defaultRowHeight="0" customHeight="1" zeroHeight="1"/>
  <cols>
    <col min="1" max="1" width="2.6640625" style="3" customWidth="1"/>
    <col min="2" max="2" width="18.5546875" style="53" customWidth="1"/>
    <col min="3" max="3" width="38" style="3" customWidth="1"/>
    <col min="4" max="5" width="7.33203125" style="3" customWidth="1"/>
    <col min="6" max="6" width="30.6640625" style="3" customWidth="1"/>
    <col min="7" max="7" width="20.6640625" style="3" customWidth="1"/>
    <col min="8" max="8" width="10.6640625" style="3" customWidth="1"/>
    <col min="9" max="9" width="2.6640625" style="3" customWidth="1"/>
    <col min="10" max="10" width="11.44140625" style="3" customWidth="1"/>
    <col min="11" max="24" width="0" style="3" hidden="1"/>
    <col min="25" max="25" width="0" style="4" hidden="1"/>
    <col min="26" max="255" width="0" style="3" hidden="1"/>
    <col min="256" max="256" width="2.6640625" style="3" customWidth="1"/>
    <col min="257" max="257" width="6.5546875" style="3" customWidth="1"/>
    <col min="258" max="258" width="51.6640625" style="3" customWidth="1"/>
    <col min="259" max="261" width="7.33203125" style="3" customWidth="1"/>
    <col min="262" max="262" width="30.6640625" style="3" customWidth="1"/>
    <col min="263" max="263" width="20.6640625" style="3" customWidth="1"/>
    <col min="264" max="264" width="10.6640625" style="3" customWidth="1"/>
    <col min="265" max="265" width="2.6640625" style="3" customWidth="1"/>
    <col min="266" max="266" width="11.44140625" style="3" customWidth="1"/>
    <col min="267" max="511" width="0" style="3" hidden="1"/>
    <col min="512" max="512" width="2.6640625" style="3" customWidth="1"/>
    <col min="513" max="513" width="6.5546875" style="3" customWidth="1"/>
    <col min="514" max="514" width="51.6640625" style="3" customWidth="1"/>
    <col min="515" max="517" width="7.33203125" style="3" customWidth="1"/>
    <col min="518" max="518" width="30.6640625" style="3" customWidth="1"/>
    <col min="519" max="519" width="20.6640625" style="3" customWidth="1"/>
    <col min="520" max="520" width="10.6640625" style="3" customWidth="1"/>
    <col min="521" max="521" width="2.6640625" style="3" customWidth="1"/>
    <col min="522" max="522" width="11.44140625" style="3" customWidth="1"/>
    <col min="523" max="767" width="0" style="3" hidden="1"/>
    <col min="768" max="768" width="2.6640625" style="3" customWidth="1"/>
    <col min="769" max="769" width="6.5546875" style="3" customWidth="1"/>
    <col min="770" max="770" width="51.6640625" style="3" customWidth="1"/>
    <col min="771" max="773" width="7.33203125" style="3" customWidth="1"/>
    <col min="774" max="774" width="30.6640625" style="3" customWidth="1"/>
    <col min="775" max="775" width="20.6640625" style="3" customWidth="1"/>
    <col min="776" max="776" width="10.6640625" style="3" customWidth="1"/>
    <col min="777" max="777" width="2.6640625" style="3" customWidth="1"/>
    <col min="778" max="778" width="11.44140625" style="3" customWidth="1"/>
    <col min="779" max="1023" width="0" style="3" hidden="1"/>
    <col min="1024" max="1024" width="2.6640625" style="3" customWidth="1"/>
    <col min="1025" max="1025" width="6.5546875" style="3" customWidth="1"/>
    <col min="1026" max="1026" width="51.6640625" style="3" customWidth="1"/>
    <col min="1027" max="1029" width="7.33203125" style="3" customWidth="1"/>
    <col min="1030" max="1030" width="30.6640625" style="3" customWidth="1"/>
    <col min="1031" max="1031" width="20.6640625" style="3" customWidth="1"/>
    <col min="1032" max="1032" width="10.6640625" style="3" customWidth="1"/>
    <col min="1033" max="1033" width="2.6640625" style="3" customWidth="1"/>
    <col min="1034" max="1034" width="11.44140625" style="3" customWidth="1"/>
    <col min="1035" max="1279" width="0" style="3" hidden="1"/>
    <col min="1280" max="1280" width="2.6640625" style="3" customWidth="1"/>
    <col min="1281" max="1281" width="6.5546875" style="3" customWidth="1"/>
    <col min="1282" max="1282" width="51.6640625" style="3" customWidth="1"/>
    <col min="1283" max="1285" width="7.33203125" style="3" customWidth="1"/>
    <col min="1286" max="1286" width="30.6640625" style="3" customWidth="1"/>
    <col min="1287" max="1287" width="20.6640625" style="3" customWidth="1"/>
    <col min="1288" max="1288" width="10.6640625" style="3" customWidth="1"/>
    <col min="1289" max="1289" width="2.6640625" style="3" customWidth="1"/>
    <col min="1290" max="1290" width="11.44140625" style="3" customWidth="1"/>
    <col min="1291" max="1535" width="0" style="3" hidden="1"/>
    <col min="1536" max="1536" width="2.6640625" style="3" customWidth="1"/>
    <col min="1537" max="1537" width="6.5546875" style="3" customWidth="1"/>
    <col min="1538" max="1538" width="51.6640625" style="3" customWidth="1"/>
    <col min="1539" max="1541" width="7.33203125" style="3" customWidth="1"/>
    <col min="1542" max="1542" width="30.6640625" style="3" customWidth="1"/>
    <col min="1543" max="1543" width="20.6640625" style="3" customWidth="1"/>
    <col min="1544" max="1544" width="10.6640625" style="3" customWidth="1"/>
    <col min="1545" max="1545" width="2.6640625" style="3" customWidth="1"/>
    <col min="1546" max="1546" width="11.44140625" style="3" customWidth="1"/>
    <col min="1547" max="1791" width="0" style="3" hidden="1"/>
    <col min="1792" max="1792" width="2.6640625" style="3" customWidth="1"/>
    <col min="1793" max="1793" width="6.5546875" style="3" customWidth="1"/>
    <col min="1794" max="1794" width="51.6640625" style="3" customWidth="1"/>
    <col min="1795" max="1797" width="7.33203125" style="3" customWidth="1"/>
    <col min="1798" max="1798" width="30.6640625" style="3" customWidth="1"/>
    <col min="1799" max="1799" width="20.6640625" style="3" customWidth="1"/>
    <col min="1800" max="1800" width="10.6640625" style="3" customWidth="1"/>
    <col min="1801" max="1801" width="2.6640625" style="3" customWidth="1"/>
    <col min="1802" max="1802" width="11.44140625" style="3" customWidth="1"/>
    <col min="1803" max="2047" width="0" style="3" hidden="1"/>
    <col min="2048" max="2048" width="2.6640625" style="3" customWidth="1"/>
    <col min="2049" max="2049" width="6.5546875" style="3" customWidth="1"/>
    <col min="2050" max="2050" width="51.6640625" style="3" customWidth="1"/>
    <col min="2051" max="2053" width="7.33203125" style="3" customWidth="1"/>
    <col min="2054" max="2054" width="30.6640625" style="3" customWidth="1"/>
    <col min="2055" max="2055" width="20.6640625" style="3" customWidth="1"/>
    <col min="2056" max="2056" width="10.6640625" style="3" customWidth="1"/>
    <col min="2057" max="2057" width="2.6640625" style="3" customWidth="1"/>
    <col min="2058" max="2058" width="11.44140625" style="3" customWidth="1"/>
    <col min="2059" max="2303" width="0" style="3" hidden="1"/>
    <col min="2304" max="2304" width="2.6640625" style="3" customWidth="1"/>
    <col min="2305" max="2305" width="6.5546875" style="3" customWidth="1"/>
    <col min="2306" max="2306" width="51.6640625" style="3" customWidth="1"/>
    <col min="2307" max="2309" width="7.33203125" style="3" customWidth="1"/>
    <col min="2310" max="2310" width="30.6640625" style="3" customWidth="1"/>
    <col min="2311" max="2311" width="20.6640625" style="3" customWidth="1"/>
    <col min="2312" max="2312" width="10.6640625" style="3" customWidth="1"/>
    <col min="2313" max="2313" width="2.6640625" style="3" customWidth="1"/>
    <col min="2314" max="2314" width="11.44140625" style="3" customWidth="1"/>
    <col min="2315" max="2559" width="0" style="3" hidden="1"/>
    <col min="2560" max="2560" width="2.6640625" style="3" customWidth="1"/>
    <col min="2561" max="2561" width="6.5546875" style="3" customWidth="1"/>
    <col min="2562" max="2562" width="51.6640625" style="3" customWidth="1"/>
    <col min="2563" max="2565" width="7.33203125" style="3" customWidth="1"/>
    <col min="2566" max="2566" width="30.6640625" style="3" customWidth="1"/>
    <col min="2567" max="2567" width="20.6640625" style="3" customWidth="1"/>
    <col min="2568" max="2568" width="10.6640625" style="3" customWidth="1"/>
    <col min="2569" max="2569" width="2.6640625" style="3" customWidth="1"/>
    <col min="2570" max="2570" width="11.44140625" style="3" customWidth="1"/>
    <col min="2571" max="2815" width="0" style="3" hidden="1"/>
    <col min="2816" max="2816" width="2.6640625" style="3" customWidth="1"/>
    <col min="2817" max="2817" width="6.5546875" style="3" customWidth="1"/>
    <col min="2818" max="2818" width="51.6640625" style="3" customWidth="1"/>
    <col min="2819" max="2821" width="7.33203125" style="3" customWidth="1"/>
    <col min="2822" max="2822" width="30.6640625" style="3" customWidth="1"/>
    <col min="2823" max="2823" width="20.6640625" style="3" customWidth="1"/>
    <col min="2824" max="2824" width="10.6640625" style="3" customWidth="1"/>
    <col min="2825" max="2825" width="2.6640625" style="3" customWidth="1"/>
    <col min="2826" max="2826" width="11.44140625" style="3" customWidth="1"/>
    <col min="2827" max="3071" width="0" style="3" hidden="1"/>
    <col min="3072" max="3072" width="2.6640625" style="3" customWidth="1"/>
    <col min="3073" max="3073" width="6.5546875" style="3" customWidth="1"/>
    <col min="3074" max="3074" width="51.6640625" style="3" customWidth="1"/>
    <col min="3075" max="3077" width="7.33203125" style="3" customWidth="1"/>
    <col min="3078" max="3078" width="30.6640625" style="3" customWidth="1"/>
    <col min="3079" max="3079" width="20.6640625" style="3" customWidth="1"/>
    <col min="3080" max="3080" width="10.6640625" style="3" customWidth="1"/>
    <col min="3081" max="3081" width="2.6640625" style="3" customWidth="1"/>
    <col min="3082" max="3082" width="11.44140625" style="3" customWidth="1"/>
    <col min="3083" max="3327" width="0" style="3" hidden="1"/>
    <col min="3328" max="3328" width="2.6640625" style="3" customWidth="1"/>
    <col min="3329" max="3329" width="6.5546875" style="3" customWidth="1"/>
    <col min="3330" max="3330" width="51.6640625" style="3" customWidth="1"/>
    <col min="3331" max="3333" width="7.33203125" style="3" customWidth="1"/>
    <col min="3334" max="3334" width="30.6640625" style="3" customWidth="1"/>
    <col min="3335" max="3335" width="20.6640625" style="3" customWidth="1"/>
    <col min="3336" max="3336" width="10.6640625" style="3" customWidth="1"/>
    <col min="3337" max="3337" width="2.6640625" style="3" customWidth="1"/>
    <col min="3338" max="3338" width="11.44140625" style="3" customWidth="1"/>
    <col min="3339" max="3583" width="0" style="3" hidden="1"/>
    <col min="3584" max="3584" width="2.6640625" style="3" customWidth="1"/>
    <col min="3585" max="3585" width="6.5546875" style="3" customWidth="1"/>
    <col min="3586" max="3586" width="51.6640625" style="3" customWidth="1"/>
    <col min="3587" max="3589" width="7.33203125" style="3" customWidth="1"/>
    <col min="3590" max="3590" width="30.6640625" style="3" customWidth="1"/>
    <col min="3591" max="3591" width="20.6640625" style="3" customWidth="1"/>
    <col min="3592" max="3592" width="10.6640625" style="3" customWidth="1"/>
    <col min="3593" max="3593" width="2.6640625" style="3" customWidth="1"/>
    <col min="3594" max="3594" width="11.44140625" style="3" customWidth="1"/>
    <col min="3595" max="3839" width="0" style="3" hidden="1"/>
    <col min="3840" max="3840" width="2.6640625" style="3" customWidth="1"/>
    <col min="3841" max="3841" width="6.5546875" style="3" customWidth="1"/>
    <col min="3842" max="3842" width="51.6640625" style="3" customWidth="1"/>
    <col min="3843" max="3845" width="7.33203125" style="3" customWidth="1"/>
    <col min="3846" max="3846" width="30.6640625" style="3" customWidth="1"/>
    <col min="3847" max="3847" width="20.6640625" style="3" customWidth="1"/>
    <col min="3848" max="3848" width="10.6640625" style="3" customWidth="1"/>
    <col min="3849" max="3849" width="2.6640625" style="3" customWidth="1"/>
    <col min="3850" max="3850" width="11.44140625" style="3" customWidth="1"/>
    <col min="3851" max="4095" width="0" style="3" hidden="1"/>
    <col min="4096" max="4096" width="2.6640625" style="3" customWidth="1"/>
    <col min="4097" max="4097" width="6.5546875" style="3" customWidth="1"/>
    <col min="4098" max="4098" width="51.6640625" style="3" customWidth="1"/>
    <col min="4099" max="4101" width="7.33203125" style="3" customWidth="1"/>
    <col min="4102" max="4102" width="30.6640625" style="3" customWidth="1"/>
    <col min="4103" max="4103" width="20.6640625" style="3" customWidth="1"/>
    <col min="4104" max="4104" width="10.6640625" style="3" customWidth="1"/>
    <col min="4105" max="4105" width="2.6640625" style="3" customWidth="1"/>
    <col min="4106" max="4106" width="11.44140625" style="3" customWidth="1"/>
    <col min="4107" max="4351" width="0" style="3" hidden="1"/>
    <col min="4352" max="4352" width="2.6640625" style="3" customWidth="1"/>
    <col min="4353" max="4353" width="6.5546875" style="3" customWidth="1"/>
    <col min="4354" max="4354" width="51.6640625" style="3" customWidth="1"/>
    <col min="4355" max="4357" width="7.33203125" style="3" customWidth="1"/>
    <col min="4358" max="4358" width="30.6640625" style="3" customWidth="1"/>
    <col min="4359" max="4359" width="20.6640625" style="3" customWidth="1"/>
    <col min="4360" max="4360" width="10.6640625" style="3" customWidth="1"/>
    <col min="4361" max="4361" width="2.6640625" style="3" customWidth="1"/>
    <col min="4362" max="4362" width="11.44140625" style="3" customWidth="1"/>
    <col min="4363" max="4607" width="0" style="3" hidden="1"/>
    <col min="4608" max="4608" width="2.6640625" style="3" customWidth="1"/>
    <col min="4609" max="4609" width="6.5546875" style="3" customWidth="1"/>
    <col min="4610" max="4610" width="51.6640625" style="3" customWidth="1"/>
    <col min="4611" max="4613" width="7.33203125" style="3" customWidth="1"/>
    <col min="4614" max="4614" width="30.6640625" style="3" customWidth="1"/>
    <col min="4615" max="4615" width="20.6640625" style="3" customWidth="1"/>
    <col min="4616" max="4616" width="10.6640625" style="3" customWidth="1"/>
    <col min="4617" max="4617" width="2.6640625" style="3" customWidth="1"/>
    <col min="4618" max="4618" width="11.44140625" style="3" customWidth="1"/>
    <col min="4619" max="4863" width="0" style="3" hidden="1"/>
    <col min="4864" max="4864" width="2.6640625" style="3" customWidth="1"/>
    <col min="4865" max="4865" width="6.5546875" style="3" customWidth="1"/>
    <col min="4866" max="4866" width="51.6640625" style="3" customWidth="1"/>
    <col min="4867" max="4869" width="7.33203125" style="3" customWidth="1"/>
    <col min="4870" max="4870" width="30.6640625" style="3" customWidth="1"/>
    <col min="4871" max="4871" width="20.6640625" style="3" customWidth="1"/>
    <col min="4872" max="4872" width="10.6640625" style="3" customWidth="1"/>
    <col min="4873" max="4873" width="2.6640625" style="3" customWidth="1"/>
    <col min="4874" max="4874" width="11.44140625" style="3" customWidth="1"/>
    <col min="4875" max="5119" width="0" style="3" hidden="1"/>
    <col min="5120" max="5120" width="2.6640625" style="3" customWidth="1"/>
    <col min="5121" max="5121" width="6.5546875" style="3" customWidth="1"/>
    <col min="5122" max="5122" width="51.6640625" style="3" customWidth="1"/>
    <col min="5123" max="5125" width="7.33203125" style="3" customWidth="1"/>
    <col min="5126" max="5126" width="30.6640625" style="3" customWidth="1"/>
    <col min="5127" max="5127" width="20.6640625" style="3" customWidth="1"/>
    <col min="5128" max="5128" width="10.6640625" style="3" customWidth="1"/>
    <col min="5129" max="5129" width="2.6640625" style="3" customWidth="1"/>
    <col min="5130" max="5130" width="11.44140625" style="3" customWidth="1"/>
    <col min="5131" max="5375" width="0" style="3" hidden="1"/>
    <col min="5376" max="5376" width="2.6640625" style="3" customWidth="1"/>
    <col min="5377" max="5377" width="6.5546875" style="3" customWidth="1"/>
    <col min="5378" max="5378" width="51.6640625" style="3" customWidth="1"/>
    <col min="5379" max="5381" width="7.33203125" style="3" customWidth="1"/>
    <col min="5382" max="5382" width="30.6640625" style="3" customWidth="1"/>
    <col min="5383" max="5383" width="20.6640625" style="3" customWidth="1"/>
    <col min="5384" max="5384" width="10.6640625" style="3" customWidth="1"/>
    <col min="5385" max="5385" width="2.6640625" style="3" customWidth="1"/>
    <col min="5386" max="5386" width="11.44140625" style="3" customWidth="1"/>
    <col min="5387" max="5631" width="0" style="3" hidden="1"/>
    <col min="5632" max="5632" width="2.6640625" style="3" customWidth="1"/>
    <col min="5633" max="5633" width="6.5546875" style="3" customWidth="1"/>
    <col min="5634" max="5634" width="51.6640625" style="3" customWidth="1"/>
    <col min="5635" max="5637" width="7.33203125" style="3" customWidth="1"/>
    <col min="5638" max="5638" width="30.6640625" style="3" customWidth="1"/>
    <col min="5639" max="5639" width="20.6640625" style="3" customWidth="1"/>
    <col min="5640" max="5640" width="10.6640625" style="3" customWidth="1"/>
    <col min="5641" max="5641" width="2.6640625" style="3" customWidth="1"/>
    <col min="5642" max="5642" width="11.44140625" style="3" customWidth="1"/>
    <col min="5643" max="5887" width="0" style="3" hidden="1"/>
    <col min="5888" max="5888" width="2.6640625" style="3" customWidth="1"/>
    <col min="5889" max="5889" width="6.5546875" style="3" customWidth="1"/>
    <col min="5890" max="5890" width="51.6640625" style="3" customWidth="1"/>
    <col min="5891" max="5893" width="7.33203125" style="3" customWidth="1"/>
    <col min="5894" max="5894" width="30.6640625" style="3" customWidth="1"/>
    <col min="5895" max="5895" width="20.6640625" style="3" customWidth="1"/>
    <col min="5896" max="5896" width="10.6640625" style="3" customWidth="1"/>
    <col min="5897" max="5897" width="2.6640625" style="3" customWidth="1"/>
    <col min="5898" max="5898" width="11.44140625" style="3" customWidth="1"/>
    <col min="5899" max="6143" width="0" style="3" hidden="1"/>
    <col min="6144" max="6144" width="2.6640625" style="3" customWidth="1"/>
    <col min="6145" max="6145" width="6.5546875" style="3" customWidth="1"/>
    <col min="6146" max="6146" width="51.6640625" style="3" customWidth="1"/>
    <col min="6147" max="6149" width="7.33203125" style="3" customWidth="1"/>
    <col min="6150" max="6150" width="30.6640625" style="3" customWidth="1"/>
    <col min="6151" max="6151" width="20.6640625" style="3" customWidth="1"/>
    <col min="6152" max="6152" width="10.6640625" style="3" customWidth="1"/>
    <col min="6153" max="6153" width="2.6640625" style="3" customWidth="1"/>
    <col min="6154" max="6154" width="11.44140625" style="3" customWidth="1"/>
    <col min="6155" max="6399" width="0" style="3" hidden="1"/>
    <col min="6400" max="6400" width="2.6640625" style="3" customWidth="1"/>
    <col min="6401" max="6401" width="6.5546875" style="3" customWidth="1"/>
    <col min="6402" max="6402" width="51.6640625" style="3" customWidth="1"/>
    <col min="6403" max="6405" width="7.33203125" style="3" customWidth="1"/>
    <col min="6406" max="6406" width="30.6640625" style="3" customWidth="1"/>
    <col min="6407" max="6407" width="20.6640625" style="3" customWidth="1"/>
    <col min="6408" max="6408" width="10.6640625" style="3" customWidth="1"/>
    <col min="6409" max="6409" width="2.6640625" style="3" customWidth="1"/>
    <col min="6410" max="6410" width="11.44140625" style="3" customWidth="1"/>
    <col min="6411" max="6655" width="0" style="3" hidden="1"/>
    <col min="6656" max="6656" width="2.6640625" style="3" customWidth="1"/>
    <col min="6657" max="6657" width="6.5546875" style="3" customWidth="1"/>
    <col min="6658" max="6658" width="51.6640625" style="3" customWidth="1"/>
    <col min="6659" max="6661" width="7.33203125" style="3" customWidth="1"/>
    <col min="6662" max="6662" width="30.6640625" style="3" customWidth="1"/>
    <col min="6663" max="6663" width="20.6640625" style="3" customWidth="1"/>
    <col min="6664" max="6664" width="10.6640625" style="3" customWidth="1"/>
    <col min="6665" max="6665" width="2.6640625" style="3" customWidth="1"/>
    <col min="6666" max="6666" width="11.44140625" style="3" customWidth="1"/>
    <col min="6667" max="6911" width="0" style="3" hidden="1"/>
    <col min="6912" max="6912" width="2.6640625" style="3" customWidth="1"/>
    <col min="6913" max="6913" width="6.5546875" style="3" customWidth="1"/>
    <col min="6914" max="6914" width="51.6640625" style="3" customWidth="1"/>
    <col min="6915" max="6917" width="7.33203125" style="3" customWidth="1"/>
    <col min="6918" max="6918" width="30.6640625" style="3" customWidth="1"/>
    <col min="6919" max="6919" width="20.6640625" style="3" customWidth="1"/>
    <col min="6920" max="6920" width="10.6640625" style="3" customWidth="1"/>
    <col min="6921" max="6921" width="2.6640625" style="3" customWidth="1"/>
    <col min="6922" max="6922" width="11.44140625" style="3" customWidth="1"/>
    <col min="6923" max="7167" width="0" style="3" hidden="1"/>
    <col min="7168" max="7168" width="2.6640625" style="3" customWidth="1"/>
    <col min="7169" max="7169" width="6.5546875" style="3" customWidth="1"/>
    <col min="7170" max="7170" width="51.6640625" style="3" customWidth="1"/>
    <col min="7171" max="7173" width="7.33203125" style="3" customWidth="1"/>
    <col min="7174" max="7174" width="30.6640625" style="3" customWidth="1"/>
    <col min="7175" max="7175" width="20.6640625" style="3" customWidth="1"/>
    <col min="7176" max="7176" width="10.6640625" style="3" customWidth="1"/>
    <col min="7177" max="7177" width="2.6640625" style="3" customWidth="1"/>
    <col min="7178" max="7178" width="11.44140625" style="3" customWidth="1"/>
    <col min="7179" max="7423" width="0" style="3" hidden="1"/>
    <col min="7424" max="7424" width="2.6640625" style="3" customWidth="1"/>
    <col min="7425" max="7425" width="6.5546875" style="3" customWidth="1"/>
    <col min="7426" max="7426" width="51.6640625" style="3" customWidth="1"/>
    <col min="7427" max="7429" width="7.33203125" style="3" customWidth="1"/>
    <col min="7430" max="7430" width="30.6640625" style="3" customWidth="1"/>
    <col min="7431" max="7431" width="20.6640625" style="3" customWidth="1"/>
    <col min="7432" max="7432" width="10.6640625" style="3" customWidth="1"/>
    <col min="7433" max="7433" width="2.6640625" style="3" customWidth="1"/>
    <col min="7434" max="7434" width="11.44140625" style="3" customWidth="1"/>
    <col min="7435" max="7679" width="0" style="3" hidden="1"/>
    <col min="7680" max="7680" width="2.6640625" style="3" customWidth="1"/>
    <col min="7681" max="7681" width="6.5546875" style="3" customWidth="1"/>
    <col min="7682" max="7682" width="51.6640625" style="3" customWidth="1"/>
    <col min="7683" max="7685" width="7.33203125" style="3" customWidth="1"/>
    <col min="7686" max="7686" width="30.6640625" style="3" customWidth="1"/>
    <col min="7687" max="7687" width="20.6640625" style="3" customWidth="1"/>
    <col min="7688" max="7688" width="10.6640625" style="3" customWidth="1"/>
    <col min="7689" max="7689" width="2.6640625" style="3" customWidth="1"/>
    <col min="7690" max="7690" width="11.44140625" style="3" customWidth="1"/>
    <col min="7691" max="7935" width="0" style="3" hidden="1"/>
    <col min="7936" max="7936" width="2.6640625" style="3" customWidth="1"/>
    <col min="7937" max="7937" width="6.5546875" style="3" customWidth="1"/>
    <col min="7938" max="7938" width="51.6640625" style="3" customWidth="1"/>
    <col min="7939" max="7941" width="7.33203125" style="3" customWidth="1"/>
    <col min="7942" max="7942" width="30.6640625" style="3" customWidth="1"/>
    <col min="7943" max="7943" width="20.6640625" style="3" customWidth="1"/>
    <col min="7944" max="7944" width="10.6640625" style="3" customWidth="1"/>
    <col min="7945" max="7945" width="2.6640625" style="3" customWidth="1"/>
    <col min="7946" max="7946" width="11.44140625" style="3" customWidth="1"/>
    <col min="7947" max="8191" width="0" style="3" hidden="1"/>
    <col min="8192" max="8192" width="2.6640625" style="3" customWidth="1"/>
    <col min="8193" max="8193" width="6.5546875" style="3" customWidth="1"/>
    <col min="8194" max="8194" width="51.6640625" style="3" customWidth="1"/>
    <col min="8195" max="8197" width="7.33203125" style="3" customWidth="1"/>
    <col min="8198" max="8198" width="30.6640625" style="3" customWidth="1"/>
    <col min="8199" max="8199" width="20.6640625" style="3" customWidth="1"/>
    <col min="8200" max="8200" width="10.6640625" style="3" customWidth="1"/>
    <col min="8201" max="8201" width="2.6640625" style="3" customWidth="1"/>
    <col min="8202" max="8202" width="11.44140625" style="3" customWidth="1"/>
    <col min="8203" max="8447" width="0" style="3" hidden="1"/>
    <col min="8448" max="8448" width="2.6640625" style="3" customWidth="1"/>
    <col min="8449" max="8449" width="6.5546875" style="3" customWidth="1"/>
    <col min="8450" max="8450" width="51.6640625" style="3" customWidth="1"/>
    <col min="8451" max="8453" width="7.33203125" style="3" customWidth="1"/>
    <col min="8454" max="8454" width="30.6640625" style="3" customWidth="1"/>
    <col min="8455" max="8455" width="20.6640625" style="3" customWidth="1"/>
    <col min="8456" max="8456" width="10.6640625" style="3" customWidth="1"/>
    <col min="8457" max="8457" width="2.6640625" style="3" customWidth="1"/>
    <col min="8458" max="8458" width="11.44140625" style="3" customWidth="1"/>
    <col min="8459" max="8703" width="0" style="3" hidden="1"/>
    <col min="8704" max="8704" width="2.6640625" style="3" customWidth="1"/>
    <col min="8705" max="8705" width="6.5546875" style="3" customWidth="1"/>
    <col min="8706" max="8706" width="51.6640625" style="3" customWidth="1"/>
    <col min="8707" max="8709" width="7.33203125" style="3" customWidth="1"/>
    <col min="8710" max="8710" width="30.6640625" style="3" customWidth="1"/>
    <col min="8711" max="8711" width="20.6640625" style="3" customWidth="1"/>
    <col min="8712" max="8712" width="10.6640625" style="3" customWidth="1"/>
    <col min="8713" max="8713" width="2.6640625" style="3" customWidth="1"/>
    <col min="8714" max="8714" width="11.44140625" style="3" customWidth="1"/>
    <col min="8715" max="8959" width="0" style="3" hidden="1"/>
    <col min="8960" max="8960" width="2.6640625" style="3" customWidth="1"/>
    <col min="8961" max="8961" width="6.5546875" style="3" customWidth="1"/>
    <col min="8962" max="8962" width="51.6640625" style="3" customWidth="1"/>
    <col min="8963" max="8965" width="7.33203125" style="3" customWidth="1"/>
    <col min="8966" max="8966" width="30.6640625" style="3" customWidth="1"/>
    <col min="8967" max="8967" width="20.6640625" style="3" customWidth="1"/>
    <col min="8968" max="8968" width="10.6640625" style="3" customWidth="1"/>
    <col min="8969" max="8969" width="2.6640625" style="3" customWidth="1"/>
    <col min="8970" max="8970" width="11.44140625" style="3" customWidth="1"/>
    <col min="8971" max="9215" width="0" style="3" hidden="1"/>
    <col min="9216" max="9216" width="2.6640625" style="3" customWidth="1"/>
    <col min="9217" max="9217" width="6.5546875" style="3" customWidth="1"/>
    <col min="9218" max="9218" width="51.6640625" style="3" customWidth="1"/>
    <col min="9219" max="9221" width="7.33203125" style="3" customWidth="1"/>
    <col min="9222" max="9222" width="30.6640625" style="3" customWidth="1"/>
    <col min="9223" max="9223" width="20.6640625" style="3" customWidth="1"/>
    <col min="9224" max="9224" width="10.6640625" style="3" customWidth="1"/>
    <col min="9225" max="9225" width="2.6640625" style="3" customWidth="1"/>
    <col min="9226" max="9226" width="11.44140625" style="3" customWidth="1"/>
    <col min="9227" max="9471" width="0" style="3" hidden="1"/>
    <col min="9472" max="9472" width="2.6640625" style="3" customWidth="1"/>
    <col min="9473" max="9473" width="6.5546875" style="3" customWidth="1"/>
    <col min="9474" max="9474" width="51.6640625" style="3" customWidth="1"/>
    <col min="9475" max="9477" width="7.33203125" style="3" customWidth="1"/>
    <col min="9478" max="9478" width="30.6640625" style="3" customWidth="1"/>
    <col min="9479" max="9479" width="20.6640625" style="3" customWidth="1"/>
    <col min="9480" max="9480" width="10.6640625" style="3" customWidth="1"/>
    <col min="9481" max="9481" width="2.6640625" style="3" customWidth="1"/>
    <col min="9482" max="9482" width="11.44140625" style="3" customWidth="1"/>
    <col min="9483" max="9727" width="0" style="3" hidden="1"/>
    <col min="9728" max="9728" width="2.6640625" style="3" customWidth="1"/>
    <col min="9729" max="9729" width="6.5546875" style="3" customWidth="1"/>
    <col min="9730" max="9730" width="51.6640625" style="3" customWidth="1"/>
    <col min="9731" max="9733" width="7.33203125" style="3" customWidth="1"/>
    <col min="9734" max="9734" width="30.6640625" style="3" customWidth="1"/>
    <col min="9735" max="9735" width="20.6640625" style="3" customWidth="1"/>
    <col min="9736" max="9736" width="10.6640625" style="3" customWidth="1"/>
    <col min="9737" max="9737" width="2.6640625" style="3" customWidth="1"/>
    <col min="9738" max="9738" width="11.44140625" style="3" customWidth="1"/>
    <col min="9739" max="9983" width="0" style="3" hidden="1"/>
    <col min="9984" max="9984" width="2.6640625" style="3" customWidth="1"/>
    <col min="9985" max="9985" width="6.5546875" style="3" customWidth="1"/>
    <col min="9986" max="9986" width="51.6640625" style="3" customWidth="1"/>
    <col min="9987" max="9989" width="7.33203125" style="3" customWidth="1"/>
    <col min="9990" max="9990" width="30.6640625" style="3" customWidth="1"/>
    <col min="9991" max="9991" width="20.6640625" style="3" customWidth="1"/>
    <col min="9992" max="9992" width="10.6640625" style="3" customWidth="1"/>
    <col min="9993" max="9993" width="2.6640625" style="3" customWidth="1"/>
    <col min="9994" max="9994" width="11.44140625" style="3" customWidth="1"/>
    <col min="9995" max="10239" width="0" style="3" hidden="1"/>
    <col min="10240" max="10240" width="2.6640625" style="3" customWidth="1"/>
    <col min="10241" max="10241" width="6.5546875" style="3" customWidth="1"/>
    <col min="10242" max="10242" width="51.6640625" style="3" customWidth="1"/>
    <col min="10243" max="10245" width="7.33203125" style="3" customWidth="1"/>
    <col min="10246" max="10246" width="30.6640625" style="3" customWidth="1"/>
    <col min="10247" max="10247" width="20.6640625" style="3" customWidth="1"/>
    <col min="10248" max="10248" width="10.6640625" style="3" customWidth="1"/>
    <col min="10249" max="10249" width="2.6640625" style="3" customWidth="1"/>
    <col min="10250" max="10250" width="11.44140625" style="3" customWidth="1"/>
    <col min="10251" max="10495" width="0" style="3" hidden="1"/>
    <col min="10496" max="10496" width="2.6640625" style="3" customWidth="1"/>
    <col min="10497" max="10497" width="6.5546875" style="3" customWidth="1"/>
    <col min="10498" max="10498" width="51.6640625" style="3" customWidth="1"/>
    <col min="10499" max="10501" width="7.33203125" style="3" customWidth="1"/>
    <col min="10502" max="10502" width="30.6640625" style="3" customWidth="1"/>
    <col min="10503" max="10503" width="20.6640625" style="3" customWidth="1"/>
    <col min="10504" max="10504" width="10.6640625" style="3" customWidth="1"/>
    <col min="10505" max="10505" width="2.6640625" style="3" customWidth="1"/>
    <col min="10506" max="10506" width="11.44140625" style="3" customWidth="1"/>
    <col min="10507" max="10751" width="0" style="3" hidden="1"/>
    <col min="10752" max="10752" width="2.6640625" style="3" customWidth="1"/>
    <col min="10753" max="10753" width="6.5546875" style="3" customWidth="1"/>
    <col min="10754" max="10754" width="51.6640625" style="3" customWidth="1"/>
    <col min="10755" max="10757" width="7.33203125" style="3" customWidth="1"/>
    <col min="10758" max="10758" width="30.6640625" style="3" customWidth="1"/>
    <col min="10759" max="10759" width="20.6640625" style="3" customWidth="1"/>
    <col min="10760" max="10760" width="10.6640625" style="3" customWidth="1"/>
    <col min="10761" max="10761" width="2.6640625" style="3" customWidth="1"/>
    <col min="10762" max="10762" width="11.44140625" style="3" customWidth="1"/>
    <col min="10763" max="11007" width="0" style="3" hidden="1"/>
    <col min="11008" max="11008" width="2.6640625" style="3" customWidth="1"/>
    <col min="11009" max="11009" width="6.5546875" style="3" customWidth="1"/>
    <col min="11010" max="11010" width="51.6640625" style="3" customWidth="1"/>
    <col min="11011" max="11013" width="7.33203125" style="3" customWidth="1"/>
    <col min="11014" max="11014" width="30.6640625" style="3" customWidth="1"/>
    <col min="11015" max="11015" width="20.6640625" style="3" customWidth="1"/>
    <col min="11016" max="11016" width="10.6640625" style="3" customWidth="1"/>
    <col min="11017" max="11017" width="2.6640625" style="3" customWidth="1"/>
    <col min="11018" max="11018" width="11.44140625" style="3" customWidth="1"/>
    <col min="11019" max="11263" width="0" style="3" hidden="1"/>
    <col min="11264" max="11264" width="2.6640625" style="3" customWidth="1"/>
    <col min="11265" max="11265" width="6.5546875" style="3" customWidth="1"/>
    <col min="11266" max="11266" width="51.6640625" style="3" customWidth="1"/>
    <col min="11267" max="11269" width="7.33203125" style="3" customWidth="1"/>
    <col min="11270" max="11270" width="30.6640625" style="3" customWidth="1"/>
    <col min="11271" max="11271" width="20.6640625" style="3" customWidth="1"/>
    <col min="11272" max="11272" width="10.6640625" style="3" customWidth="1"/>
    <col min="11273" max="11273" width="2.6640625" style="3" customWidth="1"/>
    <col min="11274" max="11274" width="11.44140625" style="3" customWidth="1"/>
    <col min="11275" max="11519" width="0" style="3" hidden="1"/>
    <col min="11520" max="11520" width="2.6640625" style="3" customWidth="1"/>
    <col min="11521" max="11521" width="6.5546875" style="3" customWidth="1"/>
    <col min="11522" max="11522" width="51.6640625" style="3" customWidth="1"/>
    <col min="11523" max="11525" width="7.33203125" style="3" customWidth="1"/>
    <col min="11526" max="11526" width="30.6640625" style="3" customWidth="1"/>
    <col min="11527" max="11527" width="20.6640625" style="3" customWidth="1"/>
    <col min="11528" max="11528" width="10.6640625" style="3" customWidth="1"/>
    <col min="11529" max="11529" width="2.6640625" style="3" customWidth="1"/>
    <col min="11530" max="11530" width="11.44140625" style="3" customWidth="1"/>
    <col min="11531" max="11775" width="0" style="3" hidden="1"/>
    <col min="11776" max="11776" width="2.6640625" style="3" customWidth="1"/>
    <col min="11777" max="11777" width="6.5546875" style="3" customWidth="1"/>
    <col min="11778" max="11778" width="51.6640625" style="3" customWidth="1"/>
    <col min="11779" max="11781" width="7.33203125" style="3" customWidth="1"/>
    <col min="11782" max="11782" width="30.6640625" style="3" customWidth="1"/>
    <col min="11783" max="11783" width="20.6640625" style="3" customWidth="1"/>
    <col min="11784" max="11784" width="10.6640625" style="3" customWidth="1"/>
    <col min="11785" max="11785" width="2.6640625" style="3" customWidth="1"/>
    <col min="11786" max="11786" width="11.44140625" style="3" customWidth="1"/>
    <col min="11787" max="12031" width="0" style="3" hidden="1"/>
    <col min="12032" max="12032" width="2.6640625" style="3" customWidth="1"/>
    <col min="12033" max="12033" width="6.5546875" style="3" customWidth="1"/>
    <col min="12034" max="12034" width="51.6640625" style="3" customWidth="1"/>
    <col min="12035" max="12037" width="7.33203125" style="3" customWidth="1"/>
    <col min="12038" max="12038" width="30.6640625" style="3" customWidth="1"/>
    <col min="12039" max="12039" width="20.6640625" style="3" customWidth="1"/>
    <col min="12040" max="12040" width="10.6640625" style="3" customWidth="1"/>
    <col min="12041" max="12041" width="2.6640625" style="3" customWidth="1"/>
    <col min="12042" max="12042" width="11.44140625" style="3" customWidth="1"/>
    <col min="12043" max="12287" width="0" style="3" hidden="1"/>
    <col min="12288" max="12288" width="2.6640625" style="3" customWidth="1"/>
    <col min="12289" max="12289" width="6.5546875" style="3" customWidth="1"/>
    <col min="12290" max="12290" width="51.6640625" style="3" customWidth="1"/>
    <col min="12291" max="12293" width="7.33203125" style="3" customWidth="1"/>
    <col min="12294" max="12294" width="30.6640625" style="3" customWidth="1"/>
    <col min="12295" max="12295" width="20.6640625" style="3" customWidth="1"/>
    <col min="12296" max="12296" width="10.6640625" style="3" customWidth="1"/>
    <col min="12297" max="12297" width="2.6640625" style="3" customWidth="1"/>
    <col min="12298" max="12298" width="11.44140625" style="3" customWidth="1"/>
    <col min="12299" max="12543" width="0" style="3" hidden="1"/>
    <col min="12544" max="12544" width="2.6640625" style="3" customWidth="1"/>
    <col min="12545" max="12545" width="6.5546875" style="3" customWidth="1"/>
    <col min="12546" max="12546" width="51.6640625" style="3" customWidth="1"/>
    <col min="12547" max="12549" width="7.33203125" style="3" customWidth="1"/>
    <col min="12550" max="12550" width="30.6640625" style="3" customWidth="1"/>
    <col min="12551" max="12551" width="20.6640625" style="3" customWidth="1"/>
    <col min="12552" max="12552" width="10.6640625" style="3" customWidth="1"/>
    <col min="12553" max="12553" width="2.6640625" style="3" customWidth="1"/>
    <col min="12554" max="12554" width="11.44140625" style="3" customWidth="1"/>
    <col min="12555" max="12799" width="0" style="3" hidden="1"/>
    <col min="12800" max="12800" width="2.6640625" style="3" customWidth="1"/>
    <col min="12801" max="12801" width="6.5546875" style="3" customWidth="1"/>
    <col min="12802" max="12802" width="51.6640625" style="3" customWidth="1"/>
    <col min="12803" max="12805" width="7.33203125" style="3" customWidth="1"/>
    <col min="12806" max="12806" width="30.6640625" style="3" customWidth="1"/>
    <col min="12807" max="12807" width="20.6640625" style="3" customWidth="1"/>
    <col min="12808" max="12808" width="10.6640625" style="3" customWidth="1"/>
    <col min="12809" max="12809" width="2.6640625" style="3" customWidth="1"/>
    <col min="12810" max="12810" width="11.44140625" style="3" customWidth="1"/>
    <col min="12811" max="13055" width="0" style="3" hidden="1"/>
    <col min="13056" max="13056" width="2.6640625" style="3" customWidth="1"/>
    <col min="13057" max="13057" width="6.5546875" style="3" customWidth="1"/>
    <col min="13058" max="13058" width="51.6640625" style="3" customWidth="1"/>
    <col min="13059" max="13061" width="7.33203125" style="3" customWidth="1"/>
    <col min="13062" max="13062" width="30.6640625" style="3" customWidth="1"/>
    <col min="13063" max="13063" width="20.6640625" style="3" customWidth="1"/>
    <col min="13064" max="13064" width="10.6640625" style="3" customWidth="1"/>
    <col min="13065" max="13065" width="2.6640625" style="3" customWidth="1"/>
    <col min="13066" max="13066" width="11.44140625" style="3" customWidth="1"/>
    <col min="13067" max="13311" width="0" style="3" hidden="1"/>
    <col min="13312" max="13312" width="2.6640625" style="3" customWidth="1"/>
    <col min="13313" max="13313" width="6.5546875" style="3" customWidth="1"/>
    <col min="13314" max="13314" width="51.6640625" style="3" customWidth="1"/>
    <col min="13315" max="13317" width="7.33203125" style="3" customWidth="1"/>
    <col min="13318" max="13318" width="30.6640625" style="3" customWidth="1"/>
    <col min="13319" max="13319" width="20.6640625" style="3" customWidth="1"/>
    <col min="13320" max="13320" width="10.6640625" style="3" customWidth="1"/>
    <col min="13321" max="13321" width="2.6640625" style="3" customWidth="1"/>
    <col min="13322" max="13322" width="11.44140625" style="3" customWidth="1"/>
    <col min="13323" max="13567" width="0" style="3" hidden="1"/>
    <col min="13568" max="13568" width="2.6640625" style="3" customWidth="1"/>
    <col min="13569" max="13569" width="6.5546875" style="3" customWidth="1"/>
    <col min="13570" max="13570" width="51.6640625" style="3" customWidth="1"/>
    <col min="13571" max="13573" width="7.33203125" style="3" customWidth="1"/>
    <col min="13574" max="13574" width="30.6640625" style="3" customWidth="1"/>
    <col min="13575" max="13575" width="20.6640625" style="3" customWidth="1"/>
    <col min="13576" max="13576" width="10.6640625" style="3" customWidth="1"/>
    <col min="13577" max="13577" width="2.6640625" style="3" customWidth="1"/>
    <col min="13578" max="13578" width="11.44140625" style="3" customWidth="1"/>
    <col min="13579" max="13823" width="0" style="3" hidden="1"/>
    <col min="13824" max="13824" width="2.6640625" style="3" customWidth="1"/>
    <col min="13825" max="13825" width="6.5546875" style="3" customWidth="1"/>
    <col min="13826" max="13826" width="51.6640625" style="3" customWidth="1"/>
    <col min="13827" max="13829" width="7.33203125" style="3" customWidth="1"/>
    <col min="13830" max="13830" width="30.6640625" style="3" customWidth="1"/>
    <col min="13831" max="13831" width="20.6640625" style="3" customWidth="1"/>
    <col min="13832" max="13832" width="10.6640625" style="3" customWidth="1"/>
    <col min="13833" max="13833" width="2.6640625" style="3" customWidth="1"/>
    <col min="13834" max="13834" width="11.44140625" style="3" customWidth="1"/>
    <col min="13835" max="14079" width="0" style="3" hidden="1"/>
    <col min="14080" max="14080" width="2.6640625" style="3" customWidth="1"/>
    <col min="14081" max="14081" width="6.5546875" style="3" customWidth="1"/>
    <col min="14082" max="14082" width="51.6640625" style="3" customWidth="1"/>
    <col min="14083" max="14085" width="7.33203125" style="3" customWidth="1"/>
    <col min="14086" max="14086" width="30.6640625" style="3" customWidth="1"/>
    <col min="14087" max="14087" width="20.6640625" style="3" customWidth="1"/>
    <col min="14088" max="14088" width="10.6640625" style="3" customWidth="1"/>
    <col min="14089" max="14089" width="2.6640625" style="3" customWidth="1"/>
    <col min="14090" max="14090" width="11.44140625" style="3" customWidth="1"/>
    <col min="14091" max="14335" width="0" style="3" hidden="1"/>
    <col min="14336" max="14336" width="2.6640625" style="3" customWidth="1"/>
    <col min="14337" max="14337" width="6.5546875" style="3" customWidth="1"/>
    <col min="14338" max="14338" width="51.6640625" style="3" customWidth="1"/>
    <col min="14339" max="14341" width="7.33203125" style="3" customWidth="1"/>
    <col min="14342" max="14342" width="30.6640625" style="3" customWidth="1"/>
    <col min="14343" max="14343" width="20.6640625" style="3" customWidth="1"/>
    <col min="14344" max="14344" width="10.6640625" style="3" customWidth="1"/>
    <col min="14345" max="14345" width="2.6640625" style="3" customWidth="1"/>
    <col min="14346" max="14346" width="11.44140625" style="3" customWidth="1"/>
    <col min="14347" max="14591" width="0" style="3" hidden="1"/>
    <col min="14592" max="14592" width="2.6640625" style="3" customWidth="1"/>
    <col min="14593" max="14593" width="6.5546875" style="3" customWidth="1"/>
    <col min="14594" max="14594" width="51.6640625" style="3" customWidth="1"/>
    <col min="14595" max="14597" width="7.33203125" style="3" customWidth="1"/>
    <col min="14598" max="14598" width="30.6640625" style="3" customWidth="1"/>
    <col min="14599" max="14599" width="20.6640625" style="3" customWidth="1"/>
    <col min="14600" max="14600" width="10.6640625" style="3" customWidth="1"/>
    <col min="14601" max="14601" width="2.6640625" style="3" customWidth="1"/>
    <col min="14602" max="14602" width="11.44140625" style="3" customWidth="1"/>
    <col min="14603" max="14847" width="0" style="3" hidden="1"/>
    <col min="14848" max="14848" width="2.6640625" style="3" customWidth="1"/>
    <col min="14849" max="14849" width="6.5546875" style="3" customWidth="1"/>
    <col min="14850" max="14850" width="51.6640625" style="3" customWidth="1"/>
    <col min="14851" max="14853" width="7.33203125" style="3" customWidth="1"/>
    <col min="14854" max="14854" width="30.6640625" style="3" customWidth="1"/>
    <col min="14855" max="14855" width="20.6640625" style="3" customWidth="1"/>
    <col min="14856" max="14856" width="10.6640625" style="3" customWidth="1"/>
    <col min="14857" max="14857" width="2.6640625" style="3" customWidth="1"/>
    <col min="14858" max="14858" width="11.44140625" style="3" customWidth="1"/>
    <col min="14859" max="15103" width="0" style="3" hidden="1"/>
    <col min="15104" max="15104" width="2.6640625" style="3" customWidth="1"/>
    <col min="15105" max="15105" width="6.5546875" style="3" customWidth="1"/>
    <col min="15106" max="15106" width="51.6640625" style="3" customWidth="1"/>
    <col min="15107" max="15109" width="7.33203125" style="3" customWidth="1"/>
    <col min="15110" max="15110" width="30.6640625" style="3" customWidth="1"/>
    <col min="15111" max="15111" width="20.6640625" style="3" customWidth="1"/>
    <col min="15112" max="15112" width="10.6640625" style="3" customWidth="1"/>
    <col min="15113" max="15113" width="2.6640625" style="3" customWidth="1"/>
    <col min="15114" max="15114" width="11.44140625" style="3" customWidth="1"/>
    <col min="15115" max="15359" width="0" style="3" hidden="1"/>
    <col min="15360" max="15360" width="2.6640625" style="3" customWidth="1"/>
    <col min="15361" max="15361" width="6.5546875" style="3" customWidth="1"/>
    <col min="15362" max="15362" width="51.6640625" style="3" customWidth="1"/>
    <col min="15363" max="15365" width="7.33203125" style="3" customWidth="1"/>
    <col min="15366" max="15366" width="30.6640625" style="3" customWidth="1"/>
    <col min="15367" max="15367" width="20.6640625" style="3" customWidth="1"/>
    <col min="15368" max="15368" width="10.6640625" style="3" customWidth="1"/>
    <col min="15369" max="15369" width="2.6640625" style="3" customWidth="1"/>
    <col min="15370" max="15370" width="11.44140625" style="3" customWidth="1"/>
    <col min="15371" max="15615" width="0" style="3" hidden="1"/>
    <col min="15616" max="15616" width="2.6640625" style="3" customWidth="1"/>
    <col min="15617" max="15617" width="6.5546875" style="3" customWidth="1"/>
    <col min="15618" max="15618" width="51.6640625" style="3" customWidth="1"/>
    <col min="15619" max="15621" width="7.33203125" style="3" customWidth="1"/>
    <col min="15622" max="15622" width="30.6640625" style="3" customWidth="1"/>
    <col min="15623" max="15623" width="20.6640625" style="3" customWidth="1"/>
    <col min="15624" max="15624" width="10.6640625" style="3" customWidth="1"/>
    <col min="15625" max="15625" width="2.6640625" style="3" customWidth="1"/>
    <col min="15626" max="15626" width="11.44140625" style="3" customWidth="1"/>
    <col min="15627" max="15871" width="0" style="3" hidden="1"/>
    <col min="15872" max="15872" width="2.6640625" style="3" customWidth="1"/>
    <col min="15873" max="15873" width="6.5546875" style="3" customWidth="1"/>
    <col min="15874" max="15874" width="51.6640625" style="3" customWidth="1"/>
    <col min="15875" max="15877" width="7.33203125" style="3" customWidth="1"/>
    <col min="15878" max="15878" width="30.6640625" style="3" customWidth="1"/>
    <col min="15879" max="15879" width="20.6640625" style="3" customWidth="1"/>
    <col min="15880" max="15880" width="10.6640625" style="3" customWidth="1"/>
    <col min="15881" max="15881" width="2.6640625" style="3" customWidth="1"/>
    <col min="15882" max="15882" width="11.44140625" style="3" customWidth="1"/>
    <col min="15883" max="16127" width="0" style="3" hidden="1"/>
    <col min="16128" max="16128" width="2.6640625" style="3" customWidth="1"/>
    <col min="16129" max="16129" width="6.5546875" style="3" customWidth="1"/>
    <col min="16130" max="16130" width="51.6640625" style="3" customWidth="1"/>
    <col min="16131" max="16133" width="7.33203125" style="3" customWidth="1"/>
    <col min="16134" max="16134" width="30.6640625" style="3" customWidth="1"/>
    <col min="16135" max="16135" width="20.6640625" style="3" customWidth="1"/>
    <col min="16136" max="16136" width="10.6640625" style="3" customWidth="1"/>
    <col min="16137" max="16137" width="2.6640625" style="3" customWidth="1"/>
    <col min="16138" max="16138" width="11.44140625" style="3" customWidth="1"/>
    <col min="16139" max="16384" width="0" style="3" hidden="1"/>
  </cols>
  <sheetData>
    <row r="1" spans="1:26" ht="12.75" hidden="1" customHeight="1">
      <c r="A1" s="1"/>
      <c r="B1" s="2" t="s">
        <v>0</v>
      </c>
      <c r="C1" s="1" t="s">
        <v>1</v>
      </c>
      <c r="D1" s="1">
        <v>34</v>
      </c>
      <c r="E1" s="1"/>
      <c r="F1" s="1"/>
      <c r="G1" s="1"/>
      <c r="H1" s="1"/>
      <c r="I1" s="1"/>
    </row>
    <row r="2" spans="1:26" ht="10.199999999999999" customHeight="1" thickBot="1">
      <c r="A2" s="755"/>
      <c r="B2" s="755"/>
      <c r="C2" s="755"/>
      <c r="D2" s="755"/>
      <c r="E2" s="755"/>
      <c r="F2" s="755"/>
      <c r="G2" s="755"/>
      <c r="H2" s="755"/>
      <c r="I2" s="755"/>
    </row>
    <row r="3" spans="1:26" s="5" customFormat="1" ht="65.25" customHeight="1" thickBot="1">
      <c r="B3" s="6"/>
      <c r="C3" s="756" t="s">
        <v>2</v>
      </c>
      <c r="D3" s="757"/>
      <c r="E3" s="757"/>
      <c r="F3" s="758"/>
      <c r="G3" s="759" t="s">
        <v>3</v>
      </c>
      <c r="H3" s="760"/>
      <c r="T3" s="7"/>
    </row>
    <row r="4" spans="1:26" s="5" customFormat="1" ht="18" hidden="1" thickBot="1">
      <c r="B4" s="8" t="s">
        <v>0</v>
      </c>
      <c r="C4" s="9" t="s">
        <v>1</v>
      </c>
      <c r="D4" s="10"/>
      <c r="E4" s="10"/>
      <c r="F4" s="10"/>
      <c r="G4" s="9"/>
      <c r="H4" s="11"/>
      <c r="T4" s="7"/>
    </row>
    <row r="5" spans="1:26" s="12" customFormat="1" ht="17.399999999999999">
      <c r="B5" s="416" t="s">
        <v>246</v>
      </c>
      <c r="C5" s="406" t="s">
        <v>401</v>
      </c>
      <c r="G5" s="414" t="s">
        <v>247</v>
      </c>
      <c r="H5" s="410" t="s">
        <v>402</v>
      </c>
      <c r="T5" s="13"/>
    </row>
    <row r="6" spans="1:26" s="12" customFormat="1" ht="17.399999999999999">
      <c r="B6" s="417" t="s">
        <v>248</v>
      </c>
      <c r="C6" s="407" t="s">
        <v>400</v>
      </c>
      <c r="G6" s="415" t="s">
        <v>336</v>
      </c>
      <c r="H6" s="555">
        <v>42892</v>
      </c>
      <c r="T6" s="13"/>
    </row>
    <row r="7" spans="1:26" s="14" customFormat="1" ht="26.4">
      <c r="B7" s="417" t="s">
        <v>337</v>
      </c>
      <c r="C7" s="408" t="s">
        <v>480</v>
      </c>
      <c r="G7" s="415"/>
      <c r="H7" s="411"/>
      <c r="U7" s="14">
        <v>1</v>
      </c>
    </row>
    <row r="8" spans="1:26" s="12" customFormat="1" ht="18" thickBot="1">
      <c r="B8" s="418" t="s">
        <v>338</v>
      </c>
      <c r="C8" s="409"/>
      <c r="D8" s="14"/>
      <c r="E8" s="14"/>
      <c r="G8" s="413"/>
      <c r="H8" s="412"/>
      <c r="T8" s="13"/>
    </row>
    <row r="9" spans="1:26" ht="49.95" customHeight="1" thickBot="1">
      <c r="A9" s="15"/>
      <c r="B9" s="761" t="s">
        <v>4</v>
      </c>
      <c r="C9" s="762"/>
      <c r="D9" s="762"/>
      <c r="E9" s="762"/>
      <c r="F9" s="762"/>
      <c r="G9" s="762"/>
      <c r="H9" s="763"/>
      <c r="I9" s="15"/>
    </row>
    <row r="10" spans="1:26" ht="15.6" customHeight="1" thickBot="1">
      <c r="A10" s="15"/>
      <c r="B10" s="764"/>
      <c r="C10" s="765"/>
      <c r="D10" s="16" t="s">
        <v>5</v>
      </c>
      <c r="E10" s="16" t="s">
        <v>6</v>
      </c>
      <c r="F10" s="17" t="s">
        <v>7</v>
      </c>
      <c r="G10" s="18" t="s">
        <v>8</v>
      </c>
      <c r="H10" s="19" t="s">
        <v>9</v>
      </c>
      <c r="I10" s="15"/>
    </row>
    <row r="11" spans="1:26" s="22" customFormat="1" ht="19.5" customHeight="1" thickBot="1">
      <c r="A11" s="20"/>
      <c r="B11" s="21" t="s">
        <v>10</v>
      </c>
      <c r="C11" s="766" t="s">
        <v>11</v>
      </c>
      <c r="D11" s="752"/>
      <c r="E11" s="752"/>
      <c r="F11" s="752"/>
      <c r="G11" s="752"/>
      <c r="H11" s="753"/>
      <c r="I11" s="20"/>
      <c r="Z11" s="22">
        <v>1</v>
      </c>
    </row>
    <row r="12" spans="1:26" ht="18.75" customHeight="1">
      <c r="A12" s="15"/>
      <c r="B12" s="23" t="s">
        <v>12</v>
      </c>
      <c r="C12" s="24" t="s">
        <v>13</v>
      </c>
      <c r="D12" s="25" t="s">
        <v>1</v>
      </c>
      <c r="E12" s="26" t="s">
        <v>0</v>
      </c>
      <c r="F12" s="27" t="s">
        <v>483</v>
      </c>
      <c r="G12" s="27" t="s">
        <v>404</v>
      </c>
      <c r="H12" s="28"/>
      <c r="I12" s="15"/>
    </row>
    <row r="13" spans="1:26" ht="18" customHeight="1">
      <c r="A13" s="15"/>
      <c r="B13" s="23" t="s">
        <v>14</v>
      </c>
      <c r="C13" s="29" t="s">
        <v>15</v>
      </c>
      <c r="D13" s="25" t="s">
        <v>1</v>
      </c>
      <c r="E13" s="26" t="s">
        <v>0</v>
      </c>
      <c r="F13" s="30"/>
      <c r="G13" s="27" t="s">
        <v>404</v>
      </c>
      <c r="H13" s="31"/>
      <c r="I13" s="15"/>
    </row>
    <row r="14" spans="1:26" ht="18" customHeight="1">
      <c r="A14" s="15"/>
      <c r="B14" s="23" t="s">
        <v>16</v>
      </c>
      <c r="C14" s="29" t="s">
        <v>17</v>
      </c>
      <c r="D14" s="25" t="s">
        <v>1</v>
      </c>
      <c r="E14" s="26" t="s">
        <v>0</v>
      </c>
      <c r="F14" s="30"/>
      <c r="G14" s="27" t="s">
        <v>404</v>
      </c>
      <c r="H14" s="31"/>
      <c r="I14" s="15"/>
    </row>
    <row r="15" spans="1:26" ht="42.75" customHeight="1">
      <c r="A15" s="15"/>
      <c r="B15" s="23" t="s">
        <v>18</v>
      </c>
      <c r="C15" s="30" t="s">
        <v>19</v>
      </c>
      <c r="D15" s="25" t="s">
        <v>1</v>
      </c>
      <c r="E15" s="26" t="s">
        <v>0</v>
      </c>
      <c r="F15" s="32" t="s">
        <v>488</v>
      </c>
      <c r="G15" s="27" t="s">
        <v>404</v>
      </c>
      <c r="H15" s="33"/>
      <c r="I15" s="15"/>
    </row>
    <row r="16" spans="1:26" ht="25.5" customHeight="1">
      <c r="A16" s="15"/>
      <c r="B16" s="23" t="s">
        <v>20</v>
      </c>
      <c r="C16" s="30" t="s">
        <v>21</v>
      </c>
      <c r="D16" s="25" t="s">
        <v>1</v>
      </c>
      <c r="E16" s="26" t="s">
        <v>0</v>
      </c>
      <c r="F16" s="34" t="s">
        <v>484</v>
      </c>
      <c r="G16" s="27" t="s">
        <v>404</v>
      </c>
      <c r="H16" s="35"/>
      <c r="I16" s="15"/>
    </row>
    <row r="17" spans="1:26" ht="18" customHeight="1">
      <c r="A17" s="15"/>
      <c r="B17" s="23" t="s">
        <v>22</v>
      </c>
      <c r="C17" s="30" t="s">
        <v>23</v>
      </c>
      <c r="D17" s="25" t="s">
        <v>1</v>
      </c>
      <c r="E17" s="26" t="s">
        <v>0</v>
      </c>
      <c r="F17" s="29"/>
      <c r="G17" s="27" t="s">
        <v>404</v>
      </c>
      <c r="H17" s="36"/>
      <c r="I17" s="15"/>
    </row>
    <row r="18" spans="1:26" ht="18" customHeight="1">
      <c r="A18" s="15"/>
      <c r="B18" s="23" t="s">
        <v>24</v>
      </c>
      <c r="C18" s="30" t="s">
        <v>25</v>
      </c>
      <c r="D18" s="25" t="s">
        <v>0</v>
      </c>
      <c r="E18" s="26" t="s">
        <v>1</v>
      </c>
      <c r="F18" s="29"/>
      <c r="G18" s="27" t="s">
        <v>404</v>
      </c>
      <c r="H18" s="36"/>
      <c r="I18" s="15"/>
    </row>
    <row r="19" spans="1:26" ht="18" customHeight="1">
      <c r="A19" s="15"/>
      <c r="B19" s="23" t="s">
        <v>26</v>
      </c>
      <c r="C19" s="30" t="s">
        <v>27</v>
      </c>
      <c r="D19" s="25" t="s">
        <v>1</v>
      </c>
      <c r="E19" s="26" t="s">
        <v>0</v>
      </c>
      <c r="F19" s="29" t="s">
        <v>485</v>
      </c>
      <c r="G19" s="27" t="s">
        <v>404</v>
      </c>
      <c r="H19" s="36"/>
      <c r="I19" s="15"/>
    </row>
    <row r="20" spans="1:26" ht="18" customHeight="1">
      <c r="A20" s="15"/>
      <c r="B20" s="23" t="s">
        <v>28</v>
      </c>
      <c r="C20" s="30" t="s">
        <v>29</v>
      </c>
      <c r="D20" s="25" t="s">
        <v>1</v>
      </c>
      <c r="E20" s="26" t="s">
        <v>0</v>
      </c>
      <c r="F20" s="29"/>
      <c r="G20" s="27" t="s">
        <v>404</v>
      </c>
      <c r="H20" s="36"/>
      <c r="I20" s="15"/>
    </row>
    <row r="21" spans="1:26" ht="18" customHeight="1">
      <c r="A21" s="15"/>
      <c r="B21" s="23" t="s">
        <v>30</v>
      </c>
      <c r="C21" s="30" t="s">
        <v>31</v>
      </c>
      <c r="D21" s="25" t="s">
        <v>1</v>
      </c>
      <c r="E21" s="26" t="s">
        <v>0</v>
      </c>
      <c r="F21" s="29"/>
      <c r="G21" s="27" t="s">
        <v>404</v>
      </c>
      <c r="H21" s="36"/>
      <c r="I21" s="15"/>
    </row>
    <row r="22" spans="1:26" ht="18.75" customHeight="1" thickBot="1">
      <c r="A22" s="15"/>
      <c r="B22" s="37" t="s">
        <v>32</v>
      </c>
      <c r="C22" s="38" t="s">
        <v>33</v>
      </c>
      <c r="D22" s="39" t="s">
        <v>1</v>
      </c>
      <c r="E22" s="40" t="s">
        <v>0</v>
      </c>
      <c r="F22" s="41"/>
      <c r="G22" s="41" t="s">
        <v>404</v>
      </c>
      <c r="H22" s="42"/>
      <c r="I22" s="15"/>
    </row>
    <row r="23" spans="1:26" ht="19.5" customHeight="1" thickBot="1">
      <c r="A23" s="15"/>
      <c r="B23" s="43" t="s">
        <v>34</v>
      </c>
      <c r="C23" s="749" t="s">
        <v>35</v>
      </c>
      <c r="D23" s="749"/>
      <c r="E23" s="749"/>
      <c r="F23" s="749"/>
      <c r="G23" s="749"/>
      <c r="H23" s="750"/>
      <c r="I23" s="15"/>
      <c r="Z23" s="3">
        <v>1</v>
      </c>
    </row>
    <row r="24" spans="1:26" ht="18.75" customHeight="1">
      <c r="A24" s="15"/>
      <c r="B24" s="23" t="s">
        <v>36</v>
      </c>
      <c r="C24" s="27" t="s">
        <v>37</v>
      </c>
      <c r="D24" s="25" t="s">
        <v>1</v>
      </c>
      <c r="E24" s="26" t="s">
        <v>0</v>
      </c>
      <c r="F24" s="27" t="s">
        <v>477</v>
      </c>
      <c r="G24" s="27" t="s">
        <v>404</v>
      </c>
      <c r="H24" s="28"/>
      <c r="I24" s="15"/>
    </row>
    <row r="25" spans="1:26" ht="18.75" customHeight="1">
      <c r="A25" s="15"/>
      <c r="B25" s="23"/>
      <c r="C25" s="27" t="s">
        <v>38</v>
      </c>
      <c r="D25" s="25" t="s">
        <v>1</v>
      </c>
      <c r="E25" s="26" t="s">
        <v>0</v>
      </c>
      <c r="F25" s="30" t="s">
        <v>477</v>
      </c>
      <c r="G25" s="30" t="s">
        <v>404</v>
      </c>
      <c r="H25" s="31"/>
      <c r="I25" s="15"/>
    </row>
    <row r="26" spans="1:26" ht="18.75" customHeight="1">
      <c r="A26" s="15"/>
      <c r="B26" s="23" t="s">
        <v>39</v>
      </c>
      <c r="C26" s="27" t="s">
        <v>40</v>
      </c>
      <c r="D26" s="25" t="s">
        <v>0</v>
      </c>
      <c r="E26" s="26" t="s">
        <v>1</v>
      </c>
      <c r="F26" s="30"/>
      <c r="G26" s="30" t="s">
        <v>404</v>
      </c>
      <c r="H26" s="31"/>
      <c r="I26" s="15"/>
    </row>
    <row r="27" spans="1:26" ht="29.25" customHeight="1">
      <c r="A27" s="15"/>
      <c r="B27" s="23" t="s">
        <v>41</v>
      </c>
      <c r="C27" s="30" t="s">
        <v>42</v>
      </c>
      <c r="D27" s="25" t="s">
        <v>0</v>
      </c>
      <c r="E27" s="26" t="s">
        <v>0</v>
      </c>
      <c r="F27" s="30" t="s">
        <v>481</v>
      </c>
      <c r="G27" s="30" t="s">
        <v>404</v>
      </c>
      <c r="H27" s="31"/>
      <c r="I27" s="15"/>
    </row>
    <row r="28" spans="1:26" ht="18" customHeight="1">
      <c r="A28" s="15"/>
      <c r="B28" s="23" t="s">
        <v>43</v>
      </c>
      <c r="C28" s="30" t="s">
        <v>44</v>
      </c>
      <c r="D28" s="25" t="s">
        <v>0</v>
      </c>
      <c r="E28" s="26" t="s">
        <v>1</v>
      </c>
      <c r="F28" s="30" t="s">
        <v>486</v>
      </c>
      <c r="G28" s="30" t="s">
        <v>404</v>
      </c>
      <c r="H28" s="31"/>
      <c r="I28" s="15"/>
    </row>
    <row r="29" spans="1:26" ht="18" customHeight="1">
      <c r="A29" s="15"/>
      <c r="B29" s="37" t="s">
        <v>45</v>
      </c>
      <c r="C29" s="30" t="s">
        <v>46</v>
      </c>
      <c r="D29" s="25" t="s">
        <v>0</v>
      </c>
      <c r="E29" s="26" t="s">
        <v>1</v>
      </c>
      <c r="F29" s="30"/>
      <c r="G29" s="30" t="s">
        <v>404</v>
      </c>
      <c r="H29" s="31"/>
      <c r="I29" s="15"/>
    </row>
    <row r="30" spans="1:26" ht="18" customHeight="1">
      <c r="A30" s="15"/>
      <c r="B30" s="44" t="s">
        <v>47</v>
      </c>
      <c r="C30" s="45" t="s">
        <v>48</v>
      </c>
      <c r="D30" s="25" t="s">
        <v>0</v>
      </c>
      <c r="E30" s="26" t="s">
        <v>1</v>
      </c>
      <c r="F30" s="30"/>
      <c r="G30" s="30" t="s">
        <v>404</v>
      </c>
      <c r="H30" s="31"/>
      <c r="I30" s="15"/>
    </row>
    <row r="31" spans="1:26" ht="18" customHeight="1">
      <c r="A31" s="15"/>
      <c r="B31" s="44" t="s">
        <v>49</v>
      </c>
      <c r="C31" s="45" t="s">
        <v>50</v>
      </c>
      <c r="D31" s="25" t="s">
        <v>0</v>
      </c>
      <c r="E31" s="26" t="s">
        <v>1</v>
      </c>
      <c r="F31" s="30"/>
      <c r="G31" s="30" t="s">
        <v>404</v>
      </c>
      <c r="H31" s="31"/>
      <c r="I31" s="15"/>
    </row>
    <row r="32" spans="1:26" ht="18" customHeight="1">
      <c r="A32" s="15"/>
      <c r="B32" s="44" t="s">
        <v>51</v>
      </c>
      <c r="C32" s="45" t="s">
        <v>52</v>
      </c>
      <c r="D32" s="25" t="s">
        <v>1</v>
      </c>
      <c r="E32" s="26" t="s">
        <v>0</v>
      </c>
      <c r="F32" s="30"/>
      <c r="G32" s="30" t="s">
        <v>404</v>
      </c>
      <c r="H32" s="31"/>
      <c r="I32" s="15"/>
    </row>
    <row r="33" spans="1:26" ht="18" customHeight="1">
      <c r="A33" s="15"/>
      <c r="B33" s="44" t="s">
        <v>53</v>
      </c>
      <c r="C33" s="45" t="s">
        <v>54</v>
      </c>
      <c r="D33" s="25" t="s">
        <v>1</v>
      </c>
      <c r="E33" s="26" t="s">
        <v>0</v>
      </c>
      <c r="F33" s="30" t="s">
        <v>487</v>
      </c>
      <c r="G33" s="30" t="s">
        <v>404</v>
      </c>
      <c r="H33" s="31"/>
      <c r="I33" s="15"/>
    </row>
    <row r="34" spans="1:26" ht="18" customHeight="1">
      <c r="A34" s="15"/>
      <c r="B34" s="44" t="s">
        <v>55</v>
      </c>
      <c r="C34" s="45" t="s">
        <v>56</v>
      </c>
      <c r="D34" s="25" t="s">
        <v>0</v>
      </c>
      <c r="E34" s="26" t="s">
        <v>1</v>
      </c>
      <c r="F34" s="30" t="s">
        <v>57</v>
      </c>
      <c r="G34" s="30" t="s">
        <v>404</v>
      </c>
      <c r="H34" s="31"/>
      <c r="I34" s="15"/>
    </row>
    <row r="35" spans="1:26" ht="18.75" customHeight="1" thickBot="1">
      <c r="A35" s="15"/>
      <c r="B35" s="44" t="s">
        <v>58</v>
      </c>
      <c r="C35" s="46" t="s">
        <v>59</v>
      </c>
      <c r="D35" s="39" t="s">
        <v>0</v>
      </c>
      <c r="E35" s="40" t="s">
        <v>1</v>
      </c>
      <c r="F35" s="38"/>
      <c r="G35" s="38" t="s">
        <v>404</v>
      </c>
      <c r="H35" s="47"/>
      <c r="I35" s="15"/>
    </row>
    <row r="36" spans="1:26" ht="18.75" customHeight="1" thickBot="1">
      <c r="A36" s="15"/>
      <c r="B36" s="48" t="s">
        <v>60</v>
      </c>
      <c r="C36" s="751" t="s">
        <v>61</v>
      </c>
      <c r="D36" s="752"/>
      <c r="E36" s="752"/>
      <c r="F36" s="752"/>
      <c r="G36" s="752"/>
      <c r="H36" s="753"/>
      <c r="I36" s="15"/>
      <c r="Z36" s="3">
        <v>1</v>
      </c>
    </row>
    <row r="37" spans="1:26" ht="27.75" customHeight="1" thickTop="1">
      <c r="A37" s="15"/>
      <c r="B37" s="23" t="s">
        <v>62</v>
      </c>
      <c r="C37" s="27" t="s">
        <v>63</v>
      </c>
      <c r="D37" s="27" t="s">
        <v>64</v>
      </c>
      <c r="E37" s="26" t="s">
        <v>0</v>
      </c>
      <c r="F37" s="27"/>
      <c r="G37" s="27" t="s">
        <v>404</v>
      </c>
      <c r="H37" s="28"/>
      <c r="I37" s="15"/>
    </row>
    <row r="38" spans="1:26" ht="22.5" customHeight="1">
      <c r="A38" s="15"/>
      <c r="B38" s="23" t="s">
        <v>65</v>
      </c>
      <c r="C38" s="30" t="s">
        <v>66</v>
      </c>
      <c r="D38" s="30" t="s">
        <v>64</v>
      </c>
      <c r="E38" s="26" t="s">
        <v>0</v>
      </c>
      <c r="F38" s="30"/>
      <c r="G38" s="30" t="s">
        <v>404</v>
      </c>
      <c r="H38" s="31"/>
      <c r="I38" s="15"/>
    </row>
    <row r="39" spans="1:26" ht="23.25" customHeight="1" thickBot="1">
      <c r="A39" s="15"/>
      <c r="B39" s="49" t="s">
        <v>67</v>
      </c>
      <c r="C39" s="50" t="s">
        <v>68</v>
      </c>
      <c r="D39" s="50" t="s">
        <v>64</v>
      </c>
      <c r="E39" s="51" t="s">
        <v>0</v>
      </c>
      <c r="F39" s="50"/>
      <c r="G39" s="50" t="s">
        <v>404</v>
      </c>
      <c r="H39" s="52"/>
      <c r="I39" s="15"/>
    </row>
    <row r="40" spans="1:26" ht="18" customHeight="1">
      <c r="A40" s="15"/>
      <c r="B40" s="754"/>
      <c r="C40" s="754"/>
      <c r="D40" s="754"/>
      <c r="E40" s="754"/>
      <c r="F40" s="754"/>
      <c r="G40" s="754"/>
      <c r="H40" s="754"/>
      <c r="I40" s="15"/>
    </row>
    <row r="41" spans="1:26" ht="10.199999999999999" customHeight="1">
      <c r="A41" s="15"/>
      <c r="B41" s="754"/>
      <c r="C41" s="754"/>
      <c r="D41" s="754"/>
      <c r="E41" s="754"/>
      <c r="F41" s="754"/>
      <c r="G41" s="754"/>
      <c r="H41" s="754"/>
      <c r="I41" s="15"/>
    </row>
    <row r="42" spans="1:26" ht="18" customHeight="1"/>
    <row r="43" spans="1:26" ht="18" customHeight="1"/>
    <row r="44" spans="1:26" ht="18" customHeight="1"/>
    <row r="45" spans="1:26" ht="18" customHeight="1"/>
    <row r="46" spans="1:26" ht="18" customHeight="1">
      <c r="D46" s="54" t="s">
        <v>1</v>
      </c>
      <c r="E46" s="55" t="s">
        <v>1</v>
      </c>
    </row>
    <row r="47" spans="1:26" ht="18" customHeight="1">
      <c r="D47" s="56" t="s">
        <v>0</v>
      </c>
      <c r="E47" s="57" t="s">
        <v>0</v>
      </c>
    </row>
    <row r="48" spans="1:26"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spans="4:5" ht="18" customHeight="1"/>
    <row r="66" spans="4:5" ht="18" customHeight="1"/>
    <row r="67" spans="4:5" ht="18" customHeight="1"/>
    <row r="68" spans="4:5" ht="18" customHeight="1"/>
    <row r="69" spans="4:5" ht="18" customHeight="1"/>
    <row r="70" spans="4:5" ht="18" customHeight="1"/>
    <row r="71" spans="4:5" ht="18" customHeight="1">
      <c r="D71" s="54" t="s">
        <v>1</v>
      </c>
      <c r="E71" s="55" t="s">
        <v>1</v>
      </c>
    </row>
    <row r="72" spans="4:5" ht="18" customHeight="1">
      <c r="D72" s="56" t="s">
        <v>0</v>
      </c>
      <c r="E72" s="57" t="s">
        <v>0</v>
      </c>
    </row>
    <row r="73" spans="4:5" ht="18" customHeight="1"/>
    <row r="74" spans="4:5" ht="18" customHeight="1"/>
    <row r="75" spans="4:5" ht="18" customHeight="1"/>
    <row r="76" spans="4:5" ht="18" customHeight="1"/>
    <row r="80" spans="4:5" ht="12.75" customHeight="1"/>
    <row r="81" spans="4:5" ht="12.75" customHeight="1"/>
    <row r="83" spans="4:5" ht="12.75" hidden="1" customHeight="1">
      <c r="D83" s="54" t="s">
        <v>1</v>
      </c>
      <c r="E83" s="55" t="s">
        <v>1</v>
      </c>
    </row>
    <row r="84" spans="4:5" ht="12.75" hidden="1" customHeight="1">
      <c r="D84" s="56" t="s">
        <v>0</v>
      </c>
      <c r="E84" s="57" t="s">
        <v>0</v>
      </c>
    </row>
    <row r="85" spans="4:5" ht="12.75" customHeight="1"/>
    <row r="86" spans="4:5" ht="12.75" customHeight="1"/>
    <row r="87" spans="4:5" ht="12.75" customHeight="1"/>
  </sheetData>
  <mergeCells count="10">
    <mergeCell ref="C23:H23"/>
    <mergeCell ref="C36:H36"/>
    <mergeCell ref="B40:H40"/>
    <mergeCell ref="B41:H41"/>
    <mergeCell ref="A2:I2"/>
    <mergeCell ref="C3:F3"/>
    <mergeCell ref="G3:H3"/>
    <mergeCell ref="B9:H9"/>
    <mergeCell ref="B10:C10"/>
    <mergeCell ref="C11:H11"/>
  </mergeCells>
  <dataValidations count="3">
    <dataValidation type="list" allowBlank="1" showErrorMessage="1" sqref="E65549:E65559 JA65549:JA65559 SW65549:SW65559 ACS65549:ACS65559 AMO65549:AMO65559 AWK65549:AWK65559 BGG65549:BGG65559 BQC65549:BQC65559 BZY65549:BZY65559 CJU65549:CJU65559 CTQ65549:CTQ65559 DDM65549:DDM65559 DNI65549:DNI65559 DXE65549:DXE65559 EHA65549:EHA65559 EQW65549:EQW65559 FAS65549:FAS65559 FKO65549:FKO65559 FUK65549:FUK65559 GEG65549:GEG65559 GOC65549:GOC65559 GXY65549:GXY65559 HHU65549:HHU65559 HRQ65549:HRQ65559 IBM65549:IBM65559 ILI65549:ILI65559 IVE65549:IVE65559 JFA65549:JFA65559 JOW65549:JOW65559 JYS65549:JYS65559 KIO65549:KIO65559 KSK65549:KSK65559 LCG65549:LCG65559 LMC65549:LMC65559 LVY65549:LVY65559 MFU65549:MFU65559 MPQ65549:MPQ65559 MZM65549:MZM65559 NJI65549:NJI65559 NTE65549:NTE65559 ODA65549:ODA65559 OMW65549:OMW65559 OWS65549:OWS65559 PGO65549:PGO65559 PQK65549:PQK65559 QAG65549:QAG65559 QKC65549:QKC65559 QTY65549:QTY65559 RDU65549:RDU65559 RNQ65549:RNQ65559 RXM65549:RXM65559 SHI65549:SHI65559 SRE65549:SRE65559 TBA65549:TBA65559 TKW65549:TKW65559 TUS65549:TUS65559 UEO65549:UEO65559 UOK65549:UOK65559 UYG65549:UYG65559 VIC65549:VIC65559 VRY65549:VRY65559 WBU65549:WBU65559 WLQ65549:WLQ65559 WVM65549:WVM65559 E131085:E131095 JA131085:JA131095 SW131085:SW131095 ACS131085:ACS131095 AMO131085:AMO131095 AWK131085:AWK131095 BGG131085:BGG131095 BQC131085:BQC131095 BZY131085:BZY131095 CJU131085:CJU131095 CTQ131085:CTQ131095 DDM131085:DDM131095 DNI131085:DNI131095 DXE131085:DXE131095 EHA131085:EHA131095 EQW131085:EQW131095 FAS131085:FAS131095 FKO131085:FKO131095 FUK131085:FUK131095 GEG131085:GEG131095 GOC131085:GOC131095 GXY131085:GXY131095 HHU131085:HHU131095 HRQ131085:HRQ131095 IBM131085:IBM131095 ILI131085:ILI131095 IVE131085:IVE131095 JFA131085:JFA131095 JOW131085:JOW131095 JYS131085:JYS131095 KIO131085:KIO131095 KSK131085:KSK131095 LCG131085:LCG131095 LMC131085:LMC131095 LVY131085:LVY131095 MFU131085:MFU131095 MPQ131085:MPQ131095 MZM131085:MZM131095 NJI131085:NJI131095 NTE131085:NTE131095 ODA131085:ODA131095 OMW131085:OMW131095 OWS131085:OWS131095 PGO131085:PGO131095 PQK131085:PQK131095 QAG131085:QAG131095 QKC131085:QKC131095 QTY131085:QTY131095 RDU131085:RDU131095 RNQ131085:RNQ131095 RXM131085:RXM131095 SHI131085:SHI131095 SRE131085:SRE131095 TBA131085:TBA131095 TKW131085:TKW131095 TUS131085:TUS131095 UEO131085:UEO131095 UOK131085:UOK131095 UYG131085:UYG131095 VIC131085:VIC131095 VRY131085:VRY131095 WBU131085:WBU131095 WLQ131085:WLQ131095 WVM131085:WVM131095 E196621:E196631 JA196621:JA196631 SW196621:SW196631 ACS196621:ACS196631 AMO196621:AMO196631 AWK196621:AWK196631 BGG196621:BGG196631 BQC196621:BQC196631 BZY196621:BZY196631 CJU196621:CJU196631 CTQ196621:CTQ196631 DDM196621:DDM196631 DNI196621:DNI196631 DXE196621:DXE196631 EHA196621:EHA196631 EQW196621:EQW196631 FAS196621:FAS196631 FKO196621:FKO196631 FUK196621:FUK196631 GEG196621:GEG196631 GOC196621:GOC196631 GXY196621:GXY196631 HHU196621:HHU196631 HRQ196621:HRQ196631 IBM196621:IBM196631 ILI196621:ILI196631 IVE196621:IVE196631 JFA196621:JFA196631 JOW196621:JOW196631 JYS196621:JYS196631 KIO196621:KIO196631 KSK196621:KSK196631 LCG196621:LCG196631 LMC196621:LMC196631 LVY196621:LVY196631 MFU196621:MFU196631 MPQ196621:MPQ196631 MZM196621:MZM196631 NJI196621:NJI196631 NTE196621:NTE196631 ODA196621:ODA196631 OMW196621:OMW196631 OWS196621:OWS196631 PGO196621:PGO196631 PQK196621:PQK196631 QAG196621:QAG196631 QKC196621:QKC196631 QTY196621:QTY196631 RDU196621:RDU196631 RNQ196621:RNQ196631 RXM196621:RXM196631 SHI196621:SHI196631 SRE196621:SRE196631 TBA196621:TBA196631 TKW196621:TKW196631 TUS196621:TUS196631 UEO196621:UEO196631 UOK196621:UOK196631 UYG196621:UYG196631 VIC196621:VIC196631 VRY196621:VRY196631 WBU196621:WBU196631 WLQ196621:WLQ196631 WVM196621:WVM196631 E262157:E262167 JA262157:JA262167 SW262157:SW262167 ACS262157:ACS262167 AMO262157:AMO262167 AWK262157:AWK262167 BGG262157:BGG262167 BQC262157:BQC262167 BZY262157:BZY262167 CJU262157:CJU262167 CTQ262157:CTQ262167 DDM262157:DDM262167 DNI262157:DNI262167 DXE262157:DXE262167 EHA262157:EHA262167 EQW262157:EQW262167 FAS262157:FAS262167 FKO262157:FKO262167 FUK262157:FUK262167 GEG262157:GEG262167 GOC262157:GOC262167 GXY262157:GXY262167 HHU262157:HHU262167 HRQ262157:HRQ262167 IBM262157:IBM262167 ILI262157:ILI262167 IVE262157:IVE262167 JFA262157:JFA262167 JOW262157:JOW262167 JYS262157:JYS262167 KIO262157:KIO262167 KSK262157:KSK262167 LCG262157:LCG262167 LMC262157:LMC262167 LVY262157:LVY262167 MFU262157:MFU262167 MPQ262157:MPQ262167 MZM262157:MZM262167 NJI262157:NJI262167 NTE262157:NTE262167 ODA262157:ODA262167 OMW262157:OMW262167 OWS262157:OWS262167 PGO262157:PGO262167 PQK262157:PQK262167 QAG262157:QAG262167 QKC262157:QKC262167 QTY262157:QTY262167 RDU262157:RDU262167 RNQ262157:RNQ262167 RXM262157:RXM262167 SHI262157:SHI262167 SRE262157:SRE262167 TBA262157:TBA262167 TKW262157:TKW262167 TUS262157:TUS262167 UEO262157:UEO262167 UOK262157:UOK262167 UYG262157:UYG262167 VIC262157:VIC262167 VRY262157:VRY262167 WBU262157:WBU262167 WLQ262157:WLQ262167 WVM262157:WVM262167 E327693:E327703 JA327693:JA327703 SW327693:SW327703 ACS327693:ACS327703 AMO327693:AMO327703 AWK327693:AWK327703 BGG327693:BGG327703 BQC327693:BQC327703 BZY327693:BZY327703 CJU327693:CJU327703 CTQ327693:CTQ327703 DDM327693:DDM327703 DNI327693:DNI327703 DXE327693:DXE327703 EHA327693:EHA327703 EQW327693:EQW327703 FAS327693:FAS327703 FKO327693:FKO327703 FUK327693:FUK327703 GEG327693:GEG327703 GOC327693:GOC327703 GXY327693:GXY327703 HHU327693:HHU327703 HRQ327693:HRQ327703 IBM327693:IBM327703 ILI327693:ILI327703 IVE327693:IVE327703 JFA327693:JFA327703 JOW327693:JOW327703 JYS327693:JYS327703 KIO327693:KIO327703 KSK327693:KSK327703 LCG327693:LCG327703 LMC327693:LMC327703 LVY327693:LVY327703 MFU327693:MFU327703 MPQ327693:MPQ327703 MZM327693:MZM327703 NJI327693:NJI327703 NTE327693:NTE327703 ODA327693:ODA327703 OMW327693:OMW327703 OWS327693:OWS327703 PGO327693:PGO327703 PQK327693:PQK327703 QAG327693:QAG327703 QKC327693:QKC327703 QTY327693:QTY327703 RDU327693:RDU327703 RNQ327693:RNQ327703 RXM327693:RXM327703 SHI327693:SHI327703 SRE327693:SRE327703 TBA327693:TBA327703 TKW327693:TKW327703 TUS327693:TUS327703 UEO327693:UEO327703 UOK327693:UOK327703 UYG327693:UYG327703 VIC327693:VIC327703 VRY327693:VRY327703 WBU327693:WBU327703 WLQ327693:WLQ327703 WVM327693:WVM327703 E393229:E393239 JA393229:JA393239 SW393229:SW393239 ACS393229:ACS393239 AMO393229:AMO393239 AWK393229:AWK393239 BGG393229:BGG393239 BQC393229:BQC393239 BZY393229:BZY393239 CJU393229:CJU393239 CTQ393229:CTQ393239 DDM393229:DDM393239 DNI393229:DNI393239 DXE393229:DXE393239 EHA393229:EHA393239 EQW393229:EQW393239 FAS393229:FAS393239 FKO393229:FKO393239 FUK393229:FUK393239 GEG393229:GEG393239 GOC393229:GOC393239 GXY393229:GXY393239 HHU393229:HHU393239 HRQ393229:HRQ393239 IBM393229:IBM393239 ILI393229:ILI393239 IVE393229:IVE393239 JFA393229:JFA393239 JOW393229:JOW393239 JYS393229:JYS393239 KIO393229:KIO393239 KSK393229:KSK393239 LCG393229:LCG393239 LMC393229:LMC393239 LVY393229:LVY393239 MFU393229:MFU393239 MPQ393229:MPQ393239 MZM393229:MZM393239 NJI393229:NJI393239 NTE393229:NTE393239 ODA393229:ODA393239 OMW393229:OMW393239 OWS393229:OWS393239 PGO393229:PGO393239 PQK393229:PQK393239 QAG393229:QAG393239 QKC393229:QKC393239 QTY393229:QTY393239 RDU393229:RDU393239 RNQ393229:RNQ393239 RXM393229:RXM393239 SHI393229:SHI393239 SRE393229:SRE393239 TBA393229:TBA393239 TKW393229:TKW393239 TUS393229:TUS393239 UEO393229:UEO393239 UOK393229:UOK393239 UYG393229:UYG393239 VIC393229:VIC393239 VRY393229:VRY393239 WBU393229:WBU393239 WLQ393229:WLQ393239 WVM393229:WVM393239 E458765:E458775 JA458765:JA458775 SW458765:SW458775 ACS458765:ACS458775 AMO458765:AMO458775 AWK458765:AWK458775 BGG458765:BGG458775 BQC458765:BQC458775 BZY458765:BZY458775 CJU458765:CJU458775 CTQ458765:CTQ458775 DDM458765:DDM458775 DNI458765:DNI458775 DXE458765:DXE458775 EHA458765:EHA458775 EQW458765:EQW458775 FAS458765:FAS458775 FKO458765:FKO458775 FUK458765:FUK458775 GEG458765:GEG458775 GOC458765:GOC458775 GXY458765:GXY458775 HHU458765:HHU458775 HRQ458765:HRQ458775 IBM458765:IBM458775 ILI458765:ILI458775 IVE458765:IVE458775 JFA458765:JFA458775 JOW458765:JOW458775 JYS458765:JYS458775 KIO458765:KIO458775 KSK458765:KSK458775 LCG458765:LCG458775 LMC458765:LMC458775 LVY458765:LVY458775 MFU458765:MFU458775 MPQ458765:MPQ458775 MZM458765:MZM458775 NJI458765:NJI458775 NTE458765:NTE458775 ODA458765:ODA458775 OMW458765:OMW458775 OWS458765:OWS458775 PGO458765:PGO458775 PQK458765:PQK458775 QAG458765:QAG458775 QKC458765:QKC458775 QTY458765:QTY458775 RDU458765:RDU458775 RNQ458765:RNQ458775 RXM458765:RXM458775 SHI458765:SHI458775 SRE458765:SRE458775 TBA458765:TBA458775 TKW458765:TKW458775 TUS458765:TUS458775 UEO458765:UEO458775 UOK458765:UOK458775 UYG458765:UYG458775 VIC458765:VIC458775 VRY458765:VRY458775 WBU458765:WBU458775 WLQ458765:WLQ458775 WVM458765:WVM458775 E524301:E524311 JA524301:JA524311 SW524301:SW524311 ACS524301:ACS524311 AMO524301:AMO524311 AWK524301:AWK524311 BGG524301:BGG524311 BQC524301:BQC524311 BZY524301:BZY524311 CJU524301:CJU524311 CTQ524301:CTQ524311 DDM524301:DDM524311 DNI524301:DNI524311 DXE524301:DXE524311 EHA524301:EHA524311 EQW524301:EQW524311 FAS524301:FAS524311 FKO524301:FKO524311 FUK524301:FUK524311 GEG524301:GEG524311 GOC524301:GOC524311 GXY524301:GXY524311 HHU524301:HHU524311 HRQ524301:HRQ524311 IBM524301:IBM524311 ILI524301:ILI524311 IVE524301:IVE524311 JFA524301:JFA524311 JOW524301:JOW524311 JYS524301:JYS524311 KIO524301:KIO524311 KSK524301:KSK524311 LCG524301:LCG524311 LMC524301:LMC524311 LVY524301:LVY524311 MFU524301:MFU524311 MPQ524301:MPQ524311 MZM524301:MZM524311 NJI524301:NJI524311 NTE524301:NTE524311 ODA524301:ODA524311 OMW524301:OMW524311 OWS524301:OWS524311 PGO524301:PGO524311 PQK524301:PQK524311 QAG524301:QAG524311 QKC524301:QKC524311 QTY524301:QTY524311 RDU524301:RDU524311 RNQ524301:RNQ524311 RXM524301:RXM524311 SHI524301:SHI524311 SRE524301:SRE524311 TBA524301:TBA524311 TKW524301:TKW524311 TUS524301:TUS524311 UEO524301:UEO524311 UOK524301:UOK524311 UYG524301:UYG524311 VIC524301:VIC524311 VRY524301:VRY524311 WBU524301:WBU524311 WLQ524301:WLQ524311 WVM524301:WVM524311 E589837:E589847 JA589837:JA589847 SW589837:SW589847 ACS589837:ACS589847 AMO589837:AMO589847 AWK589837:AWK589847 BGG589837:BGG589847 BQC589837:BQC589847 BZY589837:BZY589847 CJU589837:CJU589847 CTQ589837:CTQ589847 DDM589837:DDM589847 DNI589837:DNI589847 DXE589837:DXE589847 EHA589837:EHA589847 EQW589837:EQW589847 FAS589837:FAS589847 FKO589837:FKO589847 FUK589837:FUK589847 GEG589837:GEG589847 GOC589837:GOC589847 GXY589837:GXY589847 HHU589837:HHU589847 HRQ589837:HRQ589847 IBM589837:IBM589847 ILI589837:ILI589847 IVE589837:IVE589847 JFA589837:JFA589847 JOW589837:JOW589847 JYS589837:JYS589847 KIO589837:KIO589847 KSK589837:KSK589847 LCG589837:LCG589847 LMC589837:LMC589847 LVY589837:LVY589847 MFU589837:MFU589847 MPQ589837:MPQ589847 MZM589837:MZM589847 NJI589837:NJI589847 NTE589837:NTE589847 ODA589837:ODA589847 OMW589837:OMW589847 OWS589837:OWS589847 PGO589837:PGO589847 PQK589837:PQK589847 QAG589837:QAG589847 QKC589837:QKC589847 QTY589837:QTY589847 RDU589837:RDU589847 RNQ589837:RNQ589847 RXM589837:RXM589847 SHI589837:SHI589847 SRE589837:SRE589847 TBA589837:TBA589847 TKW589837:TKW589847 TUS589837:TUS589847 UEO589837:UEO589847 UOK589837:UOK589847 UYG589837:UYG589847 VIC589837:VIC589847 VRY589837:VRY589847 WBU589837:WBU589847 WLQ589837:WLQ589847 WVM589837:WVM589847 E655373:E655383 JA655373:JA655383 SW655373:SW655383 ACS655373:ACS655383 AMO655373:AMO655383 AWK655373:AWK655383 BGG655373:BGG655383 BQC655373:BQC655383 BZY655373:BZY655383 CJU655373:CJU655383 CTQ655373:CTQ655383 DDM655373:DDM655383 DNI655373:DNI655383 DXE655373:DXE655383 EHA655373:EHA655383 EQW655373:EQW655383 FAS655373:FAS655383 FKO655373:FKO655383 FUK655373:FUK655383 GEG655373:GEG655383 GOC655373:GOC655383 GXY655373:GXY655383 HHU655373:HHU655383 HRQ655373:HRQ655383 IBM655373:IBM655383 ILI655373:ILI655383 IVE655373:IVE655383 JFA655373:JFA655383 JOW655373:JOW655383 JYS655373:JYS655383 KIO655373:KIO655383 KSK655373:KSK655383 LCG655373:LCG655383 LMC655373:LMC655383 LVY655373:LVY655383 MFU655373:MFU655383 MPQ655373:MPQ655383 MZM655373:MZM655383 NJI655373:NJI655383 NTE655373:NTE655383 ODA655373:ODA655383 OMW655373:OMW655383 OWS655373:OWS655383 PGO655373:PGO655383 PQK655373:PQK655383 QAG655373:QAG655383 QKC655373:QKC655383 QTY655373:QTY655383 RDU655373:RDU655383 RNQ655373:RNQ655383 RXM655373:RXM655383 SHI655373:SHI655383 SRE655373:SRE655383 TBA655373:TBA655383 TKW655373:TKW655383 TUS655373:TUS655383 UEO655373:UEO655383 UOK655373:UOK655383 UYG655373:UYG655383 VIC655373:VIC655383 VRY655373:VRY655383 WBU655373:WBU655383 WLQ655373:WLQ655383 WVM655373:WVM655383 E720909:E720919 JA720909:JA720919 SW720909:SW720919 ACS720909:ACS720919 AMO720909:AMO720919 AWK720909:AWK720919 BGG720909:BGG720919 BQC720909:BQC720919 BZY720909:BZY720919 CJU720909:CJU720919 CTQ720909:CTQ720919 DDM720909:DDM720919 DNI720909:DNI720919 DXE720909:DXE720919 EHA720909:EHA720919 EQW720909:EQW720919 FAS720909:FAS720919 FKO720909:FKO720919 FUK720909:FUK720919 GEG720909:GEG720919 GOC720909:GOC720919 GXY720909:GXY720919 HHU720909:HHU720919 HRQ720909:HRQ720919 IBM720909:IBM720919 ILI720909:ILI720919 IVE720909:IVE720919 JFA720909:JFA720919 JOW720909:JOW720919 JYS720909:JYS720919 KIO720909:KIO720919 KSK720909:KSK720919 LCG720909:LCG720919 LMC720909:LMC720919 LVY720909:LVY720919 MFU720909:MFU720919 MPQ720909:MPQ720919 MZM720909:MZM720919 NJI720909:NJI720919 NTE720909:NTE720919 ODA720909:ODA720919 OMW720909:OMW720919 OWS720909:OWS720919 PGO720909:PGO720919 PQK720909:PQK720919 QAG720909:QAG720919 QKC720909:QKC720919 QTY720909:QTY720919 RDU720909:RDU720919 RNQ720909:RNQ720919 RXM720909:RXM720919 SHI720909:SHI720919 SRE720909:SRE720919 TBA720909:TBA720919 TKW720909:TKW720919 TUS720909:TUS720919 UEO720909:UEO720919 UOK720909:UOK720919 UYG720909:UYG720919 VIC720909:VIC720919 VRY720909:VRY720919 WBU720909:WBU720919 WLQ720909:WLQ720919 WVM720909:WVM720919 E786445:E786455 JA786445:JA786455 SW786445:SW786455 ACS786445:ACS786455 AMO786445:AMO786455 AWK786445:AWK786455 BGG786445:BGG786455 BQC786445:BQC786455 BZY786445:BZY786455 CJU786445:CJU786455 CTQ786445:CTQ786455 DDM786445:DDM786455 DNI786445:DNI786455 DXE786445:DXE786455 EHA786445:EHA786455 EQW786445:EQW786455 FAS786445:FAS786455 FKO786445:FKO786455 FUK786445:FUK786455 GEG786445:GEG786455 GOC786445:GOC786455 GXY786445:GXY786455 HHU786445:HHU786455 HRQ786445:HRQ786455 IBM786445:IBM786455 ILI786445:ILI786455 IVE786445:IVE786455 JFA786445:JFA786455 JOW786445:JOW786455 JYS786445:JYS786455 KIO786445:KIO786455 KSK786445:KSK786455 LCG786445:LCG786455 LMC786445:LMC786455 LVY786445:LVY786455 MFU786445:MFU786455 MPQ786445:MPQ786455 MZM786445:MZM786455 NJI786445:NJI786455 NTE786445:NTE786455 ODA786445:ODA786455 OMW786445:OMW786455 OWS786445:OWS786455 PGO786445:PGO786455 PQK786445:PQK786455 QAG786445:QAG786455 QKC786445:QKC786455 QTY786445:QTY786455 RDU786445:RDU786455 RNQ786445:RNQ786455 RXM786445:RXM786455 SHI786445:SHI786455 SRE786445:SRE786455 TBA786445:TBA786455 TKW786445:TKW786455 TUS786445:TUS786455 UEO786445:UEO786455 UOK786445:UOK786455 UYG786445:UYG786455 VIC786445:VIC786455 VRY786445:VRY786455 WBU786445:WBU786455 WLQ786445:WLQ786455 WVM786445:WVM786455 E851981:E851991 JA851981:JA851991 SW851981:SW851991 ACS851981:ACS851991 AMO851981:AMO851991 AWK851981:AWK851991 BGG851981:BGG851991 BQC851981:BQC851991 BZY851981:BZY851991 CJU851981:CJU851991 CTQ851981:CTQ851991 DDM851981:DDM851991 DNI851981:DNI851991 DXE851981:DXE851991 EHA851981:EHA851991 EQW851981:EQW851991 FAS851981:FAS851991 FKO851981:FKO851991 FUK851981:FUK851991 GEG851981:GEG851991 GOC851981:GOC851991 GXY851981:GXY851991 HHU851981:HHU851991 HRQ851981:HRQ851991 IBM851981:IBM851991 ILI851981:ILI851991 IVE851981:IVE851991 JFA851981:JFA851991 JOW851981:JOW851991 JYS851981:JYS851991 KIO851981:KIO851991 KSK851981:KSK851991 LCG851981:LCG851991 LMC851981:LMC851991 LVY851981:LVY851991 MFU851981:MFU851991 MPQ851981:MPQ851991 MZM851981:MZM851991 NJI851981:NJI851991 NTE851981:NTE851991 ODA851981:ODA851991 OMW851981:OMW851991 OWS851981:OWS851991 PGO851981:PGO851991 PQK851981:PQK851991 QAG851981:QAG851991 QKC851981:QKC851991 QTY851981:QTY851991 RDU851981:RDU851991 RNQ851981:RNQ851991 RXM851981:RXM851991 SHI851981:SHI851991 SRE851981:SRE851991 TBA851981:TBA851991 TKW851981:TKW851991 TUS851981:TUS851991 UEO851981:UEO851991 UOK851981:UOK851991 UYG851981:UYG851991 VIC851981:VIC851991 VRY851981:VRY851991 WBU851981:WBU851991 WLQ851981:WLQ851991 WVM851981:WVM851991 E917517:E917527 JA917517:JA917527 SW917517:SW917527 ACS917517:ACS917527 AMO917517:AMO917527 AWK917517:AWK917527 BGG917517:BGG917527 BQC917517:BQC917527 BZY917517:BZY917527 CJU917517:CJU917527 CTQ917517:CTQ917527 DDM917517:DDM917527 DNI917517:DNI917527 DXE917517:DXE917527 EHA917517:EHA917527 EQW917517:EQW917527 FAS917517:FAS917527 FKO917517:FKO917527 FUK917517:FUK917527 GEG917517:GEG917527 GOC917517:GOC917527 GXY917517:GXY917527 HHU917517:HHU917527 HRQ917517:HRQ917527 IBM917517:IBM917527 ILI917517:ILI917527 IVE917517:IVE917527 JFA917517:JFA917527 JOW917517:JOW917527 JYS917517:JYS917527 KIO917517:KIO917527 KSK917517:KSK917527 LCG917517:LCG917527 LMC917517:LMC917527 LVY917517:LVY917527 MFU917517:MFU917527 MPQ917517:MPQ917527 MZM917517:MZM917527 NJI917517:NJI917527 NTE917517:NTE917527 ODA917517:ODA917527 OMW917517:OMW917527 OWS917517:OWS917527 PGO917517:PGO917527 PQK917517:PQK917527 QAG917517:QAG917527 QKC917517:QKC917527 QTY917517:QTY917527 RDU917517:RDU917527 RNQ917517:RNQ917527 RXM917517:RXM917527 SHI917517:SHI917527 SRE917517:SRE917527 TBA917517:TBA917527 TKW917517:TKW917527 TUS917517:TUS917527 UEO917517:UEO917527 UOK917517:UOK917527 UYG917517:UYG917527 VIC917517:VIC917527 VRY917517:VRY917527 WBU917517:WBU917527 WLQ917517:WLQ917527 WVM917517:WVM917527 E983053:E983063 JA983053:JA983063 SW983053:SW983063 ACS983053:ACS983063 AMO983053:AMO983063 AWK983053:AWK983063 BGG983053:BGG983063 BQC983053:BQC983063 BZY983053:BZY983063 CJU983053:CJU983063 CTQ983053:CTQ983063 DDM983053:DDM983063 DNI983053:DNI983063 DXE983053:DXE983063 EHA983053:EHA983063 EQW983053:EQW983063 FAS983053:FAS983063 FKO983053:FKO983063 FUK983053:FUK983063 GEG983053:GEG983063 GOC983053:GOC983063 GXY983053:GXY983063 HHU983053:HHU983063 HRQ983053:HRQ983063 IBM983053:IBM983063 ILI983053:ILI983063 IVE983053:IVE983063 JFA983053:JFA983063 JOW983053:JOW983063 JYS983053:JYS983063 KIO983053:KIO983063 KSK983053:KSK983063 LCG983053:LCG983063 LMC983053:LMC983063 LVY983053:LVY983063 MFU983053:MFU983063 MPQ983053:MPQ983063 MZM983053:MZM983063 NJI983053:NJI983063 NTE983053:NTE983063 ODA983053:ODA983063 OMW983053:OMW983063 OWS983053:OWS983063 PGO983053:PGO983063 PQK983053:PQK983063 QAG983053:QAG983063 QKC983053:QKC983063 QTY983053:QTY983063 RDU983053:RDU983063 RNQ983053:RNQ983063 RXM983053:RXM983063 SHI983053:SHI983063 SRE983053:SRE983063 TBA983053:TBA983063 TKW983053:TKW983063 TUS983053:TUS983063 UEO983053:UEO983063 UOK983053:UOK983063 UYG983053:UYG983063 VIC983053:VIC983063 VRY983053:VRY983063 WBU983053:WBU983063 WLQ983053:WLQ983063 WVM983053:WVM983063 WVM983077:WVM983079 E65561:E65571 JA65561:JA65571 SW65561:SW65571 ACS65561:ACS65571 AMO65561:AMO65571 AWK65561:AWK65571 BGG65561:BGG65571 BQC65561:BQC65571 BZY65561:BZY65571 CJU65561:CJU65571 CTQ65561:CTQ65571 DDM65561:DDM65571 DNI65561:DNI65571 DXE65561:DXE65571 EHA65561:EHA65571 EQW65561:EQW65571 FAS65561:FAS65571 FKO65561:FKO65571 FUK65561:FUK65571 GEG65561:GEG65571 GOC65561:GOC65571 GXY65561:GXY65571 HHU65561:HHU65571 HRQ65561:HRQ65571 IBM65561:IBM65571 ILI65561:ILI65571 IVE65561:IVE65571 JFA65561:JFA65571 JOW65561:JOW65571 JYS65561:JYS65571 KIO65561:KIO65571 KSK65561:KSK65571 LCG65561:LCG65571 LMC65561:LMC65571 LVY65561:LVY65571 MFU65561:MFU65571 MPQ65561:MPQ65571 MZM65561:MZM65571 NJI65561:NJI65571 NTE65561:NTE65571 ODA65561:ODA65571 OMW65561:OMW65571 OWS65561:OWS65571 PGO65561:PGO65571 PQK65561:PQK65571 QAG65561:QAG65571 QKC65561:QKC65571 QTY65561:QTY65571 RDU65561:RDU65571 RNQ65561:RNQ65571 RXM65561:RXM65571 SHI65561:SHI65571 SRE65561:SRE65571 TBA65561:TBA65571 TKW65561:TKW65571 TUS65561:TUS65571 UEO65561:UEO65571 UOK65561:UOK65571 UYG65561:UYG65571 VIC65561:VIC65571 VRY65561:VRY65571 WBU65561:WBU65571 WLQ65561:WLQ65571 WVM65561:WVM65571 E131097:E131107 JA131097:JA131107 SW131097:SW131107 ACS131097:ACS131107 AMO131097:AMO131107 AWK131097:AWK131107 BGG131097:BGG131107 BQC131097:BQC131107 BZY131097:BZY131107 CJU131097:CJU131107 CTQ131097:CTQ131107 DDM131097:DDM131107 DNI131097:DNI131107 DXE131097:DXE131107 EHA131097:EHA131107 EQW131097:EQW131107 FAS131097:FAS131107 FKO131097:FKO131107 FUK131097:FUK131107 GEG131097:GEG131107 GOC131097:GOC131107 GXY131097:GXY131107 HHU131097:HHU131107 HRQ131097:HRQ131107 IBM131097:IBM131107 ILI131097:ILI131107 IVE131097:IVE131107 JFA131097:JFA131107 JOW131097:JOW131107 JYS131097:JYS131107 KIO131097:KIO131107 KSK131097:KSK131107 LCG131097:LCG131107 LMC131097:LMC131107 LVY131097:LVY131107 MFU131097:MFU131107 MPQ131097:MPQ131107 MZM131097:MZM131107 NJI131097:NJI131107 NTE131097:NTE131107 ODA131097:ODA131107 OMW131097:OMW131107 OWS131097:OWS131107 PGO131097:PGO131107 PQK131097:PQK131107 QAG131097:QAG131107 QKC131097:QKC131107 QTY131097:QTY131107 RDU131097:RDU131107 RNQ131097:RNQ131107 RXM131097:RXM131107 SHI131097:SHI131107 SRE131097:SRE131107 TBA131097:TBA131107 TKW131097:TKW131107 TUS131097:TUS131107 UEO131097:UEO131107 UOK131097:UOK131107 UYG131097:UYG131107 VIC131097:VIC131107 VRY131097:VRY131107 WBU131097:WBU131107 WLQ131097:WLQ131107 WVM131097:WVM131107 E196633:E196643 JA196633:JA196643 SW196633:SW196643 ACS196633:ACS196643 AMO196633:AMO196643 AWK196633:AWK196643 BGG196633:BGG196643 BQC196633:BQC196643 BZY196633:BZY196643 CJU196633:CJU196643 CTQ196633:CTQ196643 DDM196633:DDM196643 DNI196633:DNI196643 DXE196633:DXE196643 EHA196633:EHA196643 EQW196633:EQW196643 FAS196633:FAS196643 FKO196633:FKO196643 FUK196633:FUK196643 GEG196633:GEG196643 GOC196633:GOC196643 GXY196633:GXY196643 HHU196633:HHU196643 HRQ196633:HRQ196643 IBM196633:IBM196643 ILI196633:ILI196643 IVE196633:IVE196643 JFA196633:JFA196643 JOW196633:JOW196643 JYS196633:JYS196643 KIO196633:KIO196643 KSK196633:KSK196643 LCG196633:LCG196643 LMC196633:LMC196643 LVY196633:LVY196643 MFU196633:MFU196643 MPQ196633:MPQ196643 MZM196633:MZM196643 NJI196633:NJI196643 NTE196633:NTE196643 ODA196633:ODA196643 OMW196633:OMW196643 OWS196633:OWS196643 PGO196633:PGO196643 PQK196633:PQK196643 QAG196633:QAG196643 QKC196633:QKC196643 QTY196633:QTY196643 RDU196633:RDU196643 RNQ196633:RNQ196643 RXM196633:RXM196643 SHI196633:SHI196643 SRE196633:SRE196643 TBA196633:TBA196643 TKW196633:TKW196643 TUS196633:TUS196643 UEO196633:UEO196643 UOK196633:UOK196643 UYG196633:UYG196643 VIC196633:VIC196643 VRY196633:VRY196643 WBU196633:WBU196643 WLQ196633:WLQ196643 WVM196633:WVM196643 E262169:E262179 JA262169:JA262179 SW262169:SW262179 ACS262169:ACS262179 AMO262169:AMO262179 AWK262169:AWK262179 BGG262169:BGG262179 BQC262169:BQC262179 BZY262169:BZY262179 CJU262169:CJU262179 CTQ262169:CTQ262179 DDM262169:DDM262179 DNI262169:DNI262179 DXE262169:DXE262179 EHA262169:EHA262179 EQW262169:EQW262179 FAS262169:FAS262179 FKO262169:FKO262179 FUK262169:FUK262179 GEG262169:GEG262179 GOC262169:GOC262179 GXY262169:GXY262179 HHU262169:HHU262179 HRQ262169:HRQ262179 IBM262169:IBM262179 ILI262169:ILI262179 IVE262169:IVE262179 JFA262169:JFA262179 JOW262169:JOW262179 JYS262169:JYS262179 KIO262169:KIO262179 KSK262169:KSK262179 LCG262169:LCG262179 LMC262169:LMC262179 LVY262169:LVY262179 MFU262169:MFU262179 MPQ262169:MPQ262179 MZM262169:MZM262179 NJI262169:NJI262179 NTE262169:NTE262179 ODA262169:ODA262179 OMW262169:OMW262179 OWS262169:OWS262179 PGO262169:PGO262179 PQK262169:PQK262179 QAG262169:QAG262179 QKC262169:QKC262179 QTY262169:QTY262179 RDU262169:RDU262179 RNQ262169:RNQ262179 RXM262169:RXM262179 SHI262169:SHI262179 SRE262169:SRE262179 TBA262169:TBA262179 TKW262169:TKW262179 TUS262169:TUS262179 UEO262169:UEO262179 UOK262169:UOK262179 UYG262169:UYG262179 VIC262169:VIC262179 VRY262169:VRY262179 WBU262169:WBU262179 WLQ262169:WLQ262179 WVM262169:WVM262179 E327705:E327715 JA327705:JA327715 SW327705:SW327715 ACS327705:ACS327715 AMO327705:AMO327715 AWK327705:AWK327715 BGG327705:BGG327715 BQC327705:BQC327715 BZY327705:BZY327715 CJU327705:CJU327715 CTQ327705:CTQ327715 DDM327705:DDM327715 DNI327705:DNI327715 DXE327705:DXE327715 EHA327705:EHA327715 EQW327705:EQW327715 FAS327705:FAS327715 FKO327705:FKO327715 FUK327705:FUK327715 GEG327705:GEG327715 GOC327705:GOC327715 GXY327705:GXY327715 HHU327705:HHU327715 HRQ327705:HRQ327715 IBM327705:IBM327715 ILI327705:ILI327715 IVE327705:IVE327715 JFA327705:JFA327715 JOW327705:JOW327715 JYS327705:JYS327715 KIO327705:KIO327715 KSK327705:KSK327715 LCG327705:LCG327715 LMC327705:LMC327715 LVY327705:LVY327715 MFU327705:MFU327715 MPQ327705:MPQ327715 MZM327705:MZM327715 NJI327705:NJI327715 NTE327705:NTE327715 ODA327705:ODA327715 OMW327705:OMW327715 OWS327705:OWS327715 PGO327705:PGO327715 PQK327705:PQK327715 QAG327705:QAG327715 QKC327705:QKC327715 QTY327705:QTY327715 RDU327705:RDU327715 RNQ327705:RNQ327715 RXM327705:RXM327715 SHI327705:SHI327715 SRE327705:SRE327715 TBA327705:TBA327715 TKW327705:TKW327715 TUS327705:TUS327715 UEO327705:UEO327715 UOK327705:UOK327715 UYG327705:UYG327715 VIC327705:VIC327715 VRY327705:VRY327715 WBU327705:WBU327715 WLQ327705:WLQ327715 WVM327705:WVM327715 E393241:E393251 JA393241:JA393251 SW393241:SW393251 ACS393241:ACS393251 AMO393241:AMO393251 AWK393241:AWK393251 BGG393241:BGG393251 BQC393241:BQC393251 BZY393241:BZY393251 CJU393241:CJU393251 CTQ393241:CTQ393251 DDM393241:DDM393251 DNI393241:DNI393251 DXE393241:DXE393251 EHA393241:EHA393251 EQW393241:EQW393251 FAS393241:FAS393251 FKO393241:FKO393251 FUK393241:FUK393251 GEG393241:GEG393251 GOC393241:GOC393251 GXY393241:GXY393251 HHU393241:HHU393251 HRQ393241:HRQ393251 IBM393241:IBM393251 ILI393241:ILI393251 IVE393241:IVE393251 JFA393241:JFA393251 JOW393241:JOW393251 JYS393241:JYS393251 KIO393241:KIO393251 KSK393241:KSK393251 LCG393241:LCG393251 LMC393241:LMC393251 LVY393241:LVY393251 MFU393241:MFU393251 MPQ393241:MPQ393251 MZM393241:MZM393251 NJI393241:NJI393251 NTE393241:NTE393251 ODA393241:ODA393251 OMW393241:OMW393251 OWS393241:OWS393251 PGO393241:PGO393251 PQK393241:PQK393251 QAG393241:QAG393251 QKC393241:QKC393251 QTY393241:QTY393251 RDU393241:RDU393251 RNQ393241:RNQ393251 RXM393241:RXM393251 SHI393241:SHI393251 SRE393241:SRE393251 TBA393241:TBA393251 TKW393241:TKW393251 TUS393241:TUS393251 UEO393241:UEO393251 UOK393241:UOK393251 UYG393241:UYG393251 VIC393241:VIC393251 VRY393241:VRY393251 WBU393241:WBU393251 WLQ393241:WLQ393251 WVM393241:WVM393251 E458777:E458787 JA458777:JA458787 SW458777:SW458787 ACS458777:ACS458787 AMO458777:AMO458787 AWK458777:AWK458787 BGG458777:BGG458787 BQC458777:BQC458787 BZY458777:BZY458787 CJU458777:CJU458787 CTQ458777:CTQ458787 DDM458777:DDM458787 DNI458777:DNI458787 DXE458777:DXE458787 EHA458777:EHA458787 EQW458777:EQW458787 FAS458777:FAS458787 FKO458777:FKO458787 FUK458777:FUK458787 GEG458777:GEG458787 GOC458777:GOC458787 GXY458777:GXY458787 HHU458777:HHU458787 HRQ458777:HRQ458787 IBM458777:IBM458787 ILI458777:ILI458787 IVE458777:IVE458787 JFA458777:JFA458787 JOW458777:JOW458787 JYS458777:JYS458787 KIO458777:KIO458787 KSK458777:KSK458787 LCG458777:LCG458787 LMC458777:LMC458787 LVY458777:LVY458787 MFU458777:MFU458787 MPQ458777:MPQ458787 MZM458777:MZM458787 NJI458777:NJI458787 NTE458777:NTE458787 ODA458777:ODA458787 OMW458777:OMW458787 OWS458777:OWS458787 PGO458777:PGO458787 PQK458777:PQK458787 QAG458777:QAG458787 QKC458777:QKC458787 QTY458777:QTY458787 RDU458777:RDU458787 RNQ458777:RNQ458787 RXM458777:RXM458787 SHI458777:SHI458787 SRE458777:SRE458787 TBA458777:TBA458787 TKW458777:TKW458787 TUS458777:TUS458787 UEO458777:UEO458787 UOK458777:UOK458787 UYG458777:UYG458787 VIC458777:VIC458787 VRY458777:VRY458787 WBU458777:WBU458787 WLQ458777:WLQ458787 WVM458777:WVM458787 E524313:E524323 JA524313:JA524323 SW524313:SW524323 ACS524313:ACS524323 AMO524313:AMO524323 AWK524313:AWK524323 BGG524313:BGG524323 BQC524313:BQC524323 BZY524313:BZY524323 CJU524313:CJU524323 CTQ524313:CTQ524323 DDM524313:DDM524323 DNI524313:DNI524323 DXE524313:DXE524323 EHA524313:EHA524323 EQW524313:EQW524323 FAS524313:FAS524323 FKO524313:FKO524323 FUK524313:FUK524323 GEG524313:GEG524323 GOC524313:GOC524323 GXY524313:GXY524323 HHU524313:HHU524323 HRQ524313:HRQ524323 IBM524313:IBM524323 ILI524313:ILI524323 IVE524313:IVE524323 JFA524313:JFA524323 JOW524313:JOW524323 JYS524313:JYS524323 KIO524313:KIO524323 KSK524313:KSK524323 LCG524313:LCG524323 LMC524313:LMC524323 LVY524313:LVY524323 MFU524313:MFU524323 MPQ524313:MPQ524323 MZM524313:MZM524323 NJI524313:NJI524323 NTE524313:NTE524323 ODA524313:ODA524323 OMW524313:OMW524323 OWS524313:OWS524323 PGO524313:PGO524323 PQK524313:PQK524323 QAG524313:QAG524323 QKC524313:QKC524323 QTY524313:QTY524323 RDU524313:RDU524323 RNQ524313:RNQ524323 RXM524313:RXM524323 SHI524313:SHI524323 SRE524313:SRE524323 TBA524313:TBA524323 TKW524313:TKW524323 TUS524313:TUS524323 UEO524313:UEO524323 UOK524313:UOK524323 UYG524313:UYG524323 VIC524313:VIC524323 VRY524313:VRY524323 WBU524313:WBU524323 WLQ524313:WLQ524323 WVM524313:WVM524323 E589849:E589859 JA589849:JA589859 SW589849:SW589859 ACS589849:ACS589859 AMO589849:AMO589859 AWK589849:AWK589859 BGG589849:BGG589859 BQC589849:BQC589859 BZY589849:BZY589859 CJU589849:CJU589859 CTQ589849:CTQ589859 DDM589849:DDM589859 DNI589849:DNI589859 DXE589849:DXE589859 EHA589849:EHA589859 EQW589849:EQW589859 FAS589849:FAS589859 FKO589849:FKO589859 FUK589849:FUK589859 GEG589849:GEG589859 GOC589849:GOC589859 GXY589849:GXY589859 HHU589849:HHU589859 HRQ589849:HRQ589859 IBM589849:IBM589859 ILI589849:ILI589859 IVE589849:IVE589859 JFA589849:JFA589859 JOW589849:JOW589859 JYS589849:JYS589859 KIO589849:KIO589859 KSK589849:KSK589859 LCG589849:LCG589859 LMC589849:LMC589859 LVY589849:LVY589859 MFU589849:MFU589859 MPQ589849:MPQ589859 MZM589849:MZM589859 NJI589849:NJI589859 NTE589849:NTE589859 ODA589849:ODA589859 OMW589849:OMW589859 OWS589849:OWS589859 PGO589849:PGO589859 PQK589849:PQK589859 QAG589849:QAG589859 QKC589849:QKC589859 QTY589849:QTY589859 RDU589849:RDU589859 RNQ589849:RNQ589859 RXM589849:RXM589859 SHI589849:SHI589859 SRE589849:SRE589859 TBA589849:TBA589859 TKW589849:TKW589859 TUS589849:TUS589859 UEO589849:UEO589859 UOK589849:UOK589859 UYG589849:UYG589859 VIC589849:VIC589859 VRY589849:VRY589859 WBU589849:WBU589859 WLQ589849:WLQ589859 WVM589849:WVM589859 E655385:E655395 JA655385:JA655395 SW655385:SW655395 ACS655385:ACS655395 AMO655385:AMO655395 AWK655385:AWK655395 BGG655385:BGG655395 BQC655385:BQC655395 BZY655385:BZY655395 CJU655385:CJU655395 CTQ655385:CTQ655395 DDM655385:DDM655395 DNI655385:DNI655395 DXE655385:DXE655395 EHA655385:EHA655395 EQW655385:EQW655395 FAS655385:FAS655395 FKO655385:FKO655395 FUK655385:FUK655395 GEG655385:GEG655395 GOC655385:GOC655395 GXY655385:GXY655395 HHU655385:HHU655395 HRQ655385:HRQ655395 IBM655385:IBM655395 ILI655385:ILI655395 IVE655385:IVE655395 JFA655385:JFA655395 JOW655385:JOW655395 JYS655385:JYS655395 KIO655385:KIO655395 KSK655385:KSK655395 LCG655385:LCG655395 LMC655385:LMC655395 LVY655385:LVY655395 MFU655385:MFU655395 MPQ655385:MPQ655395 MZM655385:MZM655395 NJI655385:NJI655395 NTE655385:NTE655395 ODA655385:ODA655395 OMW655385:OMW655395 OWS655385:OWS655395 PGO655385:PGO655395 PQK655385:PQK655395 QAG655385:QAG655395 QKC655385:QKC655395 QTY655385:QTY655395 RDU655385:RDU655395 RNQ655385:RNQ655395 RXM655385:RXM655395 SHI655385:SHI655395 SRE655385:SRE655395 TBA655385:TBA655395 TKW655385:TKW655395 TUS655385:TUS655395 UEO655385:UEO655395 UOK655385:UOK655395 UYG655385:UYG655395 VIC655385:VIC655395 VRY655385:VRY655395 WBU655385:WBU655395 WLQ655385:WLQ655395 WVM655385:WVM655395 E720921:E720931 JA720921:JA720931 SW720921:SW720931 ACS720921:ACS720931 AMO720921:AMO720931 AWK720921:AWK720931 BGG720921:BGG720931 BQC720921:BQC720931 BZY720921:BZY720931 CJU720921:CJU720931 CTQ720921:CTQ720931 DDM720921:DDM720931 DNI720921:DNI720931 DXE720921:DXE720931 EHA720921:EHA720931 EQW720921:EQW720931 FAS720921:FAS720931 FKO720921:FKO720931 FUK720921:FUK720931 GEG720921:GEG720931 GOC720921:GOC720931 GXY720921:GXY720931 HHU720921:HHU720931 HRQ720921:HRQ720931 IBM720921:IBM720931 ILI720921:ILI720931 IVE720921:IVE720931 JFA720921:JFA720931 JOW720921:JOW720931 JYS720921:JYS720931 KIO720921:KIO720931 KSK720921:KSK720931 LCG720921:LCG720931 LMC720921:LMC720931 LVY720921:LVY720931 MFU720921:MFU720931 MPQ720921:MPQ720931 MZM720921:MZM720931 NJI720921:NJI720931 NTE720921:NTE720931 ODA720921:ODA720931 OMW720921:OMW720931 OWS720921:OWS720931 PGO720921:PGO720931 PQK720921:PQK720931 QAG720921:QAG720931 QKC720921:QKC720931 QTY720921:QTY720931 RDU720921:RDU720931 RNQ720921:RNQ720931 RXM720921:RXM720931 SHI720921:SHI720931 SRE720921:SRE720931 TBA720921:TBA720931 TKW720921:TKW720931 TUS720921:TUS720931 UEO720921:UEO720931 UOK720921:UOK720931 UYG720921:UYG720931 VIC720921:VIC720931 VRY720921:VRY720931 WBU720921:WBU720931 WLQ720921:WLQ720931 WVM720921:WVM720931 E786457:E786467 JA786457:JA786467 SW786457:SW786467 ACS786457:ACS786467 AMO786457:AMO786467 AWK786457:AWK786467 BGG786457:BGG786467 BQC786457:BQC786467 BZY786457:BZY786467 CJU786457:CJU786467 CTQ786457:CTQ786467 DDM786457:DDM786467 DNI786457:DNI786467 DXE786457:DXE786467 EHA786457:EHA786467 EQW786457:EQW786467 FAS786457:FAS786467 FKO786457:FKO786467 FUK786457:FUK786467 GEG786457:GEG786467 GOC786457:GOC786467 GXY786457:GXY786467 HHU786457:HHU786467 HRQ786457:HRQ786467 IBM786457:IBM786467 ILI786457:ILI786467 IVE786457:IVE786467 JFA786457:JFA786467 JOW786457:JOW786467 JYS786457:JYS786467 KIO786457:KIO786467 KSK786457:KSK786467 LCG786457:LCG786467 LMC786457:LMC786467 LVY786457:LVY786467 MFU786457:MFU786467 MPQ786457:MPQ786467 MZM786457:MZM786467 NJI786457:NJI786467 NTE786457:NTE786467 ODA786457:ODA786467 OMW786457:OMW786467 OWS786457:OWS786467 PGO786457:PGO786467 PQK786457:PQK786467 QAG786457:QAG786467 QKC786457:QKC786467 QTY786457:QTY786467 RDU786457:RDU786467 RNQ786457:RNQ786467 RXM786457:RXM786467 SHI786457:SHI786467 SRE786457:SRE786467 TBA786457:TBA786467 TKW786457:TKW786467 TUS786457:TUS786467 UEO786457:UEO786467 UOK786457:UOK786467 UYG786457:UYG786467 VIC786457:VIC786467 VRY786457:VRY786467 WBU786457:WBU786467 WLQ786457:WLQ786467 WVM786457:WVM786467 E851993:E852003 JA851993:JA852003 SW851993:SW852003 ACS851993:ACS852003 AMO851993:AMO852003 AWK851993:AWK852003 BGG851993:BGG852003 BQC851993:BQC852003 BZY851993:BZY852003 CJU851993:CJU852003 CTQ851993:CTQ852003 DDM851993:DDM852003 DNI851993:DNI852003 DXE851993:DXE852003 EHA851993:EHA852003 EQW851993:EQW852003 FAS851993:FAS852003 FKO851993:FKO852003 FUK851993:FUK852003 GEG851993:GEG852003 GOC851993:GOC852003 GXY851993:GXY852003 HHU851993:HHU852003 HRQ851993:HRQ852003 IBM851993:IBM852003 ILI851993:ILI852003 IVE851993:IVE852003 JFA851993:JFA852003 JOW851993:JOW852003 JYS851993:JYS852003 KIO851993:KIO852003 KSK851993:KSK852003 LCG851993:LCG852003 LMC851993:LMC852003 LVY851993:LVY852003 MFU851993:MFU852003 MPQ851993:MPQ852003 MZM851993:MZM852003 NJI851993:NJI852003 NTE851993:NTE852003 ODA851993:ODA852003 OMW851993:OMW852003 OWS851993:OWS852003 PGO851993:PGO852003 PQK851993:PQK852003 QAG851993:QAG852003 QKC851993:QKC852003 QTY851993:QTY852003 RDU851993:RDU852003 RNQ851993:RNQ852003 RXM851993:RXM852003 SHI851993:SHI852003 SRE851993:SRE852003 TBA851993:TBA852003 TKW851993:TKW852003 TUS851993:TUS852003 UEO851993:UEO852003 UOK851993:UOK852003 UYG851993:UYG852003 VIC851993:VIC852003 VRY851993:VRY852003 WBU851993:WBU852003 WLQ851993:WLQ852003 WVM851993:WVM852003 E917529:E917539 JA917529:JA917539 SW917529:SW917539 ACS917529:ACS917539 AMO917529:AMO917539 AWK917529:AWK917539 BGG917529:BGG917539 BQC917529:BQC917539 BZY917529:BZY917539 CJU917529:CJU917539 CTQ917529:CTQ917539 DDM917529:DDM917539 DNI917529:DNI917539 DXE917529:DXE917539 EHA917529:EHA917539 EQW917529:EQW917539 FAS917529:FAS917539 FKO917529:FKO917539 FUK917529:FUK917539 GEG917529:GEG917539 GOC917529:GOC917539 GXY917529:GXY917539 HHU917529:HHU917539 HRQ917529:HRQ917539 IBM917529:IBM917539 ILI917529:ILI917539 IVE917529:IVE917539 JFA917529:JFA917539 JOW917529:JOW917539 JYS917529:JYS917539 KIO917529:KIO917539 KSK917529:KSK917539 LCG917529:LCG917539 LMC917529:LMC917539 LVY917529:LVY917539 MFU917529:MFU917539 MPQ917529:MPQ917539 MZM917529:MZM917539 NJI917529:NJI917539 NTE917529:NTE917539 ODA917529:ODA917539 OMW917529:OMW917539 OWS917529:OWS917539 PGO917529:PGO917539 PQK917529:PQK917539 QAG917529:QAG917539 QKC917529:QKC917539 QTY917529:QTY917539 RDU917529:RDU917539 RNQ917529:RNQ917539 RXM917529:RXM917539 SHI917529:SHI917539 SRE917529:SRE917539 TBA917529:TBA917539 TKW917529:TKW917539 TUS917529:TUS917539 UEO917529:UEO917539 UOK917529:UOK917539 UYG917529:UYG917539 VIC917529:VIC917539 VRY917529:VRY917539 WBU917529:WBU917539 WLQ917529:WLQ917539 WVM917529:WVM917539 E983065:E983075 JA983065:JA983075 SW983065:SW983075 ACS983065:ACS983075 AMO983065:AMO983075 AWK983065:AWK983075 BGG983065:BGG983075 BQC983065:BQC983075 BZY983065:BZY983075 CJU983065:CJU983075 CTQ983065:CTQ983075 DDM983065:DDM983075 DNI983065:DNI983075 DXE983065:DXE983075 EHA983065:EHA983075 EQW983065:EQW983075 FAS983065:FAS983075 FKO983065:FKO983075 FUK983065:FUK983075 GEG983065:GEG983075 GOC983065:GOC983075 GXY983065:GXY983075 HHU983065:HHU983075 HRQ983065:HRQ983075 IBM983065:IBM983075 ILI983065:ILI983075 IVE983065:IVE983075 JFA983065:JFA983075 JOW983065:JOW983075 JYS983065:JYS983075 KIO983065:KIO983075 KSK983065:KSK983075 LCG983065:LCG983075 LMC983065:LMC983075 LVY983065:LVY983075 MFU983065:MFU983075 MPQ983065:MPQ983075 MZM983065:MZM983075 NJI983065:NJI983075 NTE983065:NTE983075 ODA983065:ODA983075 OMW983065:OMW983075 OWS983065:OWS983075 PGO983065:PGO983075 PQK983065:PQK983075 QAG983065:QAG983075 QKC983065:QKC983075 QTY983065:QTY983075 RDU983065:RDU983075 RNQ983065:RNQ983075 RXM983065:RXM983075 SHI983065:SHI983075 SRE983065:SRE983075 TBA983065:TBA983075 TKW983065:TKW983075 TUS983065:TUS983075 UEO983065:UEO983075 UOK983065:UOK983075 UYG983065:UYG983075 VIC983065:VIC983075 VRY983065:VRY983075 WBU983065:WBU983075 WLQ983065:WLQ983075 WVM983065:WVM983075 E37:E39 JA37:JA39 SW37:SW39 ACS37:ACS39 AMO37:AMO39 AWK37:AWK39 BGG37:BGG39 BQC37:BQC39 BZY37:BZY39 CJU37:CJU39 CTQ37:CTQ39 DDM37:DDM39 DNI37:DNI39 DXE37:DXE39 EHA37:EHA39 EQW37:EQW39 FAS37:FAS39 FKO37:FKO39 FUK37:FUK39 GEG37:GEG39 GOC37:GOC39 GXY37:GXY39 HHU37:HHU39 HRQ37:HRQ39 IBM37:IBM39 ILI37:ILI39 IVE37:IVE39 JFA37:JFA39 JOW37:JOW39 JYS37:JYS39 KIO37:KIO39 KSK37:KSK39 LCG37:LCG39 LMC37:LMC39 LVY37:LVY39 MFU37:MFU39 MPQ37:MPQ39 MZM37:MZM39 NJI37:NJI39 NTE37:NTE39 ODA37:ODA39 OMW37:OMW39 OWS37:OWS39 PGO37:PGO39 PQK37:PQK39 QAG37:QAG39 QKC37:QKC39 QTY37:QTY39 RDU37:RDU39 RNQ37:RNQ39 RXM37:RXM39 SHI37:SHI39 SRE37:SRE39 TBA37:TBA39 TKW37:TKW39 TUS37:TUS39 UEO37:UEO39 UOK37:UOK39 UYG37:UYG39 VIC37:VIC39 VRY37:VRY39 WBU37:WBU39 WLQ37:WLQ39 WVM37:WVM39 E65573:E65575 JA65573:JA65575 SW65573:SW65575 ACS65573:ACS65575 AMO65573:AMO65575 AWK65573:AWK65575 BGG65573:BGG65575 BQC65573:BQC65575 BZY65573:BZY65575 CJU65573:CJU65575 CTQ65573:CTQ65575 DDM65573:DDM65575 DNI65573:DNI65575 DXE65573:DXE65575 EHA65573:EHA65575 EQW65573:EQW65575 FAS65573:FAS65575 FKO65573:FKO65575 FUK65573:FUK65575 GEG65573:GEG65575 GOC65573:GOC65575 GXY65573:GXY65575 HHU65573:HHU65575 HRQ65573:HRQ65575 IBM65573:IBM65575 ILI65573:ILI65575 IVE65573:IVE65575 JFA65573:JFA65575 JOW65573:JOW65575 JYS65573:JYS65575 KIO65573:KIO65575 KSK65573:KSK65575 LCG65573:LCG65575 LMC65573:LMC65575 LVY65573:LVY65575 MFU65573:MFU65575 MPQ65573:MPQ65575 MZM65573:MZM65575 NJI65573:NJI65575 NTE65573:NTE65575 ODA65573:ODA65575 OMW65573:OMW65575 OWS65573:OWS65575 PGO65573:PGO65575 PQK65573:PQK65575 QAG65573:QAG65575 QKC65573:QKC65575 QTY65573:QTY65575 RDU65573:RDU65575 RNQ65573:RNQ65575 RXM65573:RXM65575 SHI65573:SHI65575 SRE65573:SRE65575 TBA65573:TBA65575 TKW65573:TKW65575 TUS65573:TUS65575 UEO65573:UEO65575 UOK65573:UOK65575 UYG65573:UYG65575 VIC65573:VIC65575 VRY65573:VRY65575 WBU65573:WBU65575 WLQ65573:WLQ65575 WVM65573:WVM65575 E131109:E131111 JA131109:JA131111 SW131109:SW131111 ACS131109:ACS131111 AMO131109:AMO131111 AWK131109:AWK131111 BGG131109:BGG131111 BQC131109:BQC131111 BZY131109:BZY131111 CJU131109:CJU131111 CTQ131109:CTQ131111 DDM131109:DDM131111 DNI131109:DNI131111 DXE131109:DXE131111 EHA131109:EHA131111 EQW131109:EQW131111 FAS131109:FAS131111 FKO131109:FKO131111 FUK131109:FUK131111 GEG131109:GEG131111 GOC131109:GOC131111 GXY131109:GXY131111 HHU131109:HHU131111 HRQ131109:HRQ131111 IBM131109:IBM131111 ILI131109:ILI131111 IVE131109:IVE131111 JFA131109:JFA131111 JOW131109:JOW131111 JYS131109:JYS131111 KIO131109:KIO131111 KSK131109:KSK131111 LCG131109:LCG131111 LMC131109:LMC131111 LVY131109:LVY131111 MFU131109:MFU131111 MPQ131109:MPQ131111 MZM131109:MZM131111 NJI131109:NJI131111 NTE131109:NTE131111 ODA131109:ODA131111 OMW131109:OMW131111 OWS131109:OWS131111 PGO131109:PGO131111 PQK131109:PQK131111 QAG131109:QAG131111 QKC131109:QKC131111 QTY131109:QTY131111 RDU131109:RDU131111 RNQ131109:RNQ131111 RXM131109:RXM131111 SHI131109:SHI131111 SRE131109:SRE131111 TBA131109:TBA131111 TKW131109:TKW131111 TUS131109:TUS131111 UEO131109:UEO131111 UOK131109:UOK131111 UYG131109:UYG131111 VIC131109:VIC131111 VRY131109:VRY131111 WBU131109:WBU131111 WLQ131109:WLQ131111 WVM131109:WVM131111 E196645:E196647 JA196645:JA196647 SW196645:SW196647 ACS196645:ACS196647 AMO196645:AMO196647 AWK196645:AWK196647 BGG196645:BGG196647 BQC196645:BQC196647 BZY196645:BZY196647 CJU196645:CJU196647 CTQ196645:CTQ196647 DDM196645:DDM196647 DNI196645:DNI196647 DXE196645:DXE196647 EHA196645:EHA196647 EQW196645:EQW196647 FAS196645:FAS196647 FKO196645:FKO196647 FUK196645:FUK196647 GEG196645:GEG196647 GOC196645:GOC196647 GXY196645:GXY196647 HHU196645:HHU196647 HRQ196645:HRQ196647 IBM196645:IBM196647 ILI196645:ILI196647 IVE196645:IVE196647 JFA196645:JFA196647 JOW196645:JOW196647 JYS196645:JYS196647 KIO196645:KIO196647 KSK196645:KSK196647 LCG196645:LCG196647 LMC196645:LMC196647 LVY196645:LVY196647 MFU196645:MFU196647 MPQ196645:MPQ196647 MZM196645:MZM196647 NJI196645:NJI196647 NTE196645:NTE196647 ODA196645:ODA196647 OMW196645:OMW196647 OWS196645:OWS196647 PGO196645:PGO196647 PQK196645:PQK196647 QAG196645:QAG196647 QKC196645:QKC196647 QTY196645:QTY196647 RDU196645:RDU196647 RNQ196645:RNQ196647 RXM196645:RXM196647 SHI196645:SHI196647 SRE196645:SRE196647 TBA196645:TBA196647 TKW196645:TKW196647 TUS196645:TUS196647 UEO196645:UEO196647 UOK196645:UOK196647 UYG196645:UYG196647 VIC196645:VIC196647 VRY196645:VRY196647 WBU196645:WBU196647 WLQ196645:WLQ196647 WVM196645:WVM196647 E262181:E262183 JA262181:JA262183 SW262181:SW262183 ACS262181:ACS262183 AMO262181:AMO262183 AWK262181:AWK262183 BGG262181:BGG262183 BQC262181:BQC262183 BZY262181:BZY262183 CJU262181:CJU262183 CTQ262181:CTQ262183 DDM262181:DDM262183 DNI262181:DNI262183 DXE262181:DXE262183 EHA262181:EHA262183 EQW262181:EQW262183 FAS262181:FAS262183 FKO262181:FKO262183 FUK262181:FUK262183 GEG262181:GEG262183 GOC262181:GOC262183 GXY262181:GXY262183 HHU262181:HHU262183 HRQ262181:HRQ262183 IBM262181:IBM262183 ILI262181:ILI262183 IVE262181:IVE262183 JFA262181:JFA262183 JOW262181:JOW262183 JYS262181:JYS262183 KIO262181:KIO262183 KSK262181:KSK262183 LCG262181:LCG262183 LMC262181:LMC262183 LVY262181:LVY262183 MFU262181:MFU262183 MPQ262181:MPQ262183 MZM262181:MZM262183 NJI262181:NJI262183 NTE262181:NTE262183 ODA262181:ODA262183 OMW262181:OMW262183 OWS262181:OWS262183 PGO262181:PGO262183 PQK262181:PQK262183 QAG262181:QAG262183 QKC262181:QKC262183 QTY262181:QTY262183 RDU262181:RDU262183 RNQ262181:RNQ262183 RXM262181:RXM262183 SHI262181:SHI262183 SRE262181:SRE262183 TBA262181:TBA262183 TKW262181:TKW262183 TUS262181:TUS262183 UEO262181:UEO262183 UOK262181:UOK262183 UYG262181:UYG262183 VIC262181:VIC262183 VRY262181:VRY262183 WBU262181:WBU262183 WLQ262181:WLQ262183 WVM262181:WVM262183 E327717:E327719 JA327717:JA327719 SW327717:SW327719 ACS327717:ACS327719 AMO327717:AMO327719 AWK327717:AWK327719 BGG327717:BGG327719 BQC327717:BQC327719 BZY327717:BZY327719 CJU327717:CJU327719 CTQ327717:CTQ327719 DDM327717:DDM327719 DNI327717:DNI327719 DXE327717:DXE327719 EHA327717:EHA327719 EQW327717:EQW327719 FAS327717:FAS327719 FKO327717:FKO327719 FUK327717:FUK327719 GEG327717:GEG327719 GOC327717:GOC327719 GXY327717:GXY327719 HHU327717:HHU327719 HRQ327717:HRQ327719 IBM327717:IBM327719 ILI327717:ILI327719 IVE327717:IVE327719 JFA327717:JFA327719 JOW327717:JOW327719 JYS327717:JYS327719 KIO327717:KIO327719 KSK327717:KSK327719 LCG327717:LCG327719 LMC327717:LMC327719 LVY327717:LVY327719 MFU327717:MFU327719 MPQ327717:MPQ327719 MZM327717:MZM327719 NJI327717:NJI327719 NTE327717:NTE327719 ODA327717:ODA327719 OMW327717:OMW327719 OWS327717:OWS327719 PGO327717:PGO327719 PQK327717:PQK327719 QAG327717:QAG327719 QKC327717:QKC327719 QTY327717:QTY327719 RDU327717:RDU327719 RNQ327717:RNQ327719 RXM327717:RXM327719 SHI327717:SHI327719 SRE327717:SRE327719 TBA327717:TBA327719 TKW327717:TKW327719 TUS327717:TUS327719 UEO327717:UEO327719 UOK327717:UOK327719 UYG327717:UYG327719 VIC327717:VIC327719 VRY327717:VRY327719 WBU327717:WBU327719 WLQ327717:WLQ327719 WVM327717:WVM327719 E393253:E393255 JA393253:JA393255 SW393253:SW393255 ACS393253:ACS393255 AMO393253:AMO393255 AWK393253:AWK393255 BGG393253:BGG393255 BQC393253:BQC393255 BZY393253:BZY393255 CJU393253:CJU393255 CTQ393253:CTQ393255 DDM393253:DDM393255 DNI393253:DNI393255 DXE393253:DXE393255 EHA393253:EHA393255 EQW393253:EQW393255 FAS393253:FAS393255 FKO393253:FKO393255 FUK393253:FUK393255 GEG393253:GEG393255 GOC393253:GOC393255 GXY393253:GXY393255 HHU393253:HHU393255 HRQ393253:HRQ393255 IBM393253:IBM393255 ILI393253:ILI393255 IVE393253:IVE393255 JFA393253:JFA393255 JOW393253:JOW393255 JYS393253:JYS393255 KIO393253:KIO393255 KSK393253:KSK393255 LCG393253:LCG393255 LMC393253:LMC393255 LVY393253:LVY393255 MFU393253:MFU393255 MPQ393253:MPQ393255 MZM393253:MZM393255 NJI393253:NJI393255 NTE393253:NTE393255 ODA393253:ODA393255 OMW393253:OMW393255 OWS393253:OWS393255 PGO393253:PGO393255 PQK393253:PQK393255 QAG393253:QAG393255 QKC393253:QKC393255 QTY393253:QTY393255 RDU393253:RDU393255 RNQ393253:RNQ393255 RXM393253:RXM393255 SHI393253:SHI393255 SRE393253:SRE393255 TBA393253:TBA393255 TKW393253:TKW393255 TUS393253:TUS393255 UEO393253:UEO393255 UOK393253:UOK393255 UYG393253:UYG393255 VIC393253:VIC393255 VRY393253:VRY393255 WBU393253:WBU393255 WLQ393253:WLQ393255 WVM393253:WVM393255 E458789:E458791 JA458789:JA458791 SW458789:SW458791 ACS458789:ACS458791 AMO458789:AMO458791 AWK458789:AWK458791 BGG458789:BGG458791 BQC458789:BQC458791 BZY458789:BZY458791 CJU458789:CJU458791 CTQ458789:CTQ458791 DDM458789:DDM458791 DNI458789:DNI458791 DXE458789:DXE458791 EHA458789:EHA458791 EQW458789:EQW458791 FAS458789:FAS458791 FKO458789:FKO458791 FUK458789:FUK458791 GEG458789:GEG458791 GOC458789:GOC458791 GXY458789:GXY458791 HHU458789:HHU458791 HRQ458789:HRQ458791 IBM458789:IBM458791 ILI458789:ILI458791 IVE458789:IVE458791 JFA458789:JFA458791 JOW458789:JOW458791 JYS458789:JYS458791 KIO458789:KIO458791 KSK458789:KSK458791 LCG458789:LCG458791 LMC458789:LMC458791 LVY458789:LVY458791 MFU458789:MFU458791 MPQ458789:MPQ458791 MZM458789:MZM458791 NJI458789:NJI458791 NTE458789:NTE458791 ODA458789:ODA458791 OMW458789:OMW458791 OWS458789:OWS458791 PGO458789:PGO458791 PQK458789:PQK458791 QAG458789:QAG458791 QKC458789:QKC458791 QTY458789:QTY458791 RDU458789:RDU458791 RNQ458789:RNQ458791 RXM458789:RXM458791 SHI458789:SHI458791 SRE458789:SRE458791 TBA458789:TBA458791 TKW458789:TKW458791 TUS458789:TUS458791 UEO458789:UEO458791 UOK458789:UOK458791 UYG458789:UYG458791 VIC458789:VIC458791 VRY458789:VRY458791 WBU458789:WBU458791 WLQ458789:WLQ458791 WVM458789:WVM458791 E524325:E524327 JA524325:JA524327 SW524325:SW524327 ACS524325:ACS524327 AMO524325:AMO524327 AWK524325:AWK524327 BGG524325:BGG524327 BQC524325:BQC524327 BZY524325:BZY524327 CJU524325:CJU524327 CTQ524325:CTQ524327 DDM524325:DDM524327 DNI524325:DNI524327 DXE524325:DXE524327 EHA524325:EHA524327 EQW524325:EQW524327 FAS524325:FAS524327 FKO524325:FKO524327 FUK524325:FUK524327 GEG524325:GEG524327 GOC524325:GOC524327 GXY524325:GXY524327 HHU524325:HHU524327 HRQ524325:HRQ524327 IBM524325:IBM524327 ILI524325:ILI524327 IVE524325:IVE524327 JFA524325:JFA524327 JOW524325:JOW524327 JYS524325:JYS524327 KIO524325:KIO524327 KSK524325:KSK524327 LCG524325:LCG524327 LMC524325:LMC524327 LVY524325:LVY524327 MFU524325:MFU524327 MPQ524325:MPQ524327 MZM524325:MZM524327 NJI524325:NJI524327 NTE524325:NTE524327 ODA524325:ODA524327 OMW524325:OMW524327 OWS524325:OWS524327 PGO524325:PGO524327 PQK524325:PQK524327 QAG524325:QAG524327 QKC524325:QKC524327 QTY524325:QTY524327 RDU524325:RDU524327 RNQ524325:RNQ524327 RXM524325:RXM524327 SHI524325:SHI524327 SRE524325:SRE524327 TBA524325:TBA524327 TKW524325:TKW524327 TUS524325:TUS524327 UEO524325:UEO524327 UOK524325:UOK524327 UYG524325:UYG524327 VIC524325:VIC524327 VRY524325:VRY524327 WBU524325:WBU524327 WLQ524325:WLQ524327 WVM524325:WVM524327 E589861:E589863 JA589861:JA589863 SW589861:SW589863 ACS589861:ACS589863 AMO589861:AMO589863 AWK589861:AWK589863 BGG589861:BGG589863 BQC589861:BQC589863 BZY589861:BZY589863 CJU589861:CJU589863 CTQ589861:CTQ589863 DDM589861:DDM589863 DNI589861:DNI589863 DXE589861:DXE589863 EHA589861:EHA589863 EQW589861:EQW589863 FAS589861:FAS589863 FKO589861:FKO589863 FUK589861:FUK589863 GEG589861:GEG589863 GOC589861:GOC589863 GXY589861:GXY589863 HHU589861:HHU589863 HRQ589861:HRQ589863 IBM589861:IBM589863 ILI589861:ILI589863 IVE589861:IVE589863 JFA589861:JFA589863 JOW589861:JOW589863 JYS589861:JYS589863 KIO589861:KIO589863 KSK589861:KSK589863 LCG589861:LCG589863 LMC589861:LMC589863 LVY589861:LVY589863 MFU589861:MFU589863 MPQ589861:MPQ589863 MZM589861:MZM589863 NJI589861:NJI589863 NTE589861:NTE589863 ODA589861:ODA589863 OMW589861:OMW589863 OWS589861:OWS589863 PGO589861:PGO589863 PQK589861:PQK589863 QAG589861:QAG589863 QKC589861:QKC589863 QTY589861:QTY589863 RDU589861:RDU589863 RNQ589861:RNQ589863 RXM589861:RXM589863 SHI589861:SHI589863 SRE589861:SRE589863 TBA589861:TBA589863 TKW589861:TKW589863 TUS589861:TUS589863 UEO589861:UEO589863 UOK589861:UOK589863 UYG589861:UYG589863 VIC589861:VIC589863 VRY589861:VRY589863 WBU589861:WBU589863 WLQ589861:WLQ589863 WVM589861:WVM589863 E655397:E655399 JA655397:JA655399 SW655397:SW655399 ACS655397:ACS655399 AMO655397:AMO655399 AWK655397:AWK655399 BGG655397:BGG655399 BQC655397:BQC655399 BZY655397:BZY655399 CJU655397:CJU655399 CTQ655397:CTQ655399 DDM655397:DDM655399 DNI655397:DNI655399 DXE655397:DXE655399 EHA655397:EHA655399 EQW655397:EQW655399 FAS655397:FAS655399 FKO655397:FKO655399 FUK655397:FUK655399 GEG655397:GEG655399 GOC655397:GOC655399 GXY655397:GXY655399 HHU655397:HHU655399 HRQ655397:HRQ655399 IBM655397:IBM655399 ILI655397:ILI655399 IVE655397:IVE655399 JFA655397:JFA655399 JOW655397:JOW655399 JYS655397:JYS655399 KIO655397:KIO655399 KSK655397:KSK655399 LCG655397:LCG655399 LMC655397:LMC655399 LVY655397:LVY655399 MFU655397:MFU655399 MPQ655397:MPQ655399 MZM655397:MZM655399 NJI655397:NJI655399 NTE655397:NTE655399 ODA655397:ODA655399 OMW655397:OMW655399 OWS655397:OWS655399 PGO655397:PGO655399 PQK655397:PQK655399 QAG655397:QAG655399 QKC655397:QKC655399 QTY655397:QTY655399 RDU655397:RDU655399 RNQ655397:RNQ655399 RXM655397:RXM655399 SHI655397:SHI655399 SRE655397:SRE655399 TBA655397:TBA655399 TKW655397:TKW655399 TUS655397:TUS655399 UEO655397:UEO655399 UOK655397:UOK655399 UYG655397:UYG655399 VIC655397:VIC655399 VRY655397:VRY655399 WBU655397:WBU655399 WLQ655397:WLQ655399 WVM655397:WVM655399 E720933:E720935 JA720933:JA720935 SW720933:SW720935 ACS720933:ACS720935 AMO720933:AMO720935 AWK720933:AWK720935 BGG720933:BGG720935 BQC720933:BQC720935 BZY720933:BZY720935 CJU720933:CJU720935 CTQ720933:CTQ720935 DDM720933:DDM720935 DNI720933:DNI720935 DXE720933:DXE720935 EHA720933:EHA720935 EQW720933:EQW720935 FAS720933:FAS720935 FKO720933:FKO720935 FUK720933:FUK720935 GEG720933:GEG720935 GOC720933:GOC720935 GXY720933:GXY720935 HHU720933:HHU720935 HRQ720933:HRQ720935 IBM720933:IBM720935 ILI720933:ILI720935 IVE720933:IVE720935 JFA720933:JFA720935 JOW720933:JOW720935 JYS720933:JYS720935 KIO720933:KIO720935 KSK720933:KSK720935 LCG720933:LCG720935 LMC720933:LMC720935 LVY720933:LVY720935 MFU720933:MFU720935 MPQ720933:MPQ720935 MZM720933:MZM720935 NJI720933:NJI720935 NTE720933:NTE720935 ODA720933:ODA720935 OMW720933:OMW720935 OWS720933:OWS720935 PGO720933:PGO720935 PQK720933:PQK720935 QAG720933:QAG720935 QKC720933:QKC720935 QTY720933:QTY720935 RDU720933:RDU720935 RNQ720933:RNQ720935 RXM720933:RXM720935 SHI720933:SHI720935 SRE720933:SRE720935 TBA720933:TBA720935 TKW720933:TKW720935 TUS720933:TUS720935 UEO720933:UEO720935 UOK720933:UOK720935 UYG720933:UYG720935 VIC720933:VIC720935 VRY720933:VRY720935 WBU720933:WBU720935 WLQ720933:WLQ720935 WVM720933:WVM720935 E786469:E786471 JA786469:JA786471 SW786469:SW786471 ACS786469:ACS786471 AMO786469:AMO786471 AWK786469:AWK786471 BGG786469:BGG786471 BQC786469:BQC786471 BZY786469:BZY786471 CJU786469:CJU786471 CTQ786469:CTQ786471 DDM786469:DDM786471 DNI786469:DNI786471 DXE786469:DXE786471 EHA786469:EHA786471 EQW786469:EQW786471 FAS786469:FAS786471 FKO786469:FKO786471 FUK786469:FUK786471 GEG786469:GEG786471 GOC786469:GOC786471 GXY786469:GXY786471 HHU786469:HHU786471 HRQ786469:HRQ786471 IBM786469:IBM786471 ILI786469:ILI786471 IVE786469:IVE786471 JFA786469:JFA786471 JOW786469:JOW786471 JYS786469:JYS786471 KIO786469:KIO786471 KSK786469:KSK786471 LCG786469:LCG786471 LMC786469:LMC786471 LVY786469:LVY786471 MFU786469:MFU786471 MPQ786469:MPQ786471 MZM786469:MZM786471 NJI786469:NJI786471 NTE786469:NTE786471 ODA786469:ODA786471 OMW786469:OMW786471 OWS786469:OWS786471 PGO786469:PGO786471 PQK786469:PQK786471 QAG786469:QAG786471 QKC786469:QKC786471 QTY786469:QTY786471 RDU786469:RDU786471 RNQ786469:RNQ786471 RXM786469:RXM786471 SHI786469:SHI786471 SRE786469:SRE786471 TBA786469:TBA786471 TKW786469:TKW786471 TUS786469:TUS786471 UEO786469:UEO786471 UOK786469:UOK786471 UYG786469:UYG786471 VIC786469:VIC786471 VRY786469:VRY786471 WBU786469:WBU786471 WLQ786469:WLQ786471 WVM786469:WVM786471 E852005:E852007 JA852005:JA852007 SW852005:SW852007 ACS852005:ACS852007 AMO852005:AMO852007 AWK852005:AWK852007 BGG852005:BGG852007 BQC852005:BQC852007 BZY852005:BZY852007 CJU852005:CJU852007 CTQ852005:CTQ852007 DDM852005:DDM852007 DNI852005:DNI852007 DXE852005:DXE852007 EHA852005:EHA852007 EQW852005:EQW852007 FAS852005:FAS852007 FKO852005:FKO852007 FUK852005:FUK852007 GEG852005:GEG852007 GOC852005:GOC852007 GXY852005:GXY852007 HHU852005:HHU852007 HRQ852005:HRQ852007 IBM852005:IBM852007 ILI852005:ILI852007 IVE852005:IVE852007 JFA852005:JFA852007 JOW852005:JOW852007 JYS852005:JYS852007 KIO852005:KIO852007 KSK852005:KSK852007 LCG852005:LCG852007 LMC852005:LMC852007 LVY852005:LVY852007 MFU852005:MFU852007 MPQ852005:MPQ852007 MZM852005:MZM852007 NJI852005:NJI852007 NTE852005:NTE852007 ODA852005:ODA852007 OMW852005:OMW852007 OWS852005:OWS852007 PGO852005:PGO852007 PQK852005:PQK852007 QAG852005:QAG852007 QKC852005:QKC852007 QTY852005:QTY852007 RDU852005:RDU852007 RNQ852005:RNQ852007 RXM852005:RXM852007 SHI852005:SHI852007 SRE852005:SRE852007 TBA852005:TBA852007 TKW852005:TKW852007 TUS852005:TUS852007 UEO852005:UEO852007 UOK852005:UOK852007 UYG852005:UYG852007 VIC852005:VIC852007 VRY852005:VRY852007 WBU852005:WBU852007 WLQ852005:WLQ852007 WVM852005:WVM852007 E917541:E917543 JA917541:JA917543 SW917541:SW917543 ACS917541:ACS917543 AMO917541:AMO917543 AWK917541:AWK917543 BGG917541:BGG917543 BQC917541:BQC917543 BZY917541:BZY917543 CJU917541:CJU917543 CTQ917541:CTQ917543 DDM917541:DDM917543 DNI917541:DNI917543 DXE917541:DXE917543 EHA917541:EHA917543 EQW917541:EQW917543 FAS917541:FAS917543 FKO917541:FKO917543 FUK917541:FUK917543 GEG917541:GEG917543 GOC917541:GOC917543 GXY917541:GXY917543 HHU917541:HHU917543 HRQ917541:HRQ917543 IBM917541:IBM917543 ILI917541:ILI917543 IVE917541:IVE917543 JFA917541:JFA917543 JOW917541:JOW917543 JYS917541:JYS917543 KIO917541:KIO917543 KSK917541:KSK917543 LCG917541:LCG917543 LMC917541:LMC917543 LVY917541:LVY917543 MFU917541:MFU917543 MPQ917541:MPQ917543 MZM917541:MZM917543 NJI917541:NJI917543 NTE917541:NTE917543 ODA917541:ODA917543 OMW917541:OMW917543 OWS917541:OWS917543 PGO917541:PGO917543 PQK917541:PQK917543 QAG917541:QAG917543 QKC917541:QKC917543 QTY917541:QTY917543 RDU917541:RDU917543 RNQ917541:RNQ917543 RXM917541:RXM917543 SHI917541:SHI917543 SRE917541:SRE917543 TBA917541:TBA917543 TKW917541:TKW917543 TUS917541:TUS917543 UEO917541:UEO917543 UOK917541:UOK917543 UYG917541:UYG917543 VIC917541:VIC917543 VRY917541:VRY917543 WBU917541:WBU917543 WLQ917541:WLQ917543 WVM917541:WVM917543 E983077:E983079 JA983077:JA983079 SW983077:SW983079 ACS983077:ACS983079 AMO983077:AMO983079 AWK983077:AWK983079 BGG983077:BGG983079 BQC983077:BQC983079 BZY983077:BZY983079 CJU983077:CJU983079 CTQ983077:CTQ983079 DDM983077:DDM983079 DNI983077:DNI983079 DXE983077:DXE983079 EHA983077:EHA983079 EQW983077:EQW983079 FAS983077:FAS983079 FKO983077:FKO983079 FUK983077:FUK983079 GEG983077:GEG983079 GOC983077:GOC983079 GXY983077:GXY983079 HHU983077:HHU983079 HRQ983077:HRQ983079 IBM983077:IBM983079 ILI983077:ILI983079 IVE983077:IVE983079 JFA983077:JFA983079 JOW983077:JOW983079 JYS983077:JYS983079 KIO983077:KIO983079 KSK983077:KSK983079 LCG983077:LCG983079 LMC983077:LMC983079 LVY983077:LVY983079 MFU983077:MFU983079 MPQ983077:MPQ983079 MZM983077:MZM983079 NJI983077:NJI983079 NTE983077:NTE983079 ODA983077:ODA983079 OMW983077:OMW983079 OWS983077:OWS983079 PGO983077:PGO983079 PQK983077:PQK983079 QAG983077:QAG983079 QKC983077:QKC983079 QTY983077:QTY983079 RDU983077:RDU983079 RNQ983077:RNQ983079 RXM983077:RXM983079 SHI983077:SHI983079 SRE983077:SRE983079 TBA983077:TBA983079 TKW983077:TKW983079 TUS983077:TUS983079 UEO983077:UEO983079 UOK983077:UOK983079 UYG983077:UYG983079 VIC983077:VIC983079 VRY983077:VRY983079 WBU983077:WBU983079 WLQ983077:WLQ983079 E24:E35 JA12:JA22 SW12:SW22 ACS12:ACS22 AMO12:AMO22 AWK12:AWK22 BGG12:BGG22 BQC12:BQC22 BZY12:BZY22 CJU12:CJU22 CTQ12:CTQ22 DDM12:DDM22 DNI12:DNI22 DXE12:DXE22 EHA12:EHA22 EQW12:EQW22 FAS12:FAS22 FKO12:FKO22 FUK12:FUK22 GEG12:GEG22 GOC12:GOC22 GXY12:GXY22 HHU12:HHU22 HRQ12:HRQ22 IBM12:IBM22 ILI12:ILI22 IVE12:IVE22 JFA12:JFA22 JOW12:JOW22 JYS12:JYS22 KIO12:KIO22 KSK12:KSK22 LCG12:LCG22 LMC12:LMC22 LVY12:LVY22 MFU12:MFU22 MPQ12:MPQ22 MZM12:MZM22 NJI12:NJI22 NTE12:NTE22 ODA12:ODA22 OMW12:OMW22 OWS12:OWS22 PGO12:PGO22 PQK12:PQK22 QAG12:QAG22 QKC12:QKC22 QTY12:QTY22 RDU12:RDU22 RNQ12:RNQ22 RXM12:RXM22 SHI12:SHI22 SRE12:SRE22 TBA12:TBA22 TKW12:TKW22 TUS12:TUS22 UEO12:UEO22 UOK12:UOK22 UYG12:UYG22 VIC12:VIC22 VRY12:VRY22 WBU12:WBU22 WLQ12:WLQ22 WVM12:WVM22 E12:E22 WVM24:WVM35 WLQ24:WLQ35 WBU24:WBU35 VRY24:VRY35 VIC24:VIC35 UYG24:UYG35 UOK24:UOK35 UEO24:UEO35 TUS24:TUS35 TKW24:TKW35 TBA24:TBA35 SRE24:SRE35 SHI24:SHI35 RXM24:RXM35 RNQ24:RNQ35 RDU24:RDU35 QTY24:QTY35 QKC24:QKC35 QAG24:QAG35 PQK24:PQK35 PGO24:PGO35 OWS24:OWS35 OMW24:OMW35 ODA24:ODA35 NTE24:NTE35 NJI24:NJI35 MZM24:MZM35 MPQ24:MPQ35 MFU24:MFU35 LVY24:LVY35 LMC24:LMC35 LCG24:LCG35 KSK24:KSK35 KIO24:KIO35 JYS24:JYS35 JOW24:JOW35 JFA24:JFA35 IVE24:IVE35 ILI24:ILI35 IBM24:IBM35 HRQ24:HRQ35 HHU24:HHU35 GXY24:GXY35 GOC24:GOC35 GEG24:GEG35 FUK24:FUK35 FKO24:FKO35 FAS24:FAS35 EQW24:EQW35 EHA24:EHA35 DXE24:DXE35 DNI24:DNI35 DDM24:DDM35 CTQ24:CTQ35 CJU24:CJU35 BZY24:BZY35 BQC24:BQC35 BGG24:BGG35 AWK24:AWK35 AMO24:AMO35 ACS24:ACS35 SW24:SW35 JA24:JA35" xr:uid="{00000000-0002-0000-1300-000000000000}">
      <formula1>$E$83:$E$84</formula1>
      <formula2>0</formula2>
    </dataValidation>
    <dataValidation type="list" allowBlank="1" showErrorMessage="1" sqref="IZ65549:IZ65551 SV65549:SV65551 ACR65549:ACR65551 AMN65549:AMN65551 AWJ65549:AWJ65551 BGF65549:BGF65551 BQB65549:BQB65551 BZX65549:BZX65551 CJT65549:CJT65551 CTP65549:CTP65551 DDL65549:DDL65551 DNH65549:DNH65551 DXD65549:DXD65551 EGZ65549:EGZ65551 EQV65549:EQV65551 FAR65549:FAR65551 FKN65549:FKN65551 FUJ65549:FUJ65551 GEF65549:GEF65551 GOB65549:GOB65551 GXX65549:GXX65551 HHT65549:HHT65551 HRP65549:HRP65551 IBL65549:IBL65551 ILH65549:ILH65551 IVD65549:IVD65551 JEZ65549:JEZ65551 JOV65549:JOV65551 JYR65549:JYR65551 KIN65549:KIN65551 KSJ65549:KSJ65551 LCF65549:LCF65551 LMB65549:LMB65551 LVX65549:LVX65551 MFT65549:MFT65551 MPP65549:MPP65551 MZL65549:MZL65551 NJH65549:NJH65551 NTD65549:NTD65551 OCZ65549:OCZ65551 OMV65549:OMV65551 OWR65549:OWR65551 PGN65549:PGN65551 PQJ65549:PQJ65551 QAF65549:QAF65551 QKB65549:QKB65551 QTX65549:QTX65551 RDT65549:RDT65551 RNP65549:RNP65551 RXL65549:RXL65551 SHH65549:SHH65551 SRD65549:SRD65551 TAZ65549:TAZ65551 TKV65549:TKV65551 TUR65549:TUR65551 UEN65549:UEN65551 UOJ65549:UOJ65551 UYF65549:UYF65551 VIB65549:VIB65551 VRX65549:VRX65551 WBT65549:WBT65551 WLP65549:WLP65551 WVL65549:WVL65551 IZ131085:IZ131087 SV131085:SV131087 ACR131085:ACR131087 AMN131085:AMN131087 AWJ131085:AWJ131087 BGF131085:BGF131087 BQB131085:BQB131087 BZX131085:BZX131087 CJT131085:CJT131087 CTP131085:CTP131087 DDL131085:DDL131087 DNH131085:DNH131087 DXD131085:DXD131087 EGZ131085:EGZ131087 EQV131085:EQV131087 FAR131085:FAR131087 FKN131085:FKN131087 FUJ131085:FUJ131087 GEF131085:GEF131087 GOB131085:GOB131087 GXX131085:GXX131087 HHT131085:HHT131087 HRP131085:HRP131087 IBL131085:IBL131087 ILH131085:ILH131087 IVD131085:IVD131087 JEZ131085:JEZ131087 JOV131085:JOV131087 JYR131085:JYR131087 KIN131085:KIN131087 KSJ131085:KSJ131087 LCF131085:LCF131087 LMB131085:LMB131087 LVX131085:LVX131087 MFT131085:MFT131087 MPP131085:MPP131087 MZL131085:MZL131087 NJH131085:NJH131087 NTD131085:NTD131087 OCZ131085:OCZ131087 OMV131085:OMV131087 OWR131085:OWR131087 PGN131085:PGN131087 PQJ131085:PQJ131087 QAF131085:QAF131087 QKB131085:QKB131087 QTX131085:QTX131087 RDT131085:RDT131087 RNP131085:RNP131087 RXL131085:RXL131087 SHH131085:SHH131087 SRD131085:SRD131087 TAZ131085:TAZ131087 TKV131085:TKV131087 TUR131085:TUR131087 UEN131085:UEN131087 UOJ131085:UOJ131087 UYF131085:UYF131087 VIB131085:VIB131087 VRX131085:VRX131087 WBT131085:WBT131087 WLP131085:WLP131087 WVL131085:WVL131087 IZ196621:IZ196623 SV196621:SV196623 ACR196621:ACR196623 AMN196621:AMN196623 AWJ196621:AWJ196623 BGF196621:BGF196623 BQB196621:BQB196623 BZX196621:BZX196623 CJT196621:CJT196623 CTP196621:CTP196623 DDL196621:DDL196623 DNH196621:DNH196623 DXD196621:DXD196623 EGZ196621:EGZ196623 EQV196621:EQV196623 FAR196621:FAR196623 FKN196621:FKN196623 FUJ196621:FUJ196623 GEF196621:GEF196623 GOB196621:GOB196623 GXX196621:GXX196623 HHT196621:HHT196623 HRP196621:HRP196623 IBL196621:IBL196623 ILH196621:ILH196623 IVD196621:IVD196623 JEZ196621:JEZ196623 JOV196621:JOV196623 JYR196621:JYR196623 KIN196621:KIN196623 KSJ196621:KSJ196623 LCF196621:LCF196623 LMB196621:LMB196623 LVX196621:LVX196623 MFT196621:MFT196623 MPP196621:MPP196623 MZL196621:MZL196623 NJH196621:NJH196623 NTD196621:NTD196623 OCZ196621:OCZ196623 OMV196621:OMV196623 OWR196621:OWR196623 PGN196621:PGN196623 PQJ196621:PQJ196623 QAF196621:QAF196623 QKB196621:QKB196623 QTX196621:QTX196623 RDT196621:RDT196623 RNP196621:RNP196623 RXL196621:RXL196623 SHH196621:SHH196623 SRD196621:SRD196623 TAZ196621:TAZ196623 TKV196621:TKV196623 TUR196621:TUR196623 UEN196621:UEN196623 UOJ196621:UOJ196623 UYF196621:UYF196623 VIB196621:VIB196623 VRX196621:VRX196623 WBT196621:WBT196623 WLP196621:WLP196623 WVL196621:WVL196623 IZ262157:IZ262159 SV262157:SV262159 ACR262157:ACR262159 AMN262157:AMN262159 AWJ262157:AWJ262159 BGF262157:BGF262159 BQB262157:BQB262159 BZX262157:BZX262159 CJT262157:CJT262159 CTP262157:CTP262159 DDL262157:DDL262159 DNH262157:DNH262159 DXD262157:DXD262159 EGZ262157:EGZ262159 EQV262157:EQV262159 FAR262157:FAR262159 FKN262157:FKN262159 FUJ262157:FUJ262159 GEF262157:GEF262159 GOB262157:GOB262159 GXX262157:GXX262159 HHT262157:HHT262159 HRP262157:HRP262159 IBL262157:IBL262159 ILH262157:ILH262159 IVD262157:IVD262159 JEZ262157:JEZ262159 JOV262157:JOV262159 JYR262157:JYR262159 KIN262157:KIN262159 KSJ262157:KSJ262159 LCF262157:LCF262159 LMB262157:LMB262159 LVX262157:LVX262159 MFT262157:MFT262159 MPP262157:MPP262159 MZL262157:MZL262159 NJH262157:NJH262159 NTD262157:NTD262159 OCZ262157:OCZ262159 OMV262157:OMV262159 OWR262157:OWR262159 PGN262157:PGN262159 PQJ262157:PQJ262159 QAF262157:QAF262159 QKB262157:QKB262159 QTX262157:QTX262159 RDT262157:RDT262159 RNP262157:RNP262159 RXL262157:RXL262159 SHH262157:SHH262159 SRD262157:SRD262159 TAZ262157:TAZ262159 TKV262157:TKV262159 TUR262157:TUR262159 UEN262157:UEN262159 UOJ262157:UOJ262159 UYF262157:UYF262159 VIB262157:VIB262159 VRX262157:VRX262159 WBT262157:WBT262159 WLP262157:WLP262159 WVL262157:WVL262159 IZ327693:IZ327695 SV327693:SV327695 ACR327693:ACR327695 AMN327693:AMN327695 AWJ327693:AWJ327695 BGF327693:BGF327695 BQB327693:BQB327695 BZX327693:BZX327695 CJT327693:CJT327695 CTP327693:CTP327695 DDL327693:DDL327695 DNH327693:DNH327695 DXD327693:DXD327695 EGZ327693:EGZ327695 EQV327693:EQV327695 FAR327693:FAR327695 FKN327693:FKN327695 FUJ327693:FUJ327695 GEF327693:GEF327695 GOB327693:GOB327695 GXX327693:GXX327695 HHT327693:HHT327695 HRP327693:HRP327695 IBL327693:IBL327695 ILH327693:ILH327695 IVD327693:IVD327695 JEZ327693:JEZ327695 JOV327693:JOV327695 JYR327693:JYR327695 KIN327693:KIN327695 KSJ327693:KSJ327695 LCF327693:LCF327695 LMB327693:LMB327695 LVX327693:LVX327695 MFT327693:MFT327695 MPP327693:MPP327695 MZL327693:MZL327695 NJH327693:NJH327695 NTD327693:NTD327695 OCZ327693:OCZ327695 OMV327693:OMV327695 OWR327693:OWR327695 PGN327693:PGN327695 PQJ327693:PQJ327695 QAF327693:QAF327695 QKB327693:QKB327695 QTX327693:QTX327695 RDT327693:RDT327695 RNP327693:RNP327695 RXL327693:RXL327695 SHH327693:SHH327695 SRD327693:SRD327695 TAZ327693:TAZ327695 TKV327693:TKV327695 TUR327693:TUR327695 UEN327693:UEN327695 UOJ327693:UOJ327695 UYF327693:UYF327695 VIB327693:VIB327695 VRX327693:VRX327695 WBT327693:WBT327695 WLP327693:WLP327695 WVL327693:WVL327695 IZ393229:IZ393231 SV393229:SV393231 ACR393229:ACR393231 AMN393229:AMN393231 AWJ393229:AWJ393231 BGF393229:BGF393231 BQB393229:BQB393231 BZX393229:BZX393231 CJT393229:CJT393231 CTP393229:CTP393231 DDL393229:DDL393231 DNH393229:DNH393231 DXD393229:DXD393231 EGZ393229:EGZ393231 EQV393229:EQV393231 FAR393229:FAR393231 FKN393229:FKN393231 FUJ393229:FUJ393231 GEF393229:GEF393231 GOB393229:GOB393231 GXX393229:GXX393231 HHT393229:HHT393231 HRP393229:HRP393231 IBL393229:IBL393231 ILH393229:ILH393231 IVD393229:IVD393231 JEZ393229:JEZ393231 JOV393229:JOV393231 JYR393229:JYR393231 KIN393229:KIN393231 KSJ393229:KSJ393231 LCF393229:LCF393231 LMB393229:LMB393231 LVX393229:LVX393231 MFT393229:MFT393231 MPP393229:MPP393231 MZL393229:MZL393231 NJH393229:NJH393231 NTD393229:NTD393231 OCZ393229:OCZ393231 OMV393229:OMV393231 OWR393229:OWR393231 PGN393229:PGN393231 PQJ393229:PQJ393231 QAF393229:QAF393231 QKB393229:QKB393231 QTX393229:QTX393231 RDT393229:RDT393231 RNP393229:RNP393231 RXL393229:RXL393231 SHH393229:SHH393231 SRD393229:SRD393231 TAZ393229:TAZ393231 TKV393229:TKV393231 TUR393229:TUR393231 UEN393229:UEN393231 UOJ393229:UOJ393231 UYF393229:UYF393231 VIB393229:VIB393231 VRX393229:VRX393231 WBT393229:WBT393231 WLP393229:WLP393231 WVL393229:WVL393231 IZ458765:IZ458767 SV458765:SV458767 ACR458765:ACR458767 AMN458765:AMN458767 AWJ458765:AWJ458767 BGF458765:BGF458767 BQB458765:BQB458767 BZX458765:BZX458767 CJT458765:CJT458767 CTP458765:CTP458767 DDL458765:DDL458767 DNH458765:DNH458767 DXD458765:DXD458767 EGZ458765:EGZ458767 EQV458765:EQV458767 FAR458765:FAR458767 FKN458765:FKN458767 FUJ458765:FUJ458767 GEF458765:GEF458767 GOB458765:GOB458767 GXX458765:GXX458767 HHT458765:HHT458767 HRP458765:HRP458767 IBL458765:IBL458767 ILH458765:ILH458767 IVD458765:IVD458767 JEZ458765:JEZ458767 JOV458765:JOV458767 JYR458765:JYR458767 KIN458765:KIN458767 KSJ458765:KSJ458767 LCF458765:LCF458767 LMB458765:LMB458767 LVX458765:LVX458767 MFT458765:MFT458767 MPP458765:MPP458767 MZL458765:MZL458767 NJH458765:NJH458767 NTD458765:NTD458767 OCZ458765:OCZ458767 OMV458765:OMV458767 OWR458765:OWR458767 PGN458765:PGN458767 PQJ458765:PQJ458767 QAF458765:QAF458767 QKB458765:QKB458767 QTX458765:QTX458767 RDT458765:RDT458767 RNP458765:RNP458767 RXL458765:RXL458767 SHH458765:SHH458767 SRD458765:SRD458767 TAZ458765:TAZ458767 TKV458765:TKV458767 TUR458765:TUR458767 UEN458765:UEN458767 UOJ458765:UOJ458767 UYF458765:UYF458767 VIB458765:VIB458767 VRX458765:VRX458767 WBT458765:WBT458767 WLP458765:WLP458767 WVL458765:WVL458767 IZ524301:IZ524303 SV524301:SV524303 ACR524301:ACR524303 AMN524301:AMN524303 AWJ524301:AWJ524303 BGF524301:BGF524303 BQB524301:BQB524303 BZX524301:BZX524303 CJT524301:CJT524303 CTP524301:CTP524303 DDL524301:DDL524303 DNH524301:DNH524303 DXD524301:DXD524303 EGZ524301:EGZ524303 EQV524301:EQV524303 FAR524301:FAR524303 FKN524301:FKN524303 FUJ524301:FUJ524303 GEF524301:GEF524303 GOB524301:GOB524303 GXX524301:GXX524303 HHT524301:HHT524303 HRP524301:HRP524303 IBL524301:IBL524303 ILH524301:ILH524303 IVD524301:IVD524303 JEZ524301:JEZ524303 JOV524301:JOV524303 JYR524301:JYR524303 KIN524301:KIN524303 KSJ524301:KSJ524303 LCF524301:LCF524303 LMB524301:LMB524303 LVX524301:LVX524303 MFT524301:MFT524303 MPP524301:MPP524303 MZL524301:MZL524303 NJH524301:NJH524303 NTD524301:NTD524303 OCZ524301:OCZ524303 OMV524301:OMV524303 OWR524301:OWR524303 PGN524301:PGN524303 PQJ524301:PQJ524303 QAF524301:QAF524303 QKB524301:QKB524303 QTX524301:QTX524303 RDT524301:RDT524303 RNP524301:RNP524303 RXL524301:RXL524303 SHH524301:SHH524303 SRD524301:SRD524303 TAZ524301:TAZ524303 TKV524301:TKV524303 TUR524301:TUR524303 UEN524301:UEN524303 UOJ524301:UOJ524303 UYF524301:UYF524303 VIB524301:VIB524303 VRX524301:VRX524303 WBT524301:WBT524303 WLP524301:WLP524303 WVL524301:WVL524303 IZ589837:IZ589839 SV589837:SV589839 ACR589837:ACR589839 AMN589837:AMN589839 AWJ589837:AWJ589839 BGF589837:BGF589839 BQB589837:BQB589839 BZX589837:BZX589839 CJT589837:CJT589839 CTP589837:CTP589839 DDL589837:DDL589839 DNH589837:DNH589839 DXD589837:DXD589839 EGZ589837:EGZ589839 EQV589837:EQV589839 FAR589837:FAR589839 FKN589837:FKN589839 FUJ589837:FUJ589839 GEF589837:GEF589839 GOB589837:GOB589839 GXX589837:GXX589839 HHT589837:HHT589839 HRP589837:HRP589839 IBL589837:IBL589839 ILH589837:ILH589839 IVD589837:IVD589839 JEZ589837:JEZ589839 JOV589837:JOV589839 JYR589837:JYR589839 KIN589837:KIN589839 KSJ589837:KSJ589839 LCF589837:LCF589839 LMB589837:LMB589839 LVX589837:LVX589839 MFT589837:MFT589839 MPP589837:MPP589839 MZL589837:MZL589839 NJH589837:NJH589839 NTD589837:NTD589839 OCZ589837:OCZ589839 OMV589837:OMV589839 OWR589837:OWR589839 PGN589837:PGN589839 PQJ589837:PQJ589839 QAF589837:QAF589839 QKB589837:QKB589839 QTX589837:QTX589839 RDT589837:RDT589839 RNP589837:RNP589839 RXL589837:RXL589839 SHH589837:SHH589839 SRD589837:SRD589839 TAZ589837:TAZ589839 TKV589837:TKV589839 TUR589837:TUR589839 UEN589837:UEN589839 UOJ589837:UOJ589839 UYF589837:UYF589839 VIB589837:VIB589839 VRX589837:VRX589839 WBT589837:WBT589839 WLP589837:WLP589839 WVL589837:WVL589839 IZ655373:IZ655375 SV655373:SV655375 ACR655373:ACR655375 AMN655373:AMN655375 AWJ655373:AWJ655375 BGF655373:BGF655375 BQB655373:BQB655375 BZX655373:BZX655375 CJT655373:CJT655375 CTP655373:CTP655375 DDL655373:DDL655375 DNH655373:DNH655375 DXD655373:DXD655375 EGZ655373:EGZ655375 EQV655373:EQV655375 FAR655373:FAR655375 FKN655373:FKN655375 FUJ655373:FUJ655375 GEF655373:GEF655375 GOB655373:GOB655375 GXX655373:GXX655375 HHT655373:HHT655375 HRP655373:HRP655375 IBL655373:IBL655375 ILH655373:ILH655375 IVD655373:IVD655375 JEZ655373:JEZ655375 JOV655373:JOV655375 JYR655373:JYR655375 KIN655373:KIN655375 KSJ655373:KSJ655375 LCF655373:LCF655375 LMB655373:LMB655375 LVX655373:LVX655375 MFT655373:MFT655375 MPP655373:MPP655375 MZL655373:MZL655375 NJH655373:NJH655375 NTD655373:NTD655375 OCZ655373:OCZ655375 OMV655373:OMV655375 OWR655373:OWR655375 PGN655373:PGN655375 PQJ655373:PQJ655375 QAF655373:QAF655375 QKB655373:QKB655375 QTX655373:QTX655375 RDT655373:RDT655375 RNP655373:RNP655375 RXL655373:RXL655375 SHH655373:SHH655375 SRD655373:SRD655375 TAZ655373:TAZ655375 TKV655373:TKV655375 TUR655373:TUR655375 UEN655373:UEN655375 UOJ655373:UOJ655375 UYF655373:UYF655375 VIB655373:VIB655375 VRX655373:VRX655375 WBT655373:WBT655375 WLP655373:WLP655375 WVL655373:WVL655375 IZ720909:IZ720911 SV720909:SV720911 ACR720909:ACR720911 AMN720909:AMN720911 AWJ720909:AWJ720911 BGF720909:BGF720911 BQB720909:BQB720911 BZX720909:BZX720911 CJT720909:CJT720911 CTP720909:CTP720911 DDL720909:DDL720911 DNH720909:DNH720911 DXD720909:DXD720911 EGZ720909:EGZ720911 EQV720909:EQV720911 FAR720909:FAR720911 FKN720909:FKN720911 FUJ720909:FUJ720911 GEF720909:GEF720911 GOB720909:GOB720911 GXX720909:GXX720911 HHT720909:HHT720911 HRP720909:HRP720911 IBL720909:IBL720911 ILH720909:ILH720911 IVD720909:IVD720911 JEZ720909:JEZ720911 JOV720909:JOV720911 JYR720909:JYR720911 KIN720909:KIN720911 KSJ720909:KSJ720911 LCF720909:LCF720911 LMB720909:LMB720911 LVX720909:LVX720911 MFT720909:MFT720911 MPP720909:MPP720911 MZL720909:MZL720911 NJH720909:NJH720911 NTD720909:NTD720911 OCZ720909:OCZ720911 OMV720909:OMV720911 OWR720909:OWR720911 PGN720909:PGN720911 PQJ720909:PQJ720911 QAF720909:QAF720911 QKB720909:QKB720911 QTX720909:QTX720911 RDT720909:RDT720911 RNP720909:RNP720911 RXL720909:RXL720911 SHH720909:SHH720911 SRD720909:SRD720911 TAZ720909:TAZ720911 TKV720909:TKV720911 TUR720909:TUR720911 UEN720909:UEN720911 UOJ720909:UOJ720911 UYF720909:UYF720911 VIB720909:VIB720911 VRX720909:VRX720911 WBT720909:WBT720911 WLP720909:WLP720911 WVL720909:WVL720911 IZ786445:IZ786447 SV786445:SV786447 ACR786445:ACR786447 AMN786445:AMN786447 AWJ786445:AWJ786447 BGF786445:BGF786447 BQB786445:BQB786447 BZX786445:BZX786447 CJT786445:CJT786447 CTP786445:CTP786447 DDL786445:DDL786447 DNH786445:DNH786447 DXD786445:DXD786447 EGZ786445:EGZ786447 EQV786445:EQV786447 FAR786445:FAR786447 FKN786445:FKN786447 FUJ786445:FUJ786447 GEF786445:GEF786447 GOB786445:GOB786447 GXX786445:GXX786447 HHT786445:HHT786447 HRP786445:HRP786447 IBL786445:IBL786447 ILH786445:ILH786447 IVD786445:IVD786447 JEZ786445:JEZ786447 JOV786445:JOV786447 JYR786445:JYR786447 KIN786445:KIN786447 KSJ786445:KSJ786447 LCF786445:LCF786447 LMB786445:LMB786447 LVX786445:LVX786447 MFT786445:MFT786447 MPP786445:MPP786447 MZL786445:MZL786447 NJH786445:NJH786447 NTD786445:NTD786447 OCZ786445:OCZ786447 OMV786445:OMV786447 OWR786445:OWR786447 PGN786445:PGN786447 PQJ786445:PQJ786447 QAF786445:QAF786447 QKB786445:QKB786447 QTX786445:QTX786447 RDT786445:RDT786447 RNP786445:RNP786447 RXL786445:RXL786447 SHH786445:SHH786447 SRD786445:SRD786447 TAZ786445:TAZ786447 TKV786445:TKV786447 TUR786445:TUR786447 UEN786445:UEN786447 UOJ786445:UOJ786447 UYF786445:UYF786447 VIB786445:VIB786447 VRX786445:VRX786447 WBT786445:WBT786447 WLP786445:WLP786447 WVL786445:WVL786447 IZ851981:IZ851983 SV851981:SV851983 ACR851981:ACR851983 AMN851981:AMN851983 AWJ851981:AWJ851983 BGF851981:BGF851983 BQB851981:BQB851983 BZX851981:BZX851983 CJT851981:CJT851983 CTP851981:CTP851983 DDL851981:DDL851983 DNH851981:DNH851983 DXD851981:DXD851983 EGZ851981:EGZ851983 EQV851981:EQV851983 FAR851981:FAR851983 FKN851981:FKN851983 FUJ851981:FUJ851983 GEF851981:GEF851983 GOB851981:GOB851983 GXX851981:GXX851983 HHT851981:HHT851983 HRP851981:HRP851983 IBL851981:IBL851983 ILH851981:ILH851983 IVD851981:IVD851983 JEZ851981:JEZ851983 JOV851981:JOV851983 JYR851981:JYR851983 KIN851981:KIN851983 KSJ851981:KSJ851983 LCF851981:LCF851983 LMB851981:LMB851983 LVX851981:LVX851983 MFT851981:MFT851983 MPP851981:MPP851983 MZL851981:MZL851983 NJH851981:NJH851983 NTD851981:NTD851983 OCZ851981:OCZ851983 OMV851981:OMV851983 OWR851981:OWR851983 PGN851981:PGN851983 PQJ851981:PQJ851983 QAF851981:QAF851983 QKB851981:QKB851983 QTX851981:QTX851983 RDT851981:RDT851983 RNP851981:RNP851983 RXL851981:RXL851983 SHH851981:SHH851983 SRD851981:SRD851983 TAZ851981:TAZ851983 TKV851981:TKV851983 TUR851981:TUR851983 UEN851981:UEN851983 UOJ851981:UOJ851983 UYF851981:UYF851983 VIB851981:VIB851983 VRX851981:VRX851983 WBT851981:WBT851983 WLP851981:WLP851983 WVL851981:WVL851983 IZ917517:IZ917519 SV917517:SV917519 ACR917517:ACR917519 AMN917517:AMN917519 AWJ917517:AWJ917519 BGF917517:BGF917519 BQB917517:BQB917519 BZX917517:BZX917519 CJT917517:CJT917519 CTP917517:CTP917519 DDL917517:DDL917519 DNH917517:DNH917519 DXD917517:DXD917519 EGZ917517:EGZ917519 EQV917517:EQV917519 FAR917517:FAR917519 FKN917517:FKN917519 FUJ917517:FUJ917519 GEF917517:GEF917519 GOB917517:GOB917519 GXX917517:GXX917519 HHT917517:HHT917519 HRP917517:HRP917519 IBL917517:IBL917519 ILH917517:ILH917519 IVD917517:IVD917519 JEZ917517:JEZ917519 JOV917517:JOV917519 JYR917517:JYR917519 KIN917517:KIN917519 KSJ917517:KSJ917519 LCF917517:LCF917519 LMB917517:LMB917519 LVX917517:LVX917519 MFT917517:MFT917519 MPP917517:MPP917519 MZL917517:MZL917519 NJH917517:NJH917519 NTD917517:NTD917519 OCZ917517:OCZ917519 OMV917517:OMV917519 OWR917517:OWR917519 PGN917517:PGN917519 PQJ917517:PQJ917519 QAF917517:QAF917519 QKB917517:QKB917519 QTX917517:QTX917519 RDT917517:RDT917519 RNP917517:RNP917519 RXL917517:RXL917519 SHH917517:SHH917519 SRD917517:SRD917519 TAZ917517:TAZ917519 TKV917517:TKV917519 TUR917517:TUR917519 UEN917517:UEN917519 UOJ917517:UOJ917519 UYF917517:UYF917519 VIB917517:VIB917519 VRX917517:VRX917519 WBT917517:WBT917519 WLP917517:WLP917519 WVL917517:WVL917519 IZ983053:IZ983055 SV983053:SV983055 ACR983053:ACR983055 AMN983053:AMN983055 AWJ983053:AWJ983055 BGF983053:BGF983055 BQB983053:BQB983055 BZX983053:BZX983055 CJT983053:CJT983055 CTP983053:CTP983055 DDL983053:DDL983055 DNH983053:DNH983055 DXD983053:DXD983055 EGZ983053:EGZ983055 EQV983053:EQV983055 FAR983053:FAR983055 FKN983053:FKN983055 FUJ983053:FUJ983055 GEF983053:GEF983055 GOB983053:GOB983055 GXX983053:GXX983055 HHT983053:HHT983055 HRP983053:HRP983055 IBL983053:IBL983055 ILH983053:ILH983055 IVD983053:IVD983055 JEZ983053:JEZ983055 JOV983053:JOV983055 JYR983053:JYR983055 KIN983053:KIN983055 KSJ983053:KSJ983055 LCF983053:LCF983055 LMB983053:LMB983055 LVX983053:LVX983055 MFT983053:MFT983055 MPP983053:MPP983055 MZL983053:MZL983055 NJH983053:NJH983055 NTD983053:NTD983055 OCZ983053:OCZ983055 OMV983053:OMV983055 OWR983053:OWR983055 PGN983053:PGN983055 PQJ983053:PQJ983055 QAF983053:QAF983055 QKB983053:QKB983055 QTX983053:QTX983055 RDT983053:RDT983055 RNP983053:RNP983055 RXL983053:RXL983055 SHH983053:SHH983055 SRD983053:SRD983055 TAZ983053:TAZ983055 TKV983053:TKV983055 TUR983053:TUR983055 UEN983053:UEN983055 UOJ983053:UOJ983055 UYF983053:UYF983055 VIB983053:VIB983055 VRX983053:VRX983055 WBT983053:WBT983055 WLP983053:WLP983055 WVL983053:WVL983055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WVL983074:WVL983075 IZ34:IZ35 SV34:SV35 ACR34:ACR35 AMN34:AMN35 AWJ34:AWJ35 BGF34:BGF35 BQB34:BQB35 BZX34:BZX35 CJT34:CJT35 CTP34:CTP35 DDL34:DDL35 DNH34:DNH35 DXD34:DXD35 EGZ34:EGZ35 EQV34:EQV35 FAR34:FAR35 FKN34:FKN35 FUJ34:FUJ35 GEF34:GEF35 GOB34:GOB35 GXX34:GXX35 HHT34:HHT35 HRP34:HRP35 IBL34:IBL35 ILH34:ILH35 IVD34:IVD35 JEZ34:JEZ35 JOV34:JOV35 JYR34:JYR35 KIN34:KIN35 KSJ34:KSJ35 LCF34:LCF35 LMB34:LMB35 LVX34:LVX35 MFT34:MFT35 MPP34:MPP35 MZL34:MZL35 NJH34:NJH35 NTD34:NTD35 OCZ34:OCZ35 OMV34:OMV35 OWR34:OWR35 PGN34:PGN35 PQJ34:PQJ35 QAF34:QAF35 QKB34:QKB35 QTX34:QTX35 RDT34:RDT35 RNP34:RNP35 RXL34:RXL35 SHH34:SHH35 SRD34:SRD35 TAZ34:TAZ35 TKV34:TKV35 TUR34:TUR35 UEN34:UEN35 UOJ34:UOJ35 UYF34:UYF35 VIB34:VIB35 VRX34:VRX35 WBT34:WBT35 WLP34:WLP35 WVL34:WVL35 IZ65570:IZ65571 SV65570:SV65571 ACR65570:ACR65571 AMN65570:AMN65571 AWJ65570:AWJ65571 BGF65570:BGF65571 BQB65570:BQB65571 BZX65570:BZX65571 CJT65570:CJT65571 CTP65570:CTP65571 DDL65570:DDL65571 DNH65570:DNH65571 DXD65570:DXD65571 EGZ65570:EGZ65571 EQV65570:EQV65571 FAR65570:FAR65571 FKN65570:FKN65571 FUJ65570:FUJ65571 GEF65570:GEF65571 GOB65570:GOB65571 GXX65570:GXX65571 HHT65570:HHT65571 HRP65570:HRP65571 IBL65570:IBL65571 ILH65570:ILH65571 IVD65570:IVD65571 JEZ65570:JEZ65571 JOV65570:JOV65571 JYR65570:JYR65571 KIN65570:KIN65571 KSJ65570:KSJ65571 LCF65570:LCF65571 LMB65570:LMB65571 LVX65570:LVX65571 MFT65570:MFT65571 MPP65570:MPP65571 MZL65570:MZL65571 NJH65570:NJH65571 NTD65570:NTD65571 OCZ65570:OCZ65571 OMV65570:OMV65571 OWR65570:OWR65571 PGN65570:PGN65571 PQJ65570:PQJ65571 QAF65570:QAF65571 QKB65570:QKB65571 QTX65570:QTX65571 RDT65570:RDT65571 RNP65570:RNP65571 RXL65570:RXL65571 SHH65570:SHH65571 SRD65570:SRD65571 TAZ65570:TAZ65571 TKV65570:TKV65571 TUR65570:TUR65571 UEN65570:UEN65571 UOJ65570:UOJ65571 UYF65570:UYF65571 VIB65570:VIB65571 VRX65570:VRX65571 WBT65570:WBT65571 WLP65570:WLP65571 WVL65570:WVL65571 IZ131106:IZ131107 SV131106:SV131107 ACR131106:ACR131107 AMN131106:AMN131107 AWJ131106:AWJ131107 BGF131106:BGF131107 BQB131106:BQB131107 BZX131106:BZX131107 CJT131106:CJT131107 CTP131106:CTP131107 DDL131106:DDL131107 DNH131106:DNH131107 DXD131106:DXD131107 EGZ131106:EGZ131107 EQV131106:EQV131107 FAR131106:FAR131107 FKN131106:FKN131107 FUJ131106:FUJ131107 GEF131106:GEF131107 GOB131106:GOB131107 GXX131106:GXX131107 HHT131106:HHT131107 HRP131106:HRP131107 IBL131106:IBL131107 ILH131106:ILH131107 IVD131106:IVD131107 JEZ131106:JEZ131107 JOV131106:JOV131107 JYR131106:JYR131107 KIN131106:KIN131107 KSJ131106:KSJ131107 LCF131106:LCF131107 LMB131106:LMB131107 LVX131106:LVX131107 MFT131106:MFT131107 MPP131106:MPP131107 MZL131106:MZL131107 NJH131106:NJH131107 NTD131106:NTD131107 OCZ131106:OCZ131107 OMV131106:OMV131107 OWR131106:OWR131107 PGN131106:PGN131107 PQJ131106:PQJ131107 QAF131106:QAF131107 QKB131106:QKB131107 QTX131106:QTX131107 RDT131106:RDT131107 RNP131106:RNP131107 RXL131106:RXL131107 SHH131106:SHH131107 SRD131106:SRD131107 TAZ131106:TAZ131107 TKV131106:TKV131107 TUR131106:TUR131107 UEN131106:UEN131107 UOJ131106:UOJ131107 UYF131106:UYF131107 VIB131106:VIB131107 VRX131106:VRX131107 WBT131106:WBT131107 WLP131106:WLP131107 WVL131106:WVL131107 IZ196642:IZ196643 SV196642:SV196643 ACR196642:ACR196643 AMN196642:AMN196643 AWJ196642:AWJ196643 BGF196642:BGF196643 BQB196642:BQB196643 BZX196642:BZX196643 CJT196642:CJT196643 CTP196642:CTP196643 DDL196642:DDL196643 DNH196642:DNH196643 DXD196642:DXD196643 EGZ196642:EGZ196643 EQV196642:EQV196643 FAR196642:FAR196643 FKN196642:FKN196643 FUJ196642:FUJ196643 GEF196642:GEF196643 GOB196642:GOB196643 GXX196642:GXX196643 HHT196642:HHT196643 HRP196642:HRP196643 IBL196642:IBL196643 ILH196642:ILH196643 IVD196642:IVD196643 JEZ196642:JEZ196643 JOV196642:JOV196643 JYR196642:JYR196643 KIN196642:KIN196643 KSJ196642:KSJ196643 LCF196642:LCF196643 LMB196642:LMB196643 LVX196642:LVX196643 MFT196642:MFT196643 MPP196642:MPP196643 MZL196642:MZL196643 NJH196642:NJH196643 NTD196642:NTD196643 OCZ196642:OCZ196643 OMV196642:OMV196643 OWR196642:OWR196643 PGN196642:PGN196643 PQJ196642:PQJ196643 QAF196642:QAF196643 QKB196642:QKB196643 QTX196642:QTX196643 RDT196642:RDT196643 RNP196642:RNP196643 RXL196642:RXL196643 SHH196642:SHH196643 SRD196642:SRD196643 TAZ196642:TAZ196643 TKV196642:TKV196643 TUR196642:TUR196643 UEN196642:UEN196643 UOJ196642:UOJ196643 UYF196642:UYF196643 VIB196642:VIB196643 VRX196642:VRX196643 WBT196642:WBT196643 WLP196642:WLP196643 WVL196642:WVL196643 IZ262178:IZ262179 SV262178:SV262179 ACR262178:ACR262179 AMN262178:AMN262179 AWJ262178:AWJ262179 BGF262178:BGF262179 BQB262178:BQB262179 BZX262178:BZX262179 CJT262178:CJT262179 CTP262178:CTP262179 DDL262178:DDL262179 DNH262178:DNH262179 DXD262178:DXD262179 EGZ262178:EGZ262179 EQV262178:EQV262179 FAR262178:FAR262179 FKN262178:FKN262179 FUJ262178:FUJ262179 GEF262178:GEF262179 GOB262178:GOB262179 GXX262178:GXX262179 HHT262178:HHT262179 HRP262178:HRP262179 IBL262178:IBL262179 ILH262178:ILH262179 IVD262178:IVD262179 JEZ262178:JEZ262179 JOV262178:JOV262179 JYR262178:JYR262179 KIN262178:KIN262179 KSJ262178:KSJ262179 LCF262178:LCF262179 LMB262178:LMB262179 LVX262178:LVX262179 MFT262178:MFT262179 MPP262178:MPP262179 MZL262178:MZL262179 NJH262178:NJH262179 NTD262178:NTD262179 OCZ262178:OCZ262179 OMV262178:OMV262179 OWR262178:OWR262179 PGN262178:PGN262179 PQJ262178:PQJ262179 QAF262178:QAF262179 QKB262178:QKB262179 QTX262178:QTX262179 RDT262178:RDT262179 RNP262178:RNP262179 RXL262178:RXL262179 SHH262178:SHH262179 SRD262178:SRD262179 TAZ262178:TAZ262179 TKV262178:TKV262179 TUR262178:TUR262179 UEN262178:UEN262179 UOJ262178:UOJ262179 UYF262178:UYF262179 VIB262178:VIB262179 VRX262178:VRX262179 WBT262178:WBT262179 WLP262178:WLP262179 WVL262178:WVL262179 IZ327714:IZ327715 SV327714:SV327715 ACR327714:ACR327715 AMN327714:AMN327715 AWJ327714:AWJ327715 BGF327714:BGF327715 BQB327714:BQB327715 BZX327714:BZX327715 CJT327714:CJT327715 CTP327714:CTP327715 DDL327714:DDL327715 DNH327714:DNH327715 DXD327714:DXD327715 EGZ327714:EGZ327715 EQV327714:EQV327715 FAR327714:FAR327715 FKN327714:FKN327715 FUJ327714:FUJ327715 GEF327714:GEF327715 GOB327714:GOB327715 GXX327714:GXX327715 HHT327714:HHT327715 HRP327714:HRP327715 IBL327714:IBL327715 ILH327714:ILH327715 IVD327714:IVD327715 JEZ327714:JEZ327715 JOV327714:JOV327715 JYR327714:JYR327715 KIN327714:KIN327715 KSJ327714:KSJ327715 LCF327714:LCF327715 LMB327714:LMB327715 LVX327714:LVX327715 MFT327714:MFT327715 MPP327714:MPP327715 MZL327714:MZL327715 NJH327714:NJH327715 NTD327714:NTD327715 OCZ327714:OCZ327715 OMV327714:OMV327715 OWR327714:OWR327715 PGN327714:PGN327715 PQJ327714:PQJ327715 QAF327714:QAF327715 QKB327714:QKB327715 QTX327714:QTX327715 RDT327714:RDT327715 RNP327714:RNP327715 RXL327714:RXL327715 SHH327714:SHH327715 SRD327714:SRD327715 TAZ327714:TAZ327715 TKV327714:TKV327715 TUR327714:TUR327715 UEN327714:UEN327715 UOJ327714:UOJ327715 UYF327714:UYF327715 VIB327714:VIB327715 VRX327714:VRX327715 WBT327714:WBT327715 WLP327714:WLP327715 WVL327714:WVL327715 IZ393250:IZ393251 SV393250:SV393251 ACR393250:ACR393251 AMN393250:AMN393251 AWJ393250:AWJ393251 BGF393250:BGF393251 BQB393250:BQB393251 BZX393250:BZX393251 CJT393250:CJT393251 CTP393250:CTP393251 DDL393250:DDL393251 DNH393250:DNH393251 DXD393250:DXD393251 EGZ393250:EGZ393251 EQV393250:EQV393251 FAR393250:FAR393251 FKN393250:FKN393251 FUJ393250:FUJ393251 GEF393250:GEF393251 GOB393250:GOB393251 GXX393250:GXX393251 HHT393250:HHT393251 HRP393250:HRP393251 IBL393250:IBL393251 ILH393250:ILH393251 IVD393250:IVD393251 JEZ393250:JEZ393251 JOV393250:JOV393251 JYR393250:JYR393251 KIN393250:KIN393251 KSJ393250:KSJ393251 LCF393250:LCF393251 LMB393250:LMB393251 LVX393250:LVX393251 MFT393250:MFT393251 MPP393250:MPP393251 MZL393250:MZL393251 NJH393250:NJH393251 NTD393250:NTD393251 OCZ393250:OCZ393251 OMV393250:OMV393251 OWR393250:OWR393251 PGN393250:PGN393251 PQJ393250:PQJ393251 QAF393250:QAF393251 QKB393250:QKB393251 QTX393250:QTX393251 RDT393250:RDT393251 RNP393250:RNP393251 RXL393250:RXL393251 SHH393250:SHH393251 SRD393250:SRD393251 TAZ393250:TAZ393251 TKV393250:TKV393251 TUR393250:TUR393251 UEN393250:UEN393251 UOJ393250:UOJ393251 UYF393250:UYF393251 VIB393250:VIB393251 VRX393250:VRX393251 WBT393250:WBT393251 WLP393250:WLP393251 WVL393250:WVL393251 IZ458786:IZ458787 SV458786:SV458787 ACR458786:ACR458787 AMN458786:AMN458787 AWJ458786:AWJ458787 BGF458786:BGF458787 BQB458786:BQB458787 BZX458786:BZX458787 CJT458786:CJT458787 CTP458786:CTP458787 DDL458786:DDL458787 DNH458786:DNH458787 DXD458786:DXD458787 EGZ458786:EGZ458787 EQV458786:EQV458787 FAR458786:FAR458787 FKN458786:FKN458787 FUJ458786:FUJ458787 GEF458786:GEF458787 GOB458786:GOB458787 GXX458786:GXX458787 HHT458786:HHT458787 HRP458786:HRP458787 IBL458786:IBL458787 ILH458786:ILH458787 IVD458786:IVD458787 JEZ458786:JEZ458787 JOV458786:JOV458787 JYR458786:JYR458787 KIN458786:KIN458787 KSJ458786:KSJ458787 LCF458786:LCF458787 LMB458786:LMB458787 LVX458786:LVX458787 MFT458786:MFT458787 MPP458786:MPP458787 MZL458786:MZL458787 NJH458786:NJH458787 NTD458786:NTD458787 OCZ458786:OCZ458787 OMV458786:OMV458787 OWR458786:OWR458787 PGN458786:PGN458787 PQJ458786:PQJ458787 QAF458786:QAF458787 QKB458786:QKB458787 QTX458786:QTX458787 RDT458786:RDT458787 RNP458786:RNP458787 RXL458786:RXL458787 SHH458786:SHH458787 SRD458786:SRD458787 TAZ458786:TAZ458787 TKV458786:TKV458787 TUR458786:TUR458787 UEN458786:UEN458787 UOJ458786:UOJ458787 UYF458786:UYF458787 VIB458786:VIB458787 VRX458786:VRX458787 WBT458786:WBT458787 WLP458786:WLP458787 WVL458786:WVL458787 IZ524322:IZ524323 SV524322:SV524323 ACR524322:ACR524323 AMN524322:AMN524323 AWJ524322:AWJ524323 BGF524322:BGF524323 BQB524322:BQB524323 BZX524322:BZX524323 CJT524322:CJT524323 CTP524322:CTP524323 DDL524322:DDL524323 DNH524322:DNH524323 DXD524322:DXD524323 EGZ524322:EGZ524323 EQV524322:EQV524323 FAR524322:FAR524323 FKN524322:FKN524323 FUJ524322:FUJ524323 GEF524322:GEF524323 GOB524322:GOB524323 GXX524322:GXX524323 HHT524322:HHT524323 HRP524322:HRP524323 IBL524322:IBL524323 ILH524322:ILH524323 IVD524322:IVD524323 JEZ524322:JEZ524323 JOV524322:JOV524323 JYR524322:JYR524323 KIN524322:KIN524323 KSJ524322:KSJ524323 LCF524322:LCF524323 LMB524322:LMB524323 LVX524322:LVX524323 MFT524322:MFT524323 MPP524322:MPP524323 MZL524322:MZL524323 NJH524322:NJH524323 NTD524322:NTD524323 OCZ524322:OCZ524323 OMV524322:OMV524323 OWR524322:OWR524323 PGN524322:PGN524323 PQJ524322:PQJ524323 QAF524322:QAF524323 QKB524322:QKB524323 QTX524322:QTX524323 RDT524322:RDT524323 RNP524322:RNP524323 RXL524322:RXL524323 SHH524322:SHH524323 SRD524322:SRD524323 TAZ524322:TAZ524323 TKV524322:TKV524323 TUR524322:TUR524323 UEN524322:UEN524323 UOJ524322:UOJ524323 UYF524322:UYF524323 VIB524322:VIB524323 VRX524322:VRX524323 WBT524322:WBT524323 WLP524322:WLP524323 WVL524322:WVL524323 IZ589858:IZ589859 SV589858:SV589859 ACR589858:ACR589859 AMN589858:AMN589859 AWJ589858:AWJ589859 BGF589858:BGF589859 BQB589858:BQB589859 BZX589858:BZX589859 CJT589858:CJT589859 CTP589858:CTP589859 DDL589858:DDL589859 DNH589858:DNH589859 DXD589858:DXD589859 EGZ589858:EGZ589859 EQV589858:EQV589859 FAR589858:FAR589859 FKN589858:FKN589859 FUJ589858:FUJ589859 GEF589858:GEF589859 GOB589858:GOB589859 GXX589858:GXX589859 HHT589858:HHT589859 HRP589858:HRP589859 IBL589858:IBL589859 ILH589858:ILH589859 IVD589858:IVD589859 JEZ589858:JEZ589859 JOV589858:JOV589859 JYR589858:JYR589859 KIN589858:KIN589859 KSJ589858:KSJ589859 LCF589858:LCF589859 LMB589858:LMB589859 LVX589858:LVX589859 MFT589858:MFT589859 MPP589858:MPP589859 MZL589858:MZL589859 NJH589858:NJH589859 NTD589858:NTD589859 OCZ589858:OCZ589859 OMV589858:OMV589859 OWR589858:OWR589859 PGN589858:PGN589859 PQJ589858:PQJ589859 QAF589858:QAF589859 QKB589858:QKB589859 QTX589858:QTX589859 RDT589858:RDT589859 RNP589858:RNP589859 RXL589858:RXL589859 SHH589858:SHH589859 SRD589858:SRD589859 TAZ589858:TAZ589859 TKV589858:TKV589859 TUR589858:TUR589859 UEN589858:UEN589859 UOJ589858:UOJ589859 UYF589858:UYF589859 VIB589858:VIB589859 VRX589858:VRX589859 WBT589858:WBT589859 WLP589858:WLP589859 WVL589858:WVL589859 IZ655394:IZ655395 SV655394:SV655395 ACR655394:ACR655395 AMN655394:AMN655395 AWJ655394:AWJ655395 BGF655394:BGF655395 BQB655394:BQB655395 BZX655394:BZX655395 CJT655394:CJT655395 CTP655394:CTP655395 DDL655394:DDL655395 DNH655394:DNH655395 DXD655394:DXD655395 EGZ655394:EGZ655395 EQV655394:EQV655395 FAR655394:FAR655395 FKN655394:FKN655395 FUJ655394:FUJ655395 GEF655394:GEF655395 GOB655394:GOB655395 GXX655394:GXX655395 HHT655394:HHT655395 HRP655394:HRP655395 IBL655394:IBL655395 ILH655394:ILH655395 IVD655394:IVD655395 JEZ655394:JEZ655395 JOV655394:JOV655395 JYR655394:JYR655395 KIN655394:KIN655395 KSJ655394:KSJ655395 LCF655394:LCF655395 LMB655394:LMB655395 LVX655394:LVX655395 MFT655394:MFT655395 MPP655394:MPP655395 MZL655394:MZL655395 NJH655394:NJH655395 NTD655394:NTD655395 OCZ655394:OCZ655395 OMV655394:OMV655395 OWR655394:OWR655395 PGN655394:PGN655395 PQJ655394:PQJ655395 QAF655394:QAF655395 QKB655394:QKB655395 QTX655394:QTX655395 RDT655394:RDT655395 RNP655394:RNP655395 RXL655394:RXL655395 SHH655394:SHH655395 SRD655394:SRD655395 TAZ655394:TAZ655395 TKV655394:TKV655395 TUR655394:TUR655395 UEN655394:UEN655395 UOJ655394:UOJ655395 UYF655394:UYF655395 VIB655394:VIB655395 VRX655394:VRX655395 WBT655394:WBT655395 WLP655394:WLP655395 WVL655394:WVL655395 IZ720930:IZ720931 SV720930:SV720931 ACR720930:ACR720931 AMN720930:AMN720931 AWJ720930:AWJ720931 BGF720930:BGF720931 BQB720930:BQB720931 BZX720930:BZX720931 CJT720930:CJT720931 CTP720930:CTP720931 DDL720930:DDL720931 DNH720930:DNH720931 DXD720930:DXD720931 EGZ720930:EGZ720931 EQV720930:EQV720931 FAR720930:FAR720931 FKN720930:FKN720931 FUJ720930:FUJ720931 GEF720930:GEF720931 GOB720930:GOB720931 GXX720930:GXX720931 HHT720930:HHT720931 HRP720930:HRP720931 IBL720930:IBL720931 ILH720930:ILH720931 IVD720930:IVD720931 JEZ720930:JEZ720931 JOV720930:JOV720931 JYR720930:JYR720931 KIN720930:KIN720931 KSJ720930:KSJ720931 LCF720930:LCF720931 LMB720930:LMB720931 LVX720930:LVX720931 MFT720930:MFT720931 MPP720930:MPP720931 MZL720930:MZL720931 NJH720930:NJH720931 NTD720930:NTD720931 OCZ720930:OCZ720931 OMV720930:OMV720931 OWR720930:OWR720931 PGN720930:PGN720931 PQJ720930:PQJ720931 QAF720930:QAF720931 QKB720930:QKB720931 QTX720930:QTX720931 RDT720930:RDT720931 RNP720930:RNP720931 RXL720930:RXL720931 SHH720930:SHH720931 SRD720930:SRD720931 TAZ720930:TAZ720931 TKV720930:TKV720931 TUR720930:TUR720931 UEN720930:UEN720931 UOJ720930:UOJ720931 UYF720930:UYF720931 VIB720930:VIB720931 VRX720930:VRX720931 WBT720930:WBT720931 WLP720930:WLP720931 WVL720930:WVL720931 IZ786466:IZ786467 SV786466:SV786467 ACR786466:ACR786467 AMN786466:AMN786467 AWJ786466:AWJ786467 BGF786466:BGF786467 BQB786466:BQB786467 BZX786466:BZX786467 CJT786466:CJT786467 CTP786466:CTP786467 DDL786466:DDL786467 DNH786466:DNH786467 DXD786466:DXD786467 EGZ786466:EGZ786467 EQV786466:EQV786467 FAR786466:FAR786467 FKN786466:FKN786467 FUJ786466:FUJ786467 GEF786466:GEF786467 GOB786466:GOB786467 GXX786466:GXX786467 HHT786466:HHT786467 HRP786466:HRP786467 IBL786466:IBL786467 ILH786466:ILH786467 IVD786466:IVD786467 JEZ786466:JEZ786467 JOV786466:JOV786467 JYR786466:JYR786467 KIN786466:KIN786467 KSJ786466:KSJ786467 LCF786466:LCF786467 LMB786466:LMB786467 LVX786466:LVX786467 MFT786466:MFT786467 MPP786466:MPP786467 MZL786466:MZL786467 NJH786466:NJH786467 NTD786466:NTD786467 OCZ786466:OCZ786467 OMV786466:OMV786467 OWR786466:OWR786467 PGN786466:PGN786467 PQJ786466:PQJ786467 QAF786466:QAF786467 QKB786466:QKB786467 QTX786466:QTX786467 RDT786466:RDT786467 RNP786466:RNP786467 RXL786466:RXL786467 SHH786466:SHH786467 SRD786466:SRD786467 TAZ786466:TAZ786467 TKV786466:TKV786467 TUR786466:TUR786467 UEN786466:UEN786467 UOJ786466:UOJ786467 UYF786466:UYF786467 VIB786466:VIB786467 VRX786466:VRX786467 WBT786466:WBT786467 WLP786466:WLP786467 WVL786466:WVL786467 IZ852002:IZ852003 SV852002:SV852003 ACR852002:ACR852003 AMN852002:AMN852003 AWJ852002:AWJ852003 BGF852002:BGF852003 BQB852002:BQB852003 BZX852002:BZX852003 CJT852002:CJT852003 CTP852002:CTP852003 DDL852002:DDL852003 DNH852002:DNH852003 DXD852002:DXD852003 EGZ852002:EGZ852003 EQV852002:EQV852003 FAR852002:FAR852003 FKN852002:FKN852003 FUJ852002:FUJ852003 GEF852002:GEF852003 GOB852002:GOB852003 GXX852002:GXX852003 HHT852002:HHT852003 HRP852002:HRP852003 IBL852002:IBL852003 ILH852002:ILH852003 IVD852002:IVD852003 JEZ852002:JEZ852003 JOV852002:JOV852003 JYR852002:JYR852003 KIN852002:KIN852003 KSJ852002:KSJ852003 LCF852002:LCF852003 LMB852002:LMB852003 LVX852002:LVX852003 MFT852002:MFT852003 MPP852002:MPP852003 MZL852002:MZL852003 NJH852002:NJH852003 NTD852002:NTD852003 OCZ852002:OCZ852003 OMV852002:OMV852003 OWR852002:OWR852003 PGN852002:PGN852003 PQJ852002:PQJ852003 QAF852002:QAF852003 QKB852002:QKB852003 QTX852002:QTX852003 RDT852002:RDT852003 RNP852002:RNP852003 RXL852002:RXL852003 SHH852002:SHH852003 SRD852002:SRD852003 TAZ852002:TAZ852003 TKV852002:TKV852003 TUR852002:TUR852003 UEN852002:UEN852003 UOJ852002:UOJ852003 UYF852002:UYF852003 VIB852002:VIB852003 VRX852002:VRX852003 WBT852002:WBT852003 WLP852002:WLP852003 WVL852002:WVL852003 IZ917538:IZ917539 SV917538:SV917539 ACR917538:ACR917539 AMN917538:AMN917539 AWJ917538:AWJ917539 BGF917538:BGF917539 BQB917538:BQB917539 BZX917538:BZX917539 CJT917538:CJT917539 CTP917538:CTP917539 DDL917538:DDL917539 DNH917538:DNH917539 DXD917538:DXD917539 EGZ917538:EGZ917539 EQV917538:EQV917539 FAR917538:FAR917539 FKN917538:FKN917539 FUJ917538:FUJ917539 GEF917538:GEF917539 GOB917538:GOB917539 GXX917538:GXX917539 HHT917538:HHT917539 HRP917538:HRP917539 IBL917538:IBL917539 ILH917538:ILH917539 IVD917538:IVD917539 JEZ917538:JEZ917539 JOV917538:JOV917539 JYR917538:JYR917539 KIN917538:KIN917539 KSJ917538:KSJ917539 LCF917538:LCF917539 LMB917538:LMB917539 LVX917538:LVX917539 MFT917538:MFT917539 MPP917538:MPP917539 MZL917538:MZL917539 NJH917538:NJH917539 NTD917538:NTD917539 OCZ917538:OCZ917539 OMV917538:OMV917539 OWR917538:OWR917539 PGN917538:PGN917539 PQJ917538:PQJ917539 QAF917538:QAF917539 QKB917538:QKB917539 QTX917538:QTX917539 RDT917538:RDT917539 RNP917538:RNP917539 RXL917538:RXL917539 SHH917538:SHH917539 SRD917538:SRD917539 TAZ917538:TAZ917539 TKV917538:TKV917539 TUR917538:TUR917539 UEN917538:UEN917539 UOJ917538:UOJ917539 UYF917538:UYF917539 VIB917538:VIB917539 VRX917538:VRX917539 WBT917538:WBT917539 WLP917538:WLP917539 WVL917538:WVL917539 IZ983074:IZ983075 SV983074:SV983075 ACR983074:ACR983075 AMN983074:AMN983075 AWJ983074:AWJ983075 BGF983074:BGF983075 BQB983074:BQB983075 BZX983074:BZX983075 CJT983074:CJT983075 CTP983074:CTP983075 DDL983074:DDL983075 DNH983074:DNH983075 DXD983074:DXD983075 EGZ983074:EGZ983075 EQV983074:EQV983075 FAR983074:FAR983075 FKN983074:FKN983075 FUJ983074:FUJ983075 GEF983074:GEF983075 GOB983074:GOB983075 GXX983074:GXX983075 HHT983074:HHT983075 HRP983074:HRP983075 IBL983074:IBL983075 ILH983074:ILH983075 IVD983074:IVD983075 JEZ983074:JEZ983075 JOV983074:JOV983075 JYR983074:JYR983075 KIN983074:KIN983075 KSJ983074:KSJ983075 LCF983074:LCF983075 LMB983074:LMB983075 LVX983074:LVX983075 MFT983074:MFT983075 MPP983074:MPP983075 MZL983074:MZL983075 NJH983074:NJH983075 NTD983074:NTD983075 OCZ983074:OCZ983075 OMV983074:OMV983075 OWR983074:OWR983075 PGN983074:PGN983075 PQJ983074:PQJ983075 QAF983074:QAF983075 QKB983074:QKB983075 QTX983074:QTX983075 RDT983074:RDT983075 RNP983074:RNP983075 RXL983074:RXL983075 SHH983074:SHH983075 SRD983074:SRD983075 TAZ983074:TAZ983075 TKV983074:TKV983075 TUR983074:TUR983075 UEN983074:UEN983075 UOJ983074:UOJ983075 UYF983074:UYF983075 VIB983074:VIB983075 VRX983074:VRX983075 WBT983074:WBT983075 WLP983074:WLP983075 IZ12:IZ14 SV12:SV14 ACR12:ACR14 AMN12:AMN14 AWJ12:AWJ14 BGF12:BGF14 BQB12:BQB14 BZX12:BZX14 CJT12:CJT14 CTP12:CTP14 DDL12:DDL14 DNH12:DNH14 DXD12:DXD14 EGZ12:EGZ14 EQV12:EQV14 FAR12:FAR14 FKN12:FKN14 FUJ12:FUJ14 GEF12:GEF14 GOB12:GOB14 GXX12:GXX14 HHT12:HHT14 HRP12:HRP14 IBL12:IBL14 ILH12:ILH14 IVD12:IVD14 JEZ12:JEZ14 JOV12:JOV14 JYR12:JYR14 KIN12:KIN14 KSJ12:KSJ14 LCF12:LCF14 LMB12:LMB14 LVX12:LVX14 MFT12:MFT14 MPP12:MPP14 MZL12:MZL14 NJH12:NJH14 NTD12:NTD14 OCZ12:OCZ14 OMV12:OMV14 OWR12:OWR14 PGN12:PGN14 PQJ12:PQJ14 QAF12:QAF14 QKB12:QKB14 QTX12:QTX14 RDT12:RDT14 RNP12:RNP14 RXL12:RXL14 SHH12:SHH14 SRD12:SRD14 TAZ12:TAZ14 TKV12:TKV14 TUR12:TUR14 UEN12:UEN14 UOJ12:UOJ14 UYF12:UYF14 VIB12:VIB14 VRX12:VRX14 WBT12:WBT14 WLP12:WLP14 WVL12:WVL14 WVL27 WLP27 WBT27 VRX27 VIB27 UYF27 UOJ27 UEN27 TUR27 TKV27 TAZ27 SRD27 SHH27 RXL27 RNP27 RDT27 QTX27 QKB27 QAF27 PQJ27 PGN27 OWR27 OMV27 OCZ27 NTD27 NJH27 MZL27 MPP27 MFT27 LVX27 LMB27 LCF27 KSJ27 KIN27 JYR27 JOV27 JEZ27 IVD27 ILH27 IBL27 HRP27 HHT27 GXX27 GOB27 GEF27 FUJ27 FKN27 FAR27 EQV27 EGZ27 DXD27 DNH27 DDL27 CTP27 CJT27 BZX27 BQB27 BGF27 AWJ27 AMN27 ACR27 SV27 IZ27" xr:uid="{00000000-0002-0000-1300-000001000000}">
      <formula1>#REF!</formula1>
      <formula2>0</formula2>
    </dataValidation>
    <dataValidation type="list" allowBlank="1" showErrorMessage="1" sqref="IY65549:IY65551 SU65549:SU65551 ACQ65549:ACQ65551 AMM65549:AMM65551 AWI65549:AWI65551 BGE65549:BGE65551 BQA65549:BQA65551 BZW65549:BZW65551 CJS65549:CJS65551 CTO65549:CTO65551 DDK65549:DDK65551 DNG65549:DNG65551 DXC65549:DXC65551 EGY65549:EGY65551 EQU65549:EQU65551 FAQ65549:FAQ65551 FKM65549:FKM65551 FUI65549:FUI65551 GEE65549:GEE65551 GOA65549:GOA65551 GXW65549:GXW65551 HHS65549:HHS65551 HRO65549:HRO65551 IBK65549:IBK65551 ILG65549:ILG65551 IVC65549:IVC65551 JEY65549:JEY65551 JOU65549:JOU65551 JYQ65549:JYQ65551 KIM65549:KIM65551 KSI65549:KSI65551 LCE65549:LCE65551 LMA65549:LMA65551 LVW65549:LVW65551 MFS65549:MFS65551 MPO65549:MPO65551 MZK65549:MZK65551 NJG65549:NJG65551 NTC65549:NTC65551 OCY65549:OCY65551 OMU65549:OMU65551 OWQ65549:OWQ65551 PGM65549:PGM65551 PQI65549:PQI65551 QAE65549:QAE65551 QKA65549:QKA65551 QTW65549:QTW65551 RDS65549:RDS65551 RNO65549:RNO65551 RXK65549:RXK65551 SHG65549:SHG65551 SRC65549:SRC65551 TAY65549:TAY65551 TKU65549:TKU65551 TUQ65549:TUQ65551 UEM65549:UEM65551 UOI65549:UOI65551 UYE65549:UYE65551 VIA65549:VIA65551 VRW65549:VRW65551 WBS65549:WBS65551 WLO65549:WLO65551 WVK65549:WVK65551 IY131085:IY131087 SU131085:SU131087 ACQ131085:ACQ131087 AMM131085:AMM131087 AWI131085:AWI131087 BGE131085:BGE131087 BQA131085:BQA131087 BZW131085:BZW131087 CJS131085:CJS131087 CTO131085:CTO131087 DDK131085:DDK131087 DNG131085:DNG131087 DXC131085:DXC131087 EGY131085:EGY131087 EQU131085:EQU131087 FAQ131085:FAQ131087 FKM131085:FKM131087 FUI131085:FUI131087 GEE131085:GEE131087 GOA131085:GOA131087 GXW131085:GXW131087 HHS131085:HHS131087 HRO131085:HRO131087 IBK131085:IBK131087 ILG131085:ILG131087 IVC131085:IVC131087 JEY131085:JEY131087 JOU131085:JOU131087 JYQ131085:JYQ131087 KIM131085:KIM131087 KSI131085:KSI131087 LCE131085:LCE131087 LMA131085:LMA131087 LVW131085:LVW131087 MFS131085:MFS131087 MPO131085:MPO131087 MZK131085:MZK131087 NJG131085:NJG131087 NTC131085:NTC131087 OCY131085:OCY131087 OMU131085:OMU131087 OWQ131085:OWQ131087 PGM131085:PGM131087 PQI131085:PQI131087 QAE131085:QAE131087 QKA131085:QKA131087 QTW131085:QTW131087 RDS131085:RDS131087 RNO131085:RNO131087 RXK131085:RXK131087 SHG131085:SHG131087 SRC131085:SRC131087 TAY131085:TAY131087 TKU131085:TKU131087 TUQ131085:TUQ131087 UEM131085:UEM131087 UOI131085:UOI131087 UYE131085:UYE131087 VIA131085:VIA131087 VRW131085:VRW131087 WBS131085:WBS131087 WLO131085:WLO131087 WVK131085:WVK131087 IY196621:IY196623 SU196621:SU196623 ACQ196621:ACQ196623 AMM196621:AMM196623 AWI196621:AWI196623 BGE196621:BGE196623 BQA196621:BQA196623 BZW196621:BZW196623 CJS196621:CJS196623 CTO196621:CTO196623 DDK196621:DDK196623 DNG196621:DNG196623 DXC196621:DXC196623 EGY196621:EGY196623 EQU196621:EQU196623 FAQ196621:FAQ196623 FKM196621:FKM196623 FUI196621:FUI196623 GEE196621:GEE196623 GOA196621:GOA196623 GXW196621:GXW196623 HHS196621:HHS196623 HRO196621:HRO196623 IBK196621:IBK196623 ILG196621:ILG196623 IVC196621:IVC196623 JEY196621:JEY196623 JOU196621:JOU196623 JYQ196621:JYQ196623 KIM196621:KIM196623 KSI196621:KSI196623 LCE196621:LCE196623 LMA196621:LMA196623 LVW196621:LVW196623 MFS196621:MFS196623 MPO196621:MPO196623 MZK196621:MZK196623 NJG196621:NJG196623 NTC196621:NTC196623 OCY196621:OCY196623 OMU196621:OMU196623 OWQ196621:OWQ196623 PGM196621:PGM196623 PQI196621:PQI196623 QAE196621:QAE196623 QKA196621:QKA196623 QTW196621:QTW196623 RDS196621:RDS196623 RNO196621:RNO196623 RXK196621:RXK196623 SHG196621:SHG196623 SRC196621:SRC196623 TAY196621:TAY196623 TKU196621:TKU196623 TUQ196621:TUQ196623 UEM196621:UEM196623 UOI196621:UOI196623 UYE196621:UYE196623 VIA196621:VIA196623 VRW196621:VRW196623 WBS196621:WBS196623 WLO196621:WLO196623 WVK196621:WVK196623 IY262157:IY262159 SU262157:SU262159 ACQ262157:ACQ262159 AMM262157:AMM262159 AWI262157:AWI262159 BGE262157:BGE262159 BQA262157:BQA262159 BZW262157:BZW262159 CJS262157:CJS262159 CTO262157:CTO262159 DDK262157:DDK262159 DNG262157:DNG262159 DXC262157:DXC262159 EGY262157:EGY262159 EQU262157:EQU262159 FAQ262157:FAQ262159 FKM262157:FKM262159 FUI262157:FUI262159 GEE262157:GEE262159 GOA262157:GOA262159 GXW262157:GXW262159 HHS262157:HHS262159 HRO262157:HRO262159 IBK262157:IBK262159 ILG262157:ILG262159 IVC262157:IVC262159 JEY262157:JEY262159 JOU262157:JOU262159 JYQ262157:JYQ262159 KIM262157:KIM262159 KSI262157:KSI262159 LCE262157:LCE262159 LMA262157:LMA262159 LVW262157:LVW262159 MFS262157:MFS262159 MPO262157:MPO262159 MZK262157:MZK262159 NJG262157:NJG262159 NTC262157:NTC262159 OCY262157:OCY262159 OMU262157:OMU262159 OWQ262157:OWQ262159 PGM262157:PGM262159 PQI262157:PQI262159 QAE262157:QAE262159 QKA262157:QKA262159 QTW262157:QTW262159 RDS262157:RDS262159 RNO262157:RNO262159 RXK262157:RXK262159 SHG262157:SHG262159 SRC262157:SRC262159 TAY262157:TAY262159 TKU262157:TKU262159 TUQ262157:TUQ262159 UEM262157:UEM262159 UOI262157:UOI262159 UYE262157:UYE262159 VIA262157:VIA262159 VRW262157:VRW262159 WBS262157:WBS262159 WLO262157:WLO262159 WVK262157:WVK262159 IY327693:IY327695 SU327693:SU327695 ACQ327693:ACQ327695 AMM327693:AMM327695 AWI327693:AWI327695 BGE327693:BGE327695 BQA327693:BQA327695 BZW327693:BZW327695 CJS327693:CJS327695 CTO327693:CTO327695 DDK327693:DDK327695 DNG327693:DNG327695 DXC327693:DXC327695 EGY327693:EGY327695 EQU327693:EQU327695 FAQ327693:FAQ327695 FKM327693:FKM327695 FUI327693:FUI327695 GEE327693:GEE327695 GOA327693:GOA327695 GXW327693:GXW327695 HHS327693:HHS327695 HRO327693:HRO327695 IBK327693:IBK327695 ILG327693:ILG327695 IVC327693:IVC327695 JEY327693:JEY327695 JOU327693:JOU327695 JYQ327693:JYQ327695 KIM327693:KIM327695 KSI327693:KSI327695 LCE327693:LCE327695 LMA327693:LMA327695 LVW327693:LVW327695 MFS327693:MFS327695 MPO327693:MPO327695 MZK327693:MZK327695 NJG327693:NJG327695 NTC327693:NTC327695 OCY327693:OCY327695 OMU327693:OMU327695 OWQ327693:OWQ327695 PGM327693:PGM327695 PQI327693:PQI327695 QAE327693:QAE327695 QKA327693:QKA327695 QTW327693:QTW327695 RDS327693:RDS327695 RNO327693:RNO327695 RXK327693:RXK327695 SHG327693:SHG327695 SRC327693:SRC327695 TAY327693:TAY327695 TKU327693:TKU327695 TUQ327693:TUQ327695 UEM327693:UEM327695 UOI327693:UOI327695 UYE327693:UYE327695 VIA327693:VIA327695 VRW327693:VRW327695 WBS327693:WBS327695 WLO327693:WLO327695 WVK327693:WVK327695 IY393229:IY393231 SU393229:SU393231 ACQ393229:ACQ393231 AMM393229:AMM393231 AWI393229:AWI393231 BGE393229:BGE393231 BQA393229:BQA393231 BZW393229:BZW393231 CJS393229:CJS393231 CTO393229:CTO393231 DDK393229:DDK393231 DNG393229:DNG393231 DXC393229:DXC393231 EGY393229:EGY393231 EQU393229:EQU393231 FAQ393229:FAQ393231 FKM393229:FKM393231 FUI393229:FUI393231 GEE393229:GEE393231 GOA393229:GOA393231 GXW393229:GXW393231 HHS393229:HHS393231 HRO393229:HRO393231 IBK393229:IBK393231 ILG393229:ILG393231 IVC393229:IVC393231 JEY393229:JEY393231 JOU393229:JOU393231 JYQ393229:JYQ393231 KIM393229:KIM393231 KSI393229:KSI393231 LCE393229:LCE393231 LMA393229:LMA393231 LVW393229:LVW393231 MFS393229:MFS393231 MPO393229:MPO393231 MZK393229:MZK393231 NJG393229:NJG393231 NTC393229:NTC393231 OCY393229:OCY393231 OMU393229:OMU393231 OWQ393229:OWQ393231 PGM393229:PGM393231 PQI393229:PQI393231 QAE393229:QAE393231 QKA393229:QKA393231 QTW393229:QTW393231 RDS393229:RDS393231 RNO393229:RNO393231 RXK393229:RXK393231 SHG393229:SHG393231 SRC393229:SRC393231 TAY393229:TAY393231 TKU393229:TKU393231 TUQ393229:TUQ393231 UEM393229:UEM393231 UOI393229:UOI393231 UYE393229:UYE393231 VIA393229:VIA393231 VRW393229:VRW393231 WBS393229:WBS393231 WLO393229:WLO393231 WVK393229:WVK393231 IY458765:IY458767 SU458765:SU458767 ACQ458765:ACQ458767 AMM458765:AMM458767 AWI458765:AWI458767 BGE458765:BGE458767 BQA458765:BQA458767 BZW458765:BZW458767 CJS458765:CJS458767 CTO458765:CTO458767 DDK458765:DDK458767 DNG458765:DNG458767 DXC458765:DXC458767 EGY458765:EGY458767 EQU458765:EQU458767 FAQ458765:FAQ458767 FKM458765:FKM458767 FUI458765:FUI458767 GEE458765:GEE458767 GOA458765:GOA458767 GXW458765:GXW458767 HHS458765:HHS458767 HRO458765:HRO458767 IBK458765:IBK458767 ILG458765:ILG458767 IVC458765:IVC458767 JEY458765:JEY458767 JOU458765:JOU458767 JYQ458765:JYQ458767 KIM458765:KIM458767 KSI458765:KSI458767 LCE458765:LCE458767 LMA458765:LMA458767 LVW458765:LVW458767 MFS458765:MFS458767 MPO458765:MPO458767 MZK458765:MZK458767 NJG458765:NJG458767 NTC458765:NTC458767 OCY458765:OCY458767 OMU458765:OMU458767 OWQ458765:OWQ458767 PGM458765:PGM458767 PQI458765:PQI458767 QAE458765:QAE458767 QKA458765:QKA458767 QTW458765:QTW458767 RDS458765:RDS458767 RNO458765:RNO458767 RXK458765:RXK458767 SHG458765:SHG458767 SRC458765:SRC458767 TAY458765:TAY458767 TKU458765:TKU458767 TUQ458765:TUQ458767 UEM458765:UEM458767 UOI458765:UOI458767 UYE458765:UYE458767 VIA458765:VIA458767 VRW458765:VRW458767 WBS458765:WBS458767 WLO458765:WLO458767 WVK458765:WVK458767 IY524301:IY524303 SU524301:SU524303 ACQ524301:ACQ524303 AMM524301:AMM524303 AWI524301:AWI524303 BGE524301:BGE524303 BQA524301:BQA524303 BZW524301:BZW524303 CJS524301:CJS524303 CTO524301:CTO524303 DDK524301:DDK524303 DNG524301:DNG524303 DXC524301:DXC524303 EGY524301:EGY524303 EQU524301:EQU524303 FAQ524301:FAQ524303 FKM524301:FKM524303 FUI524301:FUI524303 GEE524301:GEE524303 GOA524301:GOA524303 GXW524301:GXW524303 HHS524301:HHS524303 HRO524301:HRO524303 IBK524301:IBK524303 ILG524301:ILG524303 IVC524301:IVC524303 JEY524301:JEY524303 JOU524301:JOU524303 JYQ524301:JYQ524303 KIM524301:KIM524303 KSI524301:KSI524303 LCE524301:LCE524303 LMA524301:LMA524303 LVW524301:LVW524303 MFS524301:MFS524303 MPO524301:MPO524303 MZK524301:MZK524303 NJG524301:NJG524303 NTC524301:NTC524303 OCY524301:OCY524303 OMU524301:OMU524303 OWQ524301:OWQ524303 PGM524301:PGM524303 PQI524301:PQI524303 QAE524301:QAE524303 QKA524301:QKA524303 QTW524301:QTW524303 RDS524301:RDS524303 RNO524301:RNO524303 RXK524301:RXK524303 SHG524301:SHG524303 SRC524301:SRC524303 TAY524301:TAY524303 TKU524301:TKU524303 TUQ524301:TUQ524303 UEM524301:UEM524303 UOI524301:UOI524303 UYE524301:UYE524303 VIA524301:VIA524303 VRW524301:VRW524303 WBS524301:WBS524303 WLO524301:WLO524303 WVK524301:WVK524303 IY589837:IY589839 SU589837:SU589839 ACQ589837:ACQ589839 AMM589837:AMM589839 AWI589837:AWI589839 BGE589837:BGE589839 BQA589837:BQA589839 BZW589837:BZW589839 CJS589837:CJS589839 CTO589837:CTO589839 DDK589837:DDK589839 DNG589837:DNG589839 DXC589837:DXC589839 EGY589837:EGY589839 EQU589837:EQU589839 FAQ589837:FAQ589839 FKM589837:FKM589839 FUI589837:FUI589839 GEE589837:GEE589839 GOA589837:GOA589839 GXW589837:GXW589839 HHS589837:HHS589839 HRO589837:HRO589839 IBK589837:IBK589839 ILG589837:ILG589839 IVC589837:IVC589839 JEY589837:JEY589839 JOU589837:JOU589839 JYQ589837:JYQ589839 KIM589837:KIM589839 KSI589837:KSI589839 LCE589837:LCE589839 LMA589837:LMA589839 LVW589837:LVW589839 MFS589837:MFS589839 MPO589837:MPO589839 MZK589837:MZK589839 NJG589837:NJG589839 NTC589837:NTC589839 OCY589837:OCY589839 OMU589837:OMU589839 OWQ589837:OWQ589839 PGM589837:PGM589839 PQI589837:PQI589839 QAE589837:QAE589839 QKA589837:QKA589839 QTW589837:QTW589839 RDS589837:RDS589839 RNO589837:RNO589839 RXK589837:RXK589839 SHG589837:SHG589839 SRC589837:SRC589839 TAY589837:TAY589839 TKU589837:TKU589839 TUQ589837:TUQ589839 UEM589837:UEM589839 UOI589837:UOI589839 UYE589837:UYE589839 VIA589837:VIA589839 VRW589837:VRW589839 WBS589837:WBS589839 WLO589837:WLO589839 WVK589837:WVK589839 IY655373:IY655375 SU655373:SU655375 ACQ655373:ACQ655375 AMM655373:AMM655375 AWI655373:AWI655375 BGE655373:BGE655375 BQA655373:BQA655375 BZW655373:BZW655375 CJS655373:CJS655375 CTO655373:CTO655375 DDK655373:DDK655375 DNG655373:DNG655375 DXC655373:DXC655375 EGY655373:EGY655375 EQU655373:EQU655375 FAQ655373:FAQ655375 FKM655373:FKM655375 FUI655373:FUI655375 GEE655373:GEE655375 GOA655373:GOA655375 GXW655373:GXW655375 HHS655373:HHS655375 HRO655373:HRO655375 IBK655373:IBK655375 ILG655373:ILG655375 IVC655373:IVC655375 JEY655373:JEY655375 JOU655373:JOU655375 JYQ655373:JYQ655375 KIM655373:KIM655375 KSI655373:KSI655375 LCE655373:LCE655375 LMA655373:LMA655375 LVW655373:LVW655375 MFS655373:MFS655375 MPO655373:MPO655375 MZK655373:MZK655375 NJG655373:NJG655375 NTC655373:NTC655375 OCY655373:OCY655375 OMU655373:OMU655375 OWQ655373:OWQ655375 PGM655373:PGM655375 PQI655373:PQI655375 QAE655373:QAE655375 QKA655373:QKA655375 QTW655373:QTW655375 RDS655373:RDS655375 RNO655373:RNO655375 RXK655373:RXK655375 SHG655373:SHG655375 SRC655373:SRC655375 TAY655373:TAY655375 TKU655373:TKU655375 TUQ655373:TUQ655375 UEM655373:UEM655375 UOI655373:UOI655375 UYE655373:UYE655375 VIA655373:VIA655375 VRW655373:VRW655375 WBS655373:WBS655375 WLO655373:WLO655375 WVK655373:WVK655375 IY720909:IY720911 SU720909:SU720911 ACQ720909:ACQ720911 AMM720909:AMM720911 AWI720909:AWI720911 BGE720909:BGE720911 BQA720909:BQA720911 BZW720909:BZW720911 CJS720909:CJS720911 CTO720909:CTO720911 DDK720909:DDK720911 DNG720909:DNG720911 DXC720909:DXC720911 EGY720909:EGY720911 EQU720909:EQU720911 FAQ720909:FAQ720911 FKM720909:FKM720911 FUI720909:FUI720911 GEE720909:GEE720911 GOA720909:GOA720911 GXW720909:GXW720911 HHS720909:HHS720911 HRO720909:HRO720911 IBK720909:IBK720911 ILG720909:ILG720911 IVC720909:IVC720911 JEY720909:JEY720911 JOU720909:JOU720911 JYQ720909:JYQ720911 KIM720909:KIM720911 KSI720909:KSI720911 LCE720909:LCE720911 LMA720909:LMA720911 LVW720909:LVW720911 MFS720909:MFS720911 MPO720909:MPO720911 MZK720909:MZK720911 NJG720909:NJG720911 NTC720909:NTC720911 OCY720909:OCY720911 OMU720909:OMU720911 OWQ720909:OWQ720911 PGM720909:PGM720911 PQI720909:PQI720911 QAE720909:QAE720911 QKA720909:QKA720911 QTW720909:QTW720911 RDS720909:RDS720911 RNO720909:RNO720911 RXK720909:RXK720911 SHG720909:SHG720911 SRC720909:SRC720911 TAY720909:TAY720911 TKU720909:TKU720911 TUQ720909:TUQ720911 UEM720909:UEM720911 UOI720909:UOI720911 UYE720909:UYE720911 VIA720909:VIA720911 VRW720909:VRW720911 WBS720909:WBS720911 WLO720909:WLO720911 WVK720909:WVK720911 IY786445:IY786447 SU786445:SU786447 ACQ786445:ACQ786447 AMM786445:AMM786447 AWI786445:AWI786447 BGE786445:BGE786447 BQA786445:BQA786447 BZW786445:BZW786447 CJS786445:CJS786447 CTO786445:CTO786447 DDK786445:DDK786447 DNG786445:DNG786447 DXC786445:DXC786447 EGY786445:EGY786447 EQU786445:EQU786447 FAQ786445:FAQ786447 FKM786445:FKM786447 FUI786445:FUI786447 GEE786445:GEE786447 GOA786445:GOA786447 GXW786445:GXW786447 HHS786445:HHS786447 HRO786445:HRO786447 IBK786445:IBK786447 ILG786445:ILG786447 IVC786445:IVC786447 JEY786445:JEY786447 JOU786445:JOU786447 JYQ786445:JYQ786447 KIM786445:KIM786447 KSI786445:KSI786447 LCE786445:LCE786447 LMA786445:LMA786447 LVW786445:LVW786447 MFS786445:MFS786447 MPO786445:MPO786447 MZK786445:MZK786447 NJG786445:NJG786447 NTC786445:NTC786447 OCY786445:OCY786447 OMU786445:OMU786447 OWQ786445:OWQ786447 PGM786445:PGM786447 PQI786445:PQI786447 QAE786445:QAE786447 QKA786445:QKA786447 QTW786445:QTW786447 RDS786445:RDS786447 RNO786445:RNO786447 RXK786445:RXK786447 SHG786445:SHG786447 SRC786445:SRC786447 TAY786445:TAY786447 TKU786445:TKU786447 TUQ786445:TUQ786447 UEM786445:UEM786447 UOI786445:UOI786447 UYE786445:UYE786447 VIA786445:VIA786447 VRW786445:VRW786447 WBS786445:WBS786447 WLO786445:WLO786447 WVK786445:WVK786447 IY851981:IY851983 SU851981:SU851983 ACQ851981:ACQ851983 AMM851981:AMM851983 AWI851981:AWI851983 BGE851981:BGE851983 BQA851981:BQA851983 BZW851981:BZW851983 CJS851981:CJS851983 CTO851981:CTO851983 DDK851981:DDK851983 DNG851981:DNG851983 DXC851981:DXC851983 EGY851981:EGY851983 EQU851981:EQU851983 FAQ851981:FAQ851983 FKM851981:FKM851983 FUI851981:FUI851983 GEE851981:GEE851983 GOA851981:GOA851983 GXW851981:GXW851983 HHS851981:HHS851983 HRO851981:HRO851983 IBK851981:IBK851983 ILG851981:ILG851983 IVC851981:IVC851983 JEY851981:JEY851983 JOU851981:JOU851983 JYQ851981:JYQ851983 KIM851981:KIM851983 KSI851981:KSI851983 LCE851981:LCE851983 LMA851981:LMA851983 LVW851981:LVW851983 MFS851981:MFS851983 MPO851981:MPO851983 MZK851981:MZK851983 NJG851981:NJG851983 NTC851981:NTC851983 OCY851981:OCY851983 OMU851981:OMU851983 OWQ851981:OWQ851983 PGM851981:PGM851983 PQI851981:PQI851983 QAE851981:QAE851983 QKA851981:QKA851983 QTW851981:QTW851983 RDS851981:RDS851983 RNO851981:RNO851983 RXK851981:RXK851983 SHG851981:SHG851983 SRC851981:SRC851983 TAY851981:TAY851983 TKU851981:TKU851983 TUQ851981:TUQ851983 UEM851981:UEM851983 UOI851981:UOI851983 UYE851981:UYE851983 VIA851981:VIA851983 VRW851981:VRW851983 WBS851981:WBS851983 WLO851981:WLO851983 WVK851981:WVK851983 IY917517:IY917519 SU917517:SU917519 ACQ917517:ACQ917519 AMM917517:AMM917519 AWI917517:AWI917519 BGE917517:BGE917519 BQA917517:BQA917519 BZW917517:BZW917519 CJS917517:CJS917519 CTO917517:CTO917519 DDK917517:DDK917519 DNG917517:DNG917519 DXC917517:DXC917519 EGY917517:EGY917519 EQU917517:EQU917519 FAQ917517:FAQ917519 FKM917517:FKM917519 FUI917517:FUI917519 GEE917517:GEE917519 GOA917517:GOA917519 GXW917517:GXW917519 HHS917517:HHS917519 HRO917517:HRO917519 IBK917517:IBK917519 ILG917517:ILG917519 IVC917517:IVC917519 JEY917517:JEY917519 JOU917517:JOU917519 JYQ917517:JYQ917519 KIM917517:KIM917519 KSI917517:KSI917519 LCE917517:LCE917519 LMA917517:LMA917519 LVW917517:LVW917519 MFS917517:MFS917519 MPO917517:MPO917519 MZK917517:MZK917519 NJG917517:NJG917519 NTC917517:NTC917519 OCY917517:OCY917519 OMU917517:OMU917519 OWQ917517:OWQ917519 PGM917517:PGM917519 PQI917517:PQI917519 QAE917517:QAE917519 QKA917517:QKA917519 QTW917517:QTW917519 RDS917517:RDS917519 RNO917517:RNO917519 RXK917517:RXK917519 SHG917517:SHG917519 SRC917517:SRC917519 TAY917517:TAY917519 TKU917517:TKU917519 TUQ917517:TUQ917519 UEM917517:UEM917519 UOI917517:UOI917519 UYE917517:UYE917519 VIA917517:VIA917519 VRW917517:VRW917519 WBS917517:WBS917519 WLO917517:WLO917519 WVK917517:WVK917519 IY983053:IY983055 SU983053:SU983055 ACQ983053:ACQ983055 AMM983053:AMM983055 AWI983053:AWI983055 BGE983053:BGE983055 BQA983053:BQA983055 BZW983053:BZW983055 CJS983053:CJS983055 CTO983053:CTO983055 DDK983053:DDK983055 DNG983053:DNG983055 DXC983053:DXC983055 EGY983053:EGY983055 EQU983053:EQU983055 FAQ983053:FAQ983055 FKM983053:FKM983055 FUI983053:FUI983055 GEE983053:GEE983055 GOA983053:GOA983055 GXW983053:GXW983055 HHS983053:HHS983055 HRO983053:HRO983055 IBK983053:IBK983055 ILG983053:ILG983055 IVC983053:IVC983055 JEY983053:JEY983055 JOU983053:JOU983055 JYQ983053:JYQ983055 KIM983053:KIM983055 KSI983053:KSI983055 LCE983053:LCE983055 LMA983053:LMA983055 LVW983053:LVW983055 MFS983053:MFS983055 MPO983053:MPO983055 MZK983053:MZK983055 NJG983053:NJG983055 NTC983053:NTC983055 OCY983053:OCY983055 OMU983053:OMU983055 OWQ983053:OWQ983055 PGM983053:PGM983055 PQI983053:PQI983055 QAE983053:QAE983055 QKA983053:QKA983055 QTW983053:QTW983055 RDS983053:RDS983055 RNO983053:RNO983055 RXK983053:RXK983055 SHG983053:SHG983055 SRC983053:SRC983055 TAY983053:TAY983055 TKU983053:TKU983055 TUQ983053:TUQ983055 UEM983053:UEM983055 UOI983053:UOI983055 UYE983053:UYE983055 VIA983053:VIA983055 VRW983053:VRW983055 WBS983053:WBS983055 WLO983053:WLO983055 WVK983053:WVK983055 IY65562 SU65562 ACQ65562 AMM65562 AWI65562 BGE65562 BQA65562 BZW65562 CJS65562 CTO65562 DDK65562 DNG65562 DXC65562 EGY65562 EQU65562 FAQ65562 FKM65562 FUI65562 GEE65562 GOA65562 GXW65562 HHS65562 HRO65562 IBK65562 ILG65562 IVC65562 JEY65562 JOU65562 JYQ65562 KIM65562 KSI65562 LCE65562 LMA65562 LVW65562 MFS65562 MPO65562 MZK65562 NJG65562 NTC65562 OCY65562 OMU65562 OWQ65562 PGM65562 PQI65562 QAE65562 QKA65562 QTW65562 RDS65562 RNO65562 RXK65562 SHG65562 SRC65562 TAY65562 TKU65562 TUQ65562 UEM65562 UOI65562 UYE65562 VIA65562 VRW65562 WBS65562 WLO65562 WVK65562 IY131098 SU131098 ACQ131098 AMM131098 AWI131098 BGE131098 BQA131098 BZW131098 CJS131098 CTO131098 DDK131098 DNG131098 DXC131098 EGY131098 EQU131098 FAQ131098 FKM131098 FUI131098 GEE131098 GOA131098 GXW131098 HHS131098 HRO131098 IBK131098 ILG131098 IVC131098 JEY131098 JOU131098 JYQ131098 KIM131098 KSI131098 LCE131098 LMA131098 LVW131098 MFS131098 MPO131098 MZK131098 NJG131098 NTC131098 OCY131098 OMU131098 OWQ131098 PGM131098 PQI131098 QAE131098 QKA131098 QTW131098 RDS131098 RNO131098 RXK131098 SHG131098 SRC131098 TAY131098 TKU131098 TUQ131098 UEM131098 UOI131098 UYE131098 VIA131098 VRW131098 WBS131098 WLO131098 WVK131098 IY196634 SU196634 ACQ196634 AMM196634 AWI196634 BGE196634 BQA196634 BZW196634 CJS196634 CTO196634 DDK196634 DNG196634 DXC196634 EGY196634 EQU196634 FAQ196634 FKM196634 FUI196634 GEE196634 GOA196634 GXW196634 HHS196634 HRO196634 IBK196634 ILG196634 IVC196634 JEY196634 JOU196634 JYQ196634 KIM196634 KSI196634 LCE196634 LMA196634 LVW196634 MFS196634 MPO196634 MZK196634 NJG196634 NTC196634 OCY196634 OMU196634 OWQ196634 PGM196634 PQI196634 QAE196634 QKA196634 QTW196634 RDS196634 RNO196634 RXK196634 SHG196634 SRC196634 TAY196634 TKU196634 TUQ196634 UEM196634 UOI196634 UYE196634 VIA196634 VRW196634 WBS196634 WLO196634 WVK196634 IY262170 SU262170 ACQ262170 AMM262170 AWI262170 BGE262170 BQA262170 BZW262170 CJS262170 CTO262170 DDK262170 DNG262170 DXC262170 EGY262170 EQU262170 FAQ262170 FKM262170 FUI262170 GEE262170 GOA262170 GXW262170 HHS262170 HRO262170 IBK262170 ILG262170 IVC262170 JEY262170 JOU262170 JYQ262170 KIM262170 KSI262170 LCE262170 LMA262170 LVW262170 MFS262170 MPO262170 MZK262170 NJG262170 NTC262170 OCY262170 OMU262170 OWQ262170 PGM262170 PQI262170 QAE262170 QKA262170 QTW262170 RDS262170 RNO262170 RXK262170 SHG262170 SRC262170 TAY262170 TKU262170 TUQ262170 UEM262170 UOI262170 UYE262170 VIA262170 VRW262170 WBS262170 WLO262170 WVK262170 IY327706 SU327706 ACQ327706 AMM327706 AWI327706 BGE327706 BQA327706 BZW327706 CJS327706 CTO327706 DDK327706 DNG327706 DXC327706 EGY327706 EQU327706 FAQ327706 FKM327706 FUI327706 GEE327706 GOA327706 GXW327706 HHS327706 HRO327706 IBK327706 ILG327706 IVC327706 JEY327706 JOU327706 JYQ327706 KIM327706 KSI327706 LCE327706 LMA327706 LVW327706 MFS327706 MPO327706 MZK327706 NJG327706 NTC327706 OCY327706 OMU327706 OWQ327706 PGM327706 PQI327706 QAE327706 QKA327706 QTW327706 RDS327706 RNO327706 RXK327706 SHG327706 SRC327706 TAY327706 TKU327706 TUQ327706 UEM327706 UOI327706 UYE327706 VIA327706 VRW327706 WBS327706 WLO327706 WVK327706 IY393242 SU393242 ACQ393242 AMM393242 AWI393242 BGE393242 BQA393242 BZW393242 CJS393242 CTO393242 DDK393242 DNG393242 DXC393242 EGY393242 EQU393242 FAQ393242 FKM393242 FUI393242 GEE393242 GOA393242 GXW393242 HHS393242 HRO393242 IBK393242 ILG393242 IVC393242 JEY393242 JOU393242 JYQ393242 KIM393242 KSI393242 LCE393242 LMA393242 LVW393242 MFS393242 MPO393242 MZK393242 NJG393242 NTC393242 OCY393242 OMU393242 OWQ393242 PGM393242 PQI393242 QAE393242 QKA393242 QTW393242 RDS393242 RNO393242 RXK393242 SHG393242 SRC393242 TAY393242 TKU393242 TUQ393242 UEM393242 UOI393242 UYE393242 VIA393242 VRW393242 WBS393242 WLO393242 WVK393242 IY458778 SU458778 ACQ458778 AMM458778 AWI458778 BGE458778 BQA458778 BZW458778 CJS458778 CTO458778 DDK458778 DNG458778 DXC458778 EGY458778 EQU458778 FAQ458778 FKM458778 FUI458778 GEE458778 GOA458778 GXW458778 HHS458778 HRO458778 IBK458778 ILG458778 IVC458778 JEY458778 JOU458778 JYQ458778 KIM458778 KSI458778 LCE458778 LMA458778 LVW458778 MFS458778 MPO458778 MZK458778 NJG458778 NTC458778 OCY458778 OMU458778 OWQ458778 PGM458778 PQI458778 QAE458778 QKA458778 QTW458778 RDS458778 RNO458778 RXK458778 SHG458778 SRC458778 TAY458778 TKU458778 TUQ458778 UEM458778 UOI458778 UYE458778 VIA458778 VRW458778 WBS458778 WLO458778 WVK458778 IY524314 SU524314 ACQ524314 AMM524314 AWI524314 BGE524314 BQA524314 BZW524314 CJS524314 CTO524314 DDK524314 DNG524314 DXC524314 EGY524314 EQU524314 FAQ524314 FKM524314 FUI524314 GEE524314 GOA524314 GXW524314 HHS524314 HRO524314 IBK524314 ILG524314 IVC524314 JEY524314 JOU524314 JYQ524314 KIM524314 KSI524314 LCE524314 LMA524314 LVW524314 MFS524314 MPO524314 MZK524314 NJG524314 NTC524314 OCY524314 OMU524314 OWQ524314 PGM524314 PQI524314 QAE524314 QKA524314 QTW524314 RDS524314 RNO524314 RXK524314 SHG524314 SRC524314 TAY524314 TKU524314 TUQ524314 UEM524314 UOI524314 UYE524314 VIA524314 VRW524314 WBS524314 WLO524314 WVK524314 IY589850 SU589850 ACQ589850 AMM589850 AWI589850 BGE589850 BQA589850 BZW589850 CJS589850 CTO589850 DDK589850 DNG589850 DXC589850 EGY589850 EQU589850 FAQ589850 FKM589850 FUI589850 GEE589850 GOA589850 GXW589850 HHS589850 HRO589850 IBK589850 ILG589850 IVC589850 JEY589850 JOU589850 JYQ589850 KIM589850 KSI589850 LCE589850 LMA589850 LVW589850 MFS589850 MPO589850 MZK589850 NJG589850 NTC589850 OCY589850 OMU589850 OWQ589850 PGM589850 PQI589850 QAE589850 QKA589850 QTW589850 RDS589850 RNO589850 RXK589850 SHG589850 SRC589850 TAY589850 TKU589850 TUQ589850 UEM589850 UOI589850 UYE589850 VIA589850 VRW589850 WBS589850 WLO589850 WVK589850 IY655386 SU655386 ACQ655386 AMM655386 AWI655386 BGE655386 BQA655386 BZW655386 CJS655386 CTO655386 DDK655386 DNG655386 DXC655386 EGY655386 EQU655386 FAQ655386 FKM655386 FUI655386 GEE655386 GOA655386 GXW655386 HHS655386 HRO655386 IBK655386 ILG655386 IVC655386 JEY655386 JOU655386 JYQ655386 KIM655386 KSI655386 LCE655386 LMA655386 LVW655386 MFS655386 MPO655386 MZK655386 NJG655386 NTC655386 OCY655386 OMU655386 OWQ655386 PGM655386 PQI655386 QAE655386 QKA655386 QTW655386 RDS655386 RNO655386 RXK655386 SHG655386 SRC655386 TAY655386 TKU655386 TUQ655386 UEM655386 UOI655386 UYE655386 VIA655386 VRW655386 WBS655386 WLO655386 WVK655386 IY720922 SU720922 ACQ720922 AMM720922 AWI720922 BGE720922 BQA720922 BZW720922 CJS720922 CTO720922 DDK720922 DNG720922 DXC720922 EGY720922 EQU720922 FAQ720922 FKM720922 FUI720922 GEE720922 GOA720922 GXW720922 HHS720922 HRO720922 IBK720922 ILG720922 IVC720922 JEY720922 JOU720922 JYQ720922 KIM720922 KSI720922 LCE720922 LMA720922 LVW720922 MFS720922 MPO720922 MZK720922 NJG720922 NTC720922 OCY720922 OMU720922 OWQ720922 PGM720922 PQI720922 QAE720922 QKA720922 QTW720922 RDS720922 RNO720922 RXK720922 SHG720922 SRC720922 TAY720922 TKU720922 TUQ720922 UEM720922 UOI720922 UYE720922 VIA720922 VRW720922 WBS720922 WLO720922 WVK720922 IY786458 SU786458 ACQ786458 AMM786458 AWI786458 BGE786458 BQA786458 BZW786458 CJS786458 CTO786458 DDK786458 DNG786458 DXC786458 EGY786458 EQU786458 FAQ786458 FKM786458 FUI786458 GEE786458 GOA786458 GXW786458 HHS786458 HRO786458 IBK786458 ILG786458 IVC786458 JEY786458 JOU786458 JYQ786458 KIM786458 KSI786458 LCE786458 LMA786458 LVW786458 MFS786458 MPO786458 MZK786458 NJG786458 NTC786458 OCY786458 OMU786458 OWQ786458 PGM786458 PQI786458 QAE786458 QKA786458 QTW786458 RDS786458 RNO786458 RXK786458 SHG786458 SRC786458 TAY786458 TKU786458 TUQ786458 UEM786458 UOI786458 UYE786458 VIA786458 VRW786458 WBS786458 WLO786458 WVK786458 IY851994 SU851994 ACQ851994 AMM851994 AWI851994 BGE851994 BQA851994 BZW851994 CJS851994 CTO851994 DDK851994 DNG851994 DXC851994 EGY851994 EQU851994 FAQ851994 FKM851994 FUI851994 GEE851994 GOA851994 GXW851994 HHS851994 HRO851994 IBK851994 ILG851994 IVC851994 JEY851994 JOU851994 JYQ851994 KIM851994 KSI851994 LCE851994 LMA851994 LVW851994 MFS851994 MPO851994 MZK851994 NJG851994 NTC851994 OCY851994 OMU851994 OWQ851994 PGM851994 PQI851994 QAE851994 QKA851994 QTW851994 RDS851994 RNO851994 RXK851994 SHG851994 SRC851994 TAY851994 TKU851994 TUQ851994 UEM851994 UOI851994 UYE851994 VIA851994 VRW851994 WBS851994 WLO851994 WVK851994 IY917530 SU917530 ACQ917530 AMM917530 AWI917530 BGE917530 BQA917530 BZW917530 CJS917530 CTO917530 DDK917530 DNG917530 DXC917530 EGY917530 EQU917530 FAQ917530 FKM917530 FUI917530 GEE917530 GOA917530 GXW917530 HHS917530 HRO917530 IBK917530 ILG917530 IVC917530 JEY917530 JOU917530 JYQ917530 KIM917530 KSI917530 LCE917530 LMA917530 LVW917530 MFS917530 MPO917530 MZK917530 NJG917530 NTC917530 OCY917530 OMU917530 OWQ917530 PGM917530 PQI917530 QAE917530 QKA917530 QTW917530 RDS917530 RNO917530 RXK917530 SHG917530 SRC917530 TAY917530 TKU917530 TUQ917530 UEM917530 UOI917530 UYE917530 VIA917530 VRW917530 WBS917530 WLO917530 WVK917530 IY983066 SU983066 ACQ983066 AMM983066 AWI983066 BGE983066 BQA983066 BZW983066 CJS983066 CTO983066 DDK983066 DNG983066 DXC983066 EGY983066 EQU983066 FAQ983066 FKM983066 FUI983066 GEE983066 GOA983066 GXW983066 HHS983066 HRO983066 IBK983066 ILG983066 IVC983066 JEY983066 JOU983066 JYQ983066 KIM983066 KSI983066 LCE983066 LMA983066 LVW983066 MFS983066 MPO983066 MZK983066 NJG983066 NTC983066 OCY983066 OMU983066 OWQ983066 PGM983066 PQI983066 QAE983066 QKA983066 QTW983066 RDS983066 RNO983066 RXK983066 SHG983066 SRC983066 TAY983066 TKU983066 TUQ983066 UEM983066 UOI983066 UYE983066 VIA983066 VRW983066 WBS983066 WLO983066 WVK983066 WVK983074:WVK983075 IY34:IY35 SU34:SU35 ACQ34:ACQ35 AMM34:AMM35 AWI34:AWI35 BGE34:BGE35 BQA34:BQA35 BZW34:BZW35 CJS34:CJS35 CTO34:CTO35 DDK34:DDK35 DNG34:DNG35 DXC34:DXC35 EGY34:EGY35 EQU34:EQU35 FAQ34:FAQ35 FKM34:FKM35 FUI34:FUI35 GEE34:GEE35 GOA34:GOA35 GXW34:GXW35 HHS34:HHS35 HRO34:HRO35 IBK34:IBK35 ILG34:ILG35 IVC34:IVC35 JEY34:JEY35 JOU34:JOU35 JYQ34:JYQ35 KIM34:KIM35 KSI34:KSI35 LCE34:LCE35 LMA34:LMA35 LVW34:LVW35 MFS34:MFS35 MPO34:MPO35 MZK34:MZK35 NJG34:NJG35 NTC34:NTC35 OCY34:OCY35 OMU34:OMU35 OWQ34:OWQ35 PGM34:PGM35 PQI34:PQI35 QAE34:QAE35 QKA34:QKA35 QTW34:QTW35 RDS34:RDS35 RNO34:RNO35 RXK34:RXK35 SHG34:SHG35 SRC34:SRC35 TAY34:TAY35 TKU34:TKU35 TUQ34:TUQ35 UEM34:UEM35 UOI34:UOI35 UYE34:UYE35 VIA34:VIA35 VRW34:VRW35 WBS34:WBS35 WLO34:WLO35 WVK34:WVK35 IY65570:IY65571 SU65570:SU65571 ACQ65570:ACQ65571 AMM65570:AMM65571 AWI65570:AWI65571 BGE65570:BGE65571 BQA65570:BQA65571 BZW65570:BZW65571 CJS65570:CJS65571 CTO65570:CTO65571 DDK65570:DDK65571 DNG65570:DNG65571 DXC65570:DXC65571 EGY65570:EGY65571 EQU65570:EQU65571 FAQ65570:FAQ65571 FKM65570:FKM65571 FUI65570:FUI65571 GEE65570:GEE65571 GOA65570:GOA65571 GXW65570:GXW65571 HHS65570:HHS65571 HRO65570:HRO65571 IBK65570:IBK65571 ILG65570:ILG65571 IVC65570:IVC65571 JEY65570:JEY65571 JOU65570:JOU65571 JYQ65570:JYQ65571 KIM65570:KIM65571 KSI65570:KSI65571 LCE65570:LCE65571 LMA65570:LMA65571 LVW65570:LVW65571 MFS65570:MFS65571 MPO65570:MPO65571 MZK65570:MZK65571 NJG65570:NJG65571 NTC65570:NTC65571 OCY65570:OCY65571 OMU65570:OMU65571 OWQ65570:OWQ65571 PGM65570:PGM65571 PQI65570:PQI65571 QAE65570:QAE65571 QKA65570:QKA65571 QTW65570:QTW65571 RDS65570:RDS65571 RNO65570:RNO65571 RXK65570:RXK65571 SHG65570:SHG65571 SRC65570:SRC65571 TAY65570:TAY65571 TKU65570:TKU65571 TUQ65570:TUQ65571 UEM65570:UEM65571 UOI65570:UOI65571 UYE65570:UYE65571 VIA65570:VIA65571 VRW65570:VRW65571 WBS65570:WBS65571 WLO65570:WLO65571 WVK65570:WVK65571 IY131106:IY131107 SU131106:SU131107 ACQ131106:ACQ131107 AMM131106:AMM131107 AWI131106:AWI131107 BGE131106:BGE131107 BQA131106:BQA131107 BZW131106:BZW131107 CJS131106:CJS131107 CTO131106:CTO131107 DDK131106:DDK131107 DNG131106:DNG131107 DXC131106:DXC131107 EGY131106:EGY131107 EQU131106:EQU131107 FAQ131106:FAQ131107 FKM131106:FKM131107 FUI131106:FUI131107 GEE131106:GEE131107 GOA131106:GOA131107 GXW131106:GXW131107 HHS131106:HHS131107 HRO131106:HRO131107 IBK131106:IBK131107 ILG131106:ILG131107 IVC131106:IVC131107 JEY131106:JEY131107 JOU131106:JOU131107 JYQ131106:JYQ131107 KIM131106:KIM131107 KSI131106:KSI131107 LCE131106:LCE131107 LMA131106:LMA131107 LVW131106:LVW131107 MFS131106:MFS131107 MPO131106:MPO131107 MZK131106:MZK131107 NJG131106:NJG131107 NTC131106:NTC131107 OCY131106:OCY131107 OMU131106:OMU131107 OWQ131106:OWQ131107 PGM131106:PGM131107 PQI131106:PQI131107 QAE131106:QAE131107 QKA131106:QKA131107 QTW131106:QTW131107 RDS131106:RDS131107 RNO131106:RNO131107 RXK131106:RXK131107 SHG131106:SHG131107 SRC131106:SRC131107 TAY131106:TAY131107 TKU131106:TKU131107 TUQ131106:TUQ131107 UEM131106:UEM131107 UOI131106:UOI131107 UYE131106:UYE131107 VIA131106:VIA131107 VRW131106:VRW131107 WBS131106:WBS131107 WLO131106:WLO131107 WVK131106:WVK131107 IY196642:IY196643 SU196642:SU196643 ACQ196642:ACQ196643 AMM196642:AMM196643 AWI196642:AWI196643 BGE196642:BGE196643 BQA196642:BQA196643 BZW196642:BZW196643 CJS196642:CJS196643 CTO196642:CTO196643 DDK196642:DDK196643 DNG196642:DNG196643 DXC196642:DXC196643 EGY196642:EGY196643 EQU196642:EQU196643 FAQ196642:FAQ196643 FKM196642:FKM196643 FUI196642:FUI196643 GEE196642:GEE196643 GOA196642:GOA196643 GXW196642:GXW196643 HHS196642:HHS196643 HRO196642:HRO196643 IBK196642:IBK196643 ILG196642:ILG196643 IVC196642:IVC196643 JEY196642:JEY196643 JOU196642:JOU196643 JYQ196642:JYQ196643 KIM196642:KIM196643 KSI196642:KSI196643 LCE196642:LCE196643 LMA196642:LMA196643 LVW196642:LVW196643 MFS196642:MFS196643 MPO196642:MPO196643 MZK196642:MZK196643 NJG196642:NJG196643 NTC196642:NTC196643 OCY196642:OCY196643 OMU196642:OMU196643 OWQ196642:OWQ196643 PGM196642:PGM196643 PQI196642:PQI196643 QAE196642:QAE196643 QKA196642:QKA196643 QTW196642:QTW196643 RDS196642:RDS196643 RNO196642:RNO196643 RXK196642:RXK196643 SHG196642:SHG196643 SRC196642:SRC196643 TAY196642:TAY196643 TKU196642:TKU196643 TUQ196642:TUQ196643 UEM196642:UEM196643 UOI196642:UOI196643 UYE196642:UYE196643 VIA196642:VIA196643 VRW196642:VRW196643 WBS196642:WBS196643 WLO196642:WLO196643 WVK196642:WVK196643 IY262178:IY262179 SU262178:SU262179 ACQ262178:ACQ262179 AMM262178:AMM262179 AWI262178:AWI262179 BGE262178:BGE262179 BQA262178:BQA262179 BZW262178:BZW262179 CJS262178:CJS262179 CTO262178:CTO262179 DDK262178:DDK262179 DNG262178:DNG262179 DXC262178:DXC262179 EGY262178:EGY262179 EQU262178:EQU262179 FAQ262178:FAQ262179 FKM262178:FKM262179 FUI262178:FUI262179 GEE262178:GEE262179 GOA262178:GOA262179 GXW262178:GXW262179 HHS262178:HHS262179 HRO262178:HRO262179 IBK262178:IBK262179 ILG262178:ILG262179 IVC262178:IVC262179 JEY262178:JEY262179 JOU262178:JOU262179 JYQ262178:JYQ262179 KIM262178:KIM262179 KSI262178:KSI262179 LCE262178:LCE262179 LMA262178:LMA262179 LVW262178:LVW262179 MFS262178:MFS262179 MPO262178:MPO262179 MZK262178:MZK262179 NJG262178:NJG262179 NTC262178:NTC262179 OCY262178:OCY262179 OMU262178:OMU262179 OWQ262178:OWQ262179 PGM262178:PGM262179 PQI262178:PQI262179 QAE262178:QAE262179 QKA262178:QKA262179 QTW262178:QTW262179 RDS262178:RDS262179 RNO262178:RNO262179 RXK262178:RXK262179 SHG262178:SHG262179 SRC262178:SRC262179 TAY262178:TAY262179 TKU262178:TKU262179 TUQ262178:TUQ262179 UEM262178:UEM262179 UOI262178:UOI262179 UYE262178:UYE262179 VIA262178:VIA262179 VRW262178:VRW262179 WBS262178:WBS262179 WLO262178:WLO262179 WVK262178:WVK262179 IY327714:IY327715 SU327714:SU327715 ACQ327714:ACQ327715 AMM327714:AMM327715 AWI327714:AWI327715 BGE327714:BGE327715 BQA327714:BQA327715 BZW327714:BZW327715 CJS327714:CJS327715 CTO327714:CTO327715 DDK327714:DDK327715 DNG327714:DNG327715 DXC327714:DXC327715 EGY327714:EGY327715 EQU327714:EQU327715 FAQ327714:FAQ327715 FKM327714:FKM327715 FUI327714:FUI327715 GEE327714:GEE327715 GOA327714:GOA327715 GXW327714:GXW327715 HHS327714:HHS327715 HRO327714:HRO327715 IBK327714:IBK327715 ILG327714:ILG327715 IVC327714:IVC327715 JEY327714:JEY327715 JOU327714:JOU327715 JYQ327714:JYQ327715 KIM327714:KIM327715 KSI327714:KSI327715 LCE327714:LCE327715 LMA327714:LMA327715 LVW327714:LVW327715 MFS327714:MFS327715 MPO327714:MPO327715 MZK327714:MZK327715 NJG327714:NJG327715 NTC327714:NTC327715 OCY327714:OCY327715 OMU327714:OMU327715 OWQ327714:OWQ327715 PGM327714:PGM327715 PQI327714:PQI327715 QAE327714:QAE327715 QKA327714:QKA327715 QTW327714:QTW327715 RDS327714:RDS327715 RNO327714:RNO327715 RXK327714:RXK327715 SHG327714:SHG327715 SRC327714:SRC327715 TAY327714:TAY327715 TKU327714:TKU327715 TUQ327714:TUQ327715 UEM327714:UEM327715 UOI327714:UOI327715 UYE327714:UYE327715 VIA327714:VIA327715 VRW327714:VRW327715 WBS327714:WBS327715 WLO327714:WLO327715 WVK327714:WVK327715 IY393250:IY393251 SU393250:SU393251 ACQ393250:ACQ393251 AMM393250:AMM393251 AWI393250:AWI393251 BGE393250:BGE393251 BQA393250:BQA393251 BZW393250:BZW393251 CJS393250:CJS393251 CTO393250:CTO393251 DDK393250:DDK393251 DNG393250:DNG393251 DXC393250:DXC393251 EGY393250:EGY393251 EQU393250:EQU393251 FAQ393250:FAQ393251 FKM393250:FKM393251 FUI393250:FUI393251 GEE393250:GEE393251 GOA393250:GOA393251 GXW393250:GXW393251 HHS393250:HHS393251 HRO393250:HRO393251 IBK393250:IBK393251 ILG393250:ILG393251 IVC393250:IVC393251 JEY393250:JEY393251 JOU393250:JOU393251 JYQ393250:JYQ393251 KIM393250:KIM393251 KSI393250:KSI393251 LCE393250:LCE393251 LMA393250:LMA393251 LVW393250:LVW393251 MFS393250:MFS393251 MPO393250:MPO393251 MZK393250:MZK393251 NJG393250:NJG393251 NTC393250:NTC393251 OCY393250:OCY393251 OMU393250:OMU393251 OWQ393250:OWQ393251 PGM393250:PGM393251 PQI393250:PQI393251 QAE393250:QAE393251 QKA393250:QKA393251 QTW393250:QTW393251 RDS393250:RDS393251 RNO393250:RNO393251 RXK393250:RXK393251 SHG393250:SHG393251 SRC393250:SRC393251 TAY393250:TAY393251 TKU393250:TKU393251 TUQ393250:TUQ393251 UEM393250:UEM393251 UOI393250:UOI393251 UYE393250:UYE393251 VIA393250:VIA393251 VRW393250:VRW393251 WBS393250:WBS393251 WLO393250:WLO393251 WVK393250:WVK393251 IY458786:IY458787 SU458786:SU458787 ACQ458786:ACQ458787 AMM458786:AMM458787 AWI458786:AWI458787 BGE458786:BGE458787 BQA458786:BQA458787 BZW458786:BZW458787 CJS458786:CJS458787 CTO458786:CTO458787 DDK458786:DDK458787 DNG458786:DNG458787 DXC458786:DXC458787 EGY458786:EGY458787 EQU458786:EQU458787 FAQ458786:FAQ458787 FKM458786:FKM458787 FUI458786:FUI458787 GEE458786:GEE458787 GOA458786:GOA458787 GXW458786:GXW458787 HHS458786:HHS458787 HRO458786:HRO458787 IBK458786:IBK458787 ILG458786:ILG458787 IVC458786:IVC458787 JEY458786:JEY458787 JOU458786:JOU458787 JYQ458786:JYQ458787 KIM458786:KIM458787 KSI458786:KSI458787 LCE458786:LCE458787 LMA458786:LMA458787 LVW458786:LVW458787 MFS458786:MFS458787 MPO458786:MPO458787 MZK458786:MZK458787 NJG458786:NJG458787 NTC458786:NTC458787 OCY458786:OCY458787 OMU458786:OMU458787 OWQ458786:OWQ458787 PGM458786:PGM458787 PQI458786:PQI458787 QAE458786:QAE458787 QKA458786:QKA458787 QTW458786:QTW458787 RDS458786:RDS458787 RNO458786:RNO458787 RXK458786:RXK458787 SHG458786:SHG458787 SRC458786:SRC458787 TAY458786:TAY458787 TKU458786:TKU458787 TUQ458786:TUQ458787 UEM458786:UEM458787 UOI458786:UOI458787 UYE458786:UYE458787 VIA458786:VIA458787 VRW458786:VRW458787 WBS458786:WBS458787 WLO458786:WLO458787 WVK458786:WVK458787 IY524322:IY524323 SU524322:SU524323 ACQ524322:ACQ524323 AMM524322:AMM524323 AWI524322:AWI524323 BGE524322:BGE524323 BQA524322:BQA524323 BZW524322:BZW524323 CJS524322:CJS524323 CTO524322:CTO524323 DDK524322:DDK524323 DNG524322:DNG524323 DXC524322:DXC524323 EGY524322:EGY524323 EQU524322:EQU524323 FAQ524322:FAQ524323 FKM524322:FKM524323 FUI524322:FUI524323 GEE524322:GEE524323 GOA524322:GOA524323 GXW524322:GXW524323 HHS524322:HHS524323 HRO524322:HRO524323 IBK524322:IBK524323 ILG524322:ILG524323 IVC524322:IVC524323 JEY524322:JEY524323 JOU524322:JOU524323 JYQ524322:JYQ524323 KIM524322:KIM524323 KSI524322:KSI524323 LCE524322:LCE524323 LMA524322:LMA524323 LVW524322:LVW524323 MFS524322:MFS524323 MPO524322:MPO524323 MZK524322:MZK524323 NJG524322:NJG524323 NTC524322:NTC524323 OCY524322:OCY524323 OMU524322:OMU524323 OWQ524322:OWQ524323 PGM524322:PGM524323 PQI524322:PQI524323 QAE524322:QAE524323 QKA524322:QKA524323 QTW524322:QTW524323 RDS524322:RDS524323 RNO524322:RNO524323 RXK524322:RXK524323 SHG524322:SHG524323 SRC524322:SRC524323 TAY524322:TAY524323 TKU524322:TKU524323 TUQ524322:TUQ524323 UEM524322:UEM524323 UOI524322:UOI524323 UYE524322:UYE524323 VIA524322:VIA524323 VRW524322:VRW524323 WBS524322:WBS524323 WLO524322:WLO524323 WVK524322:WVK524323 IY589858:IY589859 SU589858:SU589859 ACQ589858:ACQ589859 AMM589858:AMM589859 AWI589858:AWI589859 BGE589858:BGE589859 BQA589858:BQA589859 BZW589858:BZW589859 CJS589858:CJS589859 CTO589858:CTO589859 DDK589858:DDK589859 DNG589858:DNG589859 DXC589858:DXC589859 EGY589858:EGY589859 EQU589858:EQU589859 FAQ589858:FAQ589859 FKM589858:FKM589859 FUI589858:FUI589859 GEE589858:GEE589859 GOA589858:GOA589859 GXW589858:GXW589859 HHS589858:HHS589859 HRO589858:HRO589859 IBK589858:IBK589859 ILG589858:ILG589859 IVC589858:IVC589859 JEY589858:JEY589859 JOU589858:JOU589859 JYQ589858:JYQ589859 KIM589858:KIM589859 KSI589858:KSI589859 LCE589858:LCE589859 LMA589858:LMA589859 LVW589858:LVW589859 MFS589858:MFS589859 MPO589858:MPO589859 MZK589858:MZK589859 NJG589858:NJG589859 NTC589858:NTC589859 OCY589858:OCY589859 OMU589858:OMU589859 OWQ589858:OWQ589859 PGM589858:PGM589859 PQI589858:PQI589859 QAE589858:QAE589859 QKA589858:QKA589859 QTW589858:QTW589859 RDS589858:RDS589859 RNO589858:RNO589859 RXK589858:RXK589859 SHG589858:SHG589859 SRC589858:SRC589859 TAY589858:TAY589859 TKU589858:TKU589859 TUQ589858:TUQ589859 UEM589858:UEM589859 UOI589858:UOI589859 UYE589858:UYE589859 VIA589858:VIA589859 VRW589858:VRW589859 WBS589858:WBS589859 WLO589858:WLO589859 WVK589858:WVK589859 IY655394:IY655395 SU655394:SU655395 ACQ655394:ACQ655395 AMM655394:AMM655395 AWI655394:AWI655395 BGE655394:BGE655395 BQA655394:BQA655395 BZW655394:BZW655395 CJS655394:CJS655395 CTO655394:CTO655395 DDK655394:DDK655395 DNG655394:DNG655395 DXC655394:DXC655395 EGY655394:EGY655395 EQU655394:EQU655395 FAQ655394:FAQ655395 FKM655394:FKM655395 FUI655394:FUI655395 GEE655394:GEE655395 GOA655394:GOA655395 GXW655394:GXW655395 HHS655394:HHS655395 HRO655394:HRO655395 IBK655394:IBK655395 ILG655394:ILG655395 IVC655394:IVC655395 JEY655394:JEY655395 JOU655394:JOU655395 JYQ655394:JYQ655395 KIM655394:KIM655395 KSI655394:KSI655395 LCE655394:LCE655395 LMA655394:LMA655395 LVW655394:LVW655395 MFS655394:MFS655395 MPO655394:MPO655395 MZK655394:MZK655395 NJG655394:NJG655395 NTC655394:NTC655395 OCY655394:OCY655395 OMU655394:OMU655395 OWQ655394:OWQ655395 PGM655394:PGM655395 PQI655394:PQI655395 QAE655394:QAE655395 QKA655394:QKA655395 QTW655394:QTW655395 RDS655394:RDS655395 RNO655394:RNO655395 RXK655394:RXK655395 SHG655394:SHG655395 SRC655394:SRC655395 TAY655394:TAY655395 TKU655394:TKU655395 TUQ655394:TUQ655395 UEM655394:UEM655395 UOI655394:UOI655395 UYE655394:UYE655395 VIA655394:VIA655395 VRW655394:VRW655395 WBS655394:WBS655395 WLO655394:WLO655395 WVK655394:WVK655395 IY720930:IY720931 SU720930:SU720931 ACQ720930:ACQ720931 AMM720930:AMM720931 AWI720930:AWI720931 BGE720930:BGE720931 BQA720930:BQA720931 BZW720930:BZW720931 CJS720930:CJS720931 CTO720930:CTO720931 DDK720930:DDK720931 DNG720930:DNG720931 DXC720930:DXC720931 EGY720930:EGY720931 EQU720930:EQU720931 FAQ720930:FAQ720931 FKM720930:FKM720931 FUI720930:FUI720931 GEE720930:GEE720931 GOA720930:GOA720931 GXW720930:GXW720931 HHS720930:HHS720931 HRO720930:HRO720931 IBK720930:IBK720931 ILG720930:ILG720931 IVC720930:IVC720931 JEY720930:JEY720931 JOU720930:JOU720931 JYQ720930:JYQ720931 KIM720930:KIM720931 KSI720930:KSI720931 LCE720930:LCE720931 LMA720930:LMA720931 LVW720930:LVW720931 MFS720930:MFS720931 MPO720930:MPO720931 MZK720930:MZK720931 NJG720930:NJG720931 NTC720930:NTC720931 OCY720930:OCY720931 OMU720930:OMU720931 OWQ720930:OWQ720931 PGM720930:PGM720931 PQI720930:PQI720931 QAE720930:QAE720931 QKA720930:QKA720931 QTW720930:QTW720931 RDS720930:RDS720931 RNO720930:RNO720931 RXK720930:RXK720931 SHG720930:SHG720931 SRC720930:SRC720931 TAY720930:TAY720931 TKU720930:TKU720931 TUQ720930:TUQ720931 UEM720930:UEM720931 UOI720930:UOI720931 UYE720930:UYE720931 VIA720930:VIA720931 VRW720930:VRW720931 WBS720930:WBS720931 WLO720930:WLO720931 WVK720930:WVK720931 IY786466:IY786467 SU786466:SU786467 ACQ786466:ACQ786467 AMM786466:AMM786467 AWI786466:AWI786467 BGE786466:BGE786467 BQA786466:BQA786467 BZW786466:BZW786467 CJS786466:CJS786467 CTO786466:CTO786467 DDK786466:DDK786467 DNG786466:DNG786467 DXC786466:DXC786467 EGY786466:EGY786467 EQU786466:EQU786467 FAQ786466:FAQ786467 FKM786466:FKM786467 FUI786466:FUI786467 GEE786466:GEE786467 GOA786466:GOA786467 GXW786466:GXW786467 HHS786466:HHS786467 HRO786466:HRO786467 IBK786466:IBK786467 ILG786466:ILG786467 IVC786466:IVC786467 JEY786466:JEY786467 JOU786466:JOU786467 JYQ786466:JYQ786467 KIM786466:KIM786467 KSI786466:KSI786467 LCE786466:LCE786467 LMA786466:LMA786467 LVW786466:LVW786467 MFS786466:MFS786467 MPO786466:MPO786467 MZK786466:MZK786467 NJG786466:NJG786467 NTC786466:NTC786467 OCY786466:OCY786467 OMU786466:OMU786467 OWQ786466:OWQ786467 PGM786466:PGM786467 PQI786466:PQI786467 QAE786466:QAE786467 QKA786466:QKA786467 QTW786466:QTW786467 RDS786466:RDS786467 RNO786466:RNO786467 RXK786466:RXK786467 SHG786466:SHG786467 SRC786466:SRC786467 TAY786466:TAY786467 TKU786466:TKU786467 TUQ786466:TUQ786467 UEM786466:UEM786467 UOI786466:UOI786467 UYE786466:UYE786467 VIA786466:VIA786467 VRW786466:VRW786467 WBS786466:WBS786467 WLO786466:WLO786467 WVK786466:WVK786467 IY852002:IY852003 SU852002:SU852003 ACQ852002:ACQ852003 AMM852002:AMM852003 AWI852002:AWI852003 BGE852002:BGE852003 BQA852002:BQA852003 BZW852002:BZW852003 CJS852002:CJS852003 CTO852002:CTO852003 DDK852002:DDK852003 DNG852002:DNG852003 DXC852002:DXC852003 EGY852002:EGY852003 EQU852002:EQU852003 FAQ852002:FAQ852003 FKM852002:FKM852003 FUI852002:FUI852003 GEE852002:GEE852003 GOA852002:GOA852003 GXW852002:GXW852003 HHS852002:HHS852003 HRO852002:HRO852003 IBK852002:IBK852003 ILG852002:ILG852003 IVC852002:IVC852003 JEY852002:JEY852003 JOU852002:JOU852003 JYQ852002:JYQ852003 KIM852002:KIM852003 KSI852002:KSI852003 LCE852002:LCE852003 LMA852002:LMA852003 LVW852002:LVW852003 MFS852002:MFS852003 MPO852002:MPO852003 MZK852002:MZK852003 NJG852002:NJG852003 NTC852002:NTC852003 OCY852002:OCY852003 OMU852002:OMU852003 OWQ852002:OWQ852003 PGM852002:PGM852003 PQI852002:PQI852003 QAE852002:QAE852003 QKA852002:QKA852003 QTW852002:QTW852003 RDS852002:RDS852003 RNO852002:RNO852003 RXK852002:RXK852003 SHG852002:SHG852003 SRC852002:SRC852003 TAY852002:TAY852003 TKU852002:TKU852003 TUQ852002:TUQ852003 UEM852002:UEM852003 UOI852002:UOI852003 UYE852002:UYE852003 VIA852002:VIA852003 VRW852002:VRW852003 WBS852002:WBS852003 WLO852002:WLO852003 WVK852002:WVK852003 IY917538:IY917539 SU917538:SU917539 ACQ917538:ACQ917539 AMM917538:AMM917539 AWI917538:AWI917539 BGE917538:BGE917539 BQA917538:BQA917539 BZW917538:BZW917539 CJS917538:CJS917539 CTO917538:CTO917539 DDK917538:DDK917539 DNG917538:DNG917539 DXC917538:DXC917539 EGY917538:EGY917539 EQU917538:EQU917539 FAQ917538:FAQ917539 FKM917538:FKM917539 FUI917538:FUI917539 GEE917538:GEE917539 GOA917538:GOA917539 GXW917538:GXW917539 HHS917538:HHS917539 HRO917538:HRO917539 IBK917538:IBK917539 ILG917538:ILG917539 IVC917538:IVC917539 JEY917538:JEY917539 JOU917538:JOU917539 JYQ917538:JYQ917539 KIM917538:KIM917539 KSI917538:KSI917539 LCE917538:LCE917539 LMA917538:LMA917539 LVW917538:LVW917539 MFS917538:MFS917539 MPO917538:MPO917539 MZK917538:MZK917539 NJG917538:NJG917539 NTC917538:NTC917539 OCY917538:OCY917539 OMU917538:OMU917539 OWQ917538:OWQ917539 PGM917538:PGM917539 PQI917538:PQI917539 QAE917538:QAE917539 QKA917538:QKA917539 QTW917538:QTW917539 RDS917538:RDS917539 RNO917538:RNO917539 RXK917538:RXK917539 SHG917538:SHG917539 SRC917538:SRC917539 TAY917538:TAY917539 TKU917538:TKU917539 TUQ917538:TUQ917539 UEM917538:UEM917539 UOI917538:UOI917539 UYE917538:UYE917539 VIA917538:VIA917539 VRW917538:VRW917539 WBS917538:WBS917539 WLO917538:WLO917539 WVK917538:WVK917539 IY983074:IY983075 SU983074:SU983075 ACQ983074:ACQ983075 AMM983074:AMM983075 AWI983074:AWI983075 BGE983074:BGE983075 BQA983074:BQA983075 BZW983074:BZW983075 CJS983074:CJS983075 CTO983074:CTO983075 DDK983074:DDK983075 DNG983074:DNG983075 DXC983074:DXC983075 EGY983074:EGY983075 EQU983074:EQU983075 FAQ983074:FAQ983075 FKM983074:FKM983075 FUI983074:FUI983075 GEE983074:GEE983075 GOA983074:GOA983075 GXW983074:GXW983075 HHS983074:HHS983075 HRO983074:HRO983075 IBK983074:IBK983075 ILG983074:ILG983075 IVC983074:IVC983075 JEY983074:JEY983075 JOU983074:JOU983075 JYQ983074:JYQ983075 KIM983074:KIM983075 KSI983074:KSI983075 LCE983074:LCE983075 LMA983074:LMA983075 LVW983074:LVW983075 MFS983074:MFS983075 MPO983074:MPO983075 MZK983074:MZK983075 NJG983074:NJG983075 NTC983074:NTC983075 OCY983074:OCY983075 OMU983074:OMU983075 OWQ983074:OWQ983075 PGM983074:PGM983075 PQI983074:PQI983075 QAE983074:QAE983075 QKA983074:QKA983075 QTW983074:QTW983075 RDS983074:RDS983075 RNO983074:RNO983075 RXK983074:RXK983075 SHG983074:SHG983075 SRC983074:SRC983075 TAY983074:TAY983075 TKU983074:TKU983075 TUQ983074:TUQ983075 UEM983074:UEM983075 UOI983074:UOI983075 UYE983074:UYE983075 VIA983074:VIA983075 VRW983074:VRW983075 WBS983074:WBS983075 WLO983074:WLO983075 IY12:IY14 SU12:SU14 ACQ12:ACQ14 AMM12:AMM14 AWI12:AWI14 BGE12:BGE14 BQA12:BQA14 BZW12:BZW14 CJS12:CJS14 CTO12:CTO14 DDK12:DDK14 DNG12:DNG14 DXC12:DXC14 EGY12:EGY14 EQU12:EQU14 FAQ12:FAQ14 FKM12:FKM14 FUI12:FUI14 GEE12:GEE14 GOA12:GOA14 GXW12:GXW14 HHS12:HHS14 HRO12:HRO14 IBK12:IBK14 ILG12:ILG14 IVC12:IVC14 JEY12:JEY14 JOU12:JOU14 JYQ12:JYQ14 KIM12:KIM14 KSI12:KSI14 LCE12:LCE14 LMA12:LMA14 LVW12:LVW14 MFS12:MFS14 MPO12:MPO14 MZK12:MZK14 NJG12:NJG14 NTC12:NTC14 OCY12:OCY14 OMU12:OMU14 OWQ12:OWQ14 PGM12:PGM14 PQI12:PQI14 QAE12:QAE14 QKA12:QKA14 QTW12:QTW14 RDS12:RDS14 RNO12:RNO14 RXK12:RXK14 SHG12:SHG14 SRC12:SRC14 TAY12:TAY14 TKU12:TKU14 TUQ12:TUQ14 UEM12:UEM14 UOI12:UOI14 UYE12:UYE14 VIA12:VIA14 VRW12:VRW14 WBS12:WBS14 WLO12:WLO14 WVK12:WVK14 WVK27 WLO27 WBS27 VRW27 VIA27 UYE27 UOI27 UEM27 TUQ27 TKU27 TAY27 SRC27 SHG27 RXK27 RNO27 RDS27 QTW27 QKA27 QAE27 PQI27 PGM27 OWQ27 OMU27 OCY27 NTC27 NJG27 MZK27 MPO27 MFS27 LVW27 LMA27 LCE27 KSI27 KIM27 JYQ27 JOU27 JEY27 IVC27 ILG27 IBK27 HRO27 HHS27 GXW27 GOA27 GEE27 FUI27 FKM27 FAQ27 EQU27 EGY27 DXC27 DNG27 DDK27 CTO27 CJS27 BZW27 BQA27 BGE27 AWI27 AMM27 ACQ27 SU27 IY27 D12:D22 D983074:D983075 D917538:D917539 D852002:D852003 D786466:D786467 D720930:D720931 D655394:D655395 D589858:D589859 D524322:D524323 D458786:D458787 D393250:D393251 D327714:D327715 D262178:D262179 D196642:D196643 D131106:D131107 D65570:D65571 D983066 D917530 D851994 D786458 D720922 D655386 D589850 D524314 D458778 D393242 D327706 D262170 D196634 D131098 D65562 D983053:D983055 D917517:D917519 D851981:D851983 D786445:D786447 D720909:D720911 D655373:D655375 D589837:D589839 D524301:D524303 D458765:D458767 D393229:D393231 D327693:D327695 D262157:D262159 D196621:D196623 D131085:D131087 D65549:D65551 D24:D35" xr:uid="{00000000-0002-0000-1300-000002000000}">
      <formula1>$D$71:$D$72</formula1>
      <formula2>0</formula2>
    </dataValidation>
  </dataValidations>
  <pageMargins left="0.74791666666666667" right="0.74791666666666667" top="0.98402777777777772" bottom="0.98402777777777772" header="0.51180555555555551" footer="0.51180555555555551"/>
  <pageSetup paperSize="9" scale="46" firstPageNumber="0" orientation="portrait" horizontalDpi="300" verticalDpi="300"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rgb="FF92D050"/>
  </sheetPr>
  <dimension ref="A1:Z99"/>
  <sheetViews>
    <sheetView topLeftCell="A26" zoomScaleNormal="100" zoomScaleSheetLayoutView="90" workbookViewId="0">
      <selection activeCell="F45" sqref="F45"/>
    </sheetView>
  </sheetViews>
  <sheetFormatPr defaultColWidth="0" defaultRowHeight="0" customHeight="1" zeroHeight="1"/>
  <cols>
    <col min="1" max="1" width="2.6640625" style="3" customWidth="1"/>
    <col min="2" max="2" width="16.44140625" style="53" customWidth="1"/>
    <col min="3" max="3" width="38.6640625" style="3" customWidth="1"/>
    <col min="4" max="5" width="9.88671875" style="3" customWidth="1"/>
    <col min="6" max="6" width="36.44140625" style="3" bestFit="1" customWidth="1"/>
    <col min="7" max="7" width="20.6640625" style="3" customWidth="1"/>
    <col min="8" max="8" width="10.6640625" style="3" customWidth="1"/>
    <col min="9" max="9" width="2.6640625" style="3" customWidth="1"/>
    <col min="10" max="10" width="11.44140625" style="3" customWidth="1"/>
    <col min="11" max="24" width="0" style="3" hidden="1"/>
    <col min="25" max="25" width="0" style="4" hidden="1"/>
    <col min="26" max="255" width="0" style="3" hidden="1"/>
    <col min="256" max="256" width="2.6640625" style="3" customWidth="1"/>
    <col min="257" max="257" width="6.5546875" style="3" customWidth="1"/>
    <col min="258" max="258" width="51.6640625" style="3" customWidth="1"/>
    <col min="259" max="261" width="7.33203125" style="3" customWidth="1"/>
    <col min="262" max="262" width="30.6640625" style="3" customWidth="1"/>
    <col min="263" max="263" width="20.6640625" style="3" customWidth="1"/>
    <col min="264" max="264" width="10.6640625" style="3" customWidth="1"/>
    <col min="265" max="265" width="2.6640625" style="3" customWidth="1"/>
    <col min="266" max="266" width="11.44140625" style="3" customWidth="1"/>
    <col min="267" max="511" width="0" style="3" hidden="1"/>
    <col min="512" max="512" width="2.6640625" style="3" customWidth="1"/>
    <col min="513" max="513" width="6.5546875" style="3" customWidth="1"/>
    <col min="514" max="514" width="51.6640625" style="3" customWidth="1"/>
    <col min="515" max="517" width="7.33203125" style="3" customWidth="1"/>
    <col min="518" max="518" width="30.6640625" style="3" customWidth="1"/>
    <col min="519" max="519" width="20.6640625" style="3" customWidth="1"/>
    <col min="520" max="520" width="10.6640625" style="3" customWidth="1"/>
    <col min="521" max="521" width="2.6640625" style="3" customWidth="1"/>
    <col min="522" max="522" width="11.44140625" style="3" customWidth="1"/>
    <col min="523" max="767" width="0" style="3" hidden="1"/>
    <col min="768" max="768" width="2.6640625" style="3" customWidth="1"/>
    <col min="769" max="769" width="6.5546875" style="3" customWidth="1"/>
    <col min="770" max="770" width="51.6640625" style="3" customWidth="1"/>
    <col min="771" max="773" width="7.33203125" style="3" customWidth="1"/>
    <col min="774" max="774" width="30.6640625" style="3" customWidth="1"/>
    <col min="775" max="775" width="20.6640625" style="3" customWidth="1"/>
    <col min="776" max="776" width="10.6640625" style="3" customWidth="1"/>
    <col min="777" max="777" width="2.6640625" style="3" customWidth="1"/>
    <col min="778" max="778" width="11.44140625" style="3" customWidth="1"/>
    <col min="779" max="1023" width="0" style="3" hidden="1"/>
    <col min="1024" max="1024" width="2.6640625" style="3" customWidth="1"/>
    <col min="1025" max="1025" width="6.5546875" style="3" customWidth="1"/>
    <col min="1026" max="1026" width="51.6640625" style="3" customWidth="1"/>
    <col min="1027" max="1029" width="7.33203125" style="3" customWidth="1"/>
    <col min="1030" max="1030" width="30.6640625" style="3" customWidth="1"/>
    <col min="1031" max="1031" width="20.6640625" style="3" customWidth="1"/>
    <col min="1032" max="1032" width="10.6640625" style="3" customWidth="1"/>
    <col min="1033" max="1033" width="2.6640625" style="3" customWidth="1"/>
    <col min="1034" max="1034" width="11.44140625" style="3" customWidth="1"/>
    <col min="1035" max="1279" width="0" style="3" hidden="1"/>
    <col min="1280" max="1280" width="2.6640625" style="3" customWidth="1"/>
    <col min="1281" max="1281" width="6.5546875" style="3" customWidth="1"/>
    <col min="1282" max="1282" width="51.6640625" style="3" customWidth="1"/>
    <col min="1283" max="1285" width="7.33203125" style="3" customWidth="1"/>
    <col min="1286" max="1286" width="30.6640625" style="3" customWidth="1"/>
    <col min="1287" max="1287" width="20.6640625" style="3" customWidth="1"/>
    <col min="1288" max="1288" width="10.6640625" style="3" customWidth="1"/>
    <col min="1289" max="1289" width="2.6640625" style="3" customWidth="1"/>
    <col min="1290" max="1290" width="11.44140625" style="3" customWidth="1"/>
    <col min="1291" max="1535" width="0" style="3" hidden="1"/>
    <col min="1536" max="1536" width="2.6640625" style="3" customWidth="1"/>
    <col min="1537" max="1537" width="6.5546875" style="3" customWidth="1"/>
    <col min="1538" max="1538" width="51.6640625" style="3" customWidth="1"/>
    <col min="1539" max="1541" width="7.33203125" style="3" customWidth="1"/>
    <col min="1542" max="1542" width="30.6640625" style="3" customWidth="1"/>
    <col min="1543" max="1543" width="20.6640625" style="3" customWidth="1"/>
    <col min="1544" max="1544" width="10.6640625" style="3" customWidth="1"/>
    <col min="1545" max="1545" width="2.6640625" style="3" customWidth="1"/>
    <col min="1546" max="1546" width="11.44140625" style="3" customWidth="1"/>
    <col min="1547" max="1791" width="0" style="3" hidden="1"/>
    <col min="1792" max="1792" width="2.6640625" style="3" customWidth="1"/>
    <col min="1793" max="1793" width="6.5546875" style="3" customWidth="1"/>
    <col min="1794" max="1794" width="51.6640625" style="3" customWidth="1"/>
    <col min="1795" max="1797" width="7.33203125" style="3" customWidth="1"/>
    <col min="1798" max="1798" width="30.6640625" style="3" customWidth="1"/>
    <col min="1799" max="1799" width="20.6640625" style="3" customWidth="1"/>
    <col min="1800" max="1800" width="10.6640625" style="3" customWidth="1"/>
    <col min="1801" max="1801" width="2.6640625" style="3" customWidth="1"/>
    <col min="1802" max="1802" width="11.44140625" style="3" customWidth="1"/>
    <col min="1803" max="2047" width="0" style="3" hidden="1"/>
    <col min="2048" max="2048" width="2.6640625" style="3" customWidth="1"/>
    <col min="2049" max="2049" width="6.5546875" style="3" customWidth="1"/>
    <col min="2050" max="2050" width="51.6640625" style="3" customWidth="1"/>
    <col min="2051" max="2053" width="7.33203125" style="3" customWidth="1"/>
    <col min="2054" max="2054" width="30.6640625" style="3" customWidth="1"/>
    <col min="2055" max="2055" width="20.6640625" style="3" customWidth="1"/>
    <col min="2056" max="2056" width="10.6640625" style="3" customWidth="1"/>
    <col min="2057" max="2057" width="2.6640625" style="3" customWidth="1"/>
    <col min="2058" max="2058" width="11.44140625" style="3" customWidth="1"/>
    <col min="2059" max="2303" width="0" style="3" hidden="1"/>
    <col min="2304" max="2304" width="2.6640625" style="3" customWidth="1"/>
    <col min="2305" max="2305" width="6.5546875" style="3" customWidth="1"/>
    <col min="2306" max="2306" width="51.6640625" style="3" customWidth="1"/>
    <col min="2307" max="2309" width="7.33203125" style="3" customWidth="1"/>
    <col min="2310" max="2310" width="30.6640625" style="3" customWidth="1"/>
    <col min="2311" max="2311" width="20.6640625" style="3" customWidth="1"/>
    <col min="2312" max="2312" width="10.6640625" style="3" customWidth="1"/>
    <col min="2313" max="2313" width="2.6640625" style="3" customWidth="1"/>
    <col min="2314" max="2314" width="11.44140625" style="3" customWidth="1"/>
    <col min="2315" max="2559" width="0" style="3" hidden="1"/>
    <col min="2560" max="2560" width="2.6640625" style="3" customWidth="1"/>
    <col min="2561" max="2561" width="6.5546875" style="3" customWidth="1"/>
    <col min="2562" max="2562" width="51.6640625" style="3" customWidth="1"/>
    <col min="2563" max="2565" width="7.33203125" style="3" customWidth="1"/>
    <col min="2566" max="2566" width="30.6640625" style="3" customWidth="1"/>
    <col min="2567" max="2567" width="20.6640625" style="3" customWidth="1"/>
    <col min="2568" max="2568" width="10.6640625" style="3" customWidth="1"/>
    <col min="2569" max="2569" width="2.6640625" style="3" customWidth="1"/>
    <col min="2570" max="2570" width="11.44140625" style="3" customWidth="1"/>
    <col min="2571" max="2815" width="0" style="3" hidden="1"/>
    <col min="2816" max="2816" width="2.6640625" style="3" customWidth="1"/>
    <col min="2817" max="2817" width="6.5546875" style="3" customWidth="1"/>
    <col min="2818" max="2818" width="51.6640625" style="3" customWidth="1"/>
    <col min="2819" max="2821" width="7.33203125" style="3" customWidth="1"/>
    <col min="2822" max="2822" width="30.6640625" style="3" customWidth="1"/>
    <col min="2823" max="2823" width="20.6640625" style="3" customWidth="1"/>
    <col min="2824" max="2824" width="10.6640625" style="3" customWidth="1"/>
    <col min="2825" max="2825" width="2.6640625" style="3" customWidth="1"/>
    <col min="2826" max="2826" width="11.44140625" style="3" customWidth="1"/>
    <col min="2827" max="3071" width="0" style="3" hidden="1"/>
    <col min="3072" max="3072" width="2.6640625" style="3" customWidth="1"/>
    <col min="3073" max="3073" width="6.5546875" style="3" customWidth="1"/>
    <col min="3074" max="3074" width="51.6640625" style="3" customWidth="1"/>
    <col min="3075" max="3077" width="7.33203125" style="3" customWidth="1"/>
    <col min="3078" max="3078" width="30.6640625" style="3" customWidth="1"/>
    <col min="3079" max="3079" width="20.6640625" style="3" customWidth="1"/>
    <col min="3080" max="3080" width="10.6640625" style="3" customWidth="1"/>
    <col min="3081" max="3081" width="2.6640625" style="3" customWidth="1"/>
    <col min="3082" max="3082" width="11.44140625" style="3" customWidth="1"/>
    <col min="3083" max="3327" width="0" style="3" hidden="1"/>
    <col min="3328" max="3328" width="2.6640625" style="3" customWidth="1"/>
    <col min="3329" max="3329" width="6.5546875" style="3" customWidth="1"/>
    <col min="3330" max="3330" width="51.6640625" style="3" customWidth="1"/>
    <col min="3331" max="3333" width="7.33203125" style="3" customWidth="1"/>
    <col min="3334" max="3334" width="30.6640625" style="3" customWidth="1"/>
    <col min="3335" max="3335" width="20.6640625" style="3" customWidth="1"/>
    <col min="3336" max="3336" width="10.6640625" style="3" customWidth="1"/>
    <col min="3337" max="3337" width="2.6640625" style="3" customWidth="1"/>
    <col min="3338" max="3338" width="11.44140625" style="3" customWidth="1"/>
    <col min="3339" max="3583" width="0" style="3" hidden="1"/>
    <col min="3584" max="3584" width="2.6640625" style="3" customWidth="1"/>
    <col min="3585" max="3585" width="6.5546875" style="3" customWidth="1"/>
    <col min="3586" max="3586" width="51.6640625" style="3" customWidth="1"/>
    <col min="3587" max="3589" width="7.33203125" style="3" customWidth="1"/>
    <col min="3590" max="3590" width="30.6640625" style="3" customWidth="1"/>
    <col min="3591" max="3591" width="20.6640625" style="3" customWidth="1"/>
    <col min="3592" max="3592" width="10.6640625" style="3" customWidth="1"/>
    <col min="3593" max="3593" width="2.6640625" style="3" customWidth="1"/>
    <col min="3594" max="3594" width="11.44140625" style="3" customWidth="1"/>
    <col min="3595" max="3839" width="0" style="3" hidden="1"/>
    <col min="3840" max="3840" width="2.6640625" style="3" customWidth="1"/>
    <col min="3841" max="3841" width="6.5546875" style="3" customWidth="1"/>
    <col min="3842" max="3842" width="51.6640625" style="3" customWidth="1"/>
    <col min="3843" max="3845" width="7.33203125" style="3" customWidth="1"/>
    <col min="3846" max="3846" width="30.6640625" style="3" customWidth="1"/>
    <col min="3847" max="3847" width="20.6640625" style="3" customWidth="1"/>
    <col min="3848" max="3848" width="10.6640625" style="3" customWidth="1"/>
    <col min="3849" max="3849" width="2.6640625" style="3" customWidth="1"/>
    <col min="3850" max="3850" width="11.44140625" style="3" customWidth="1"/>
    <col min="3851" max="4095" width="0" style="3" hidden="1"/>
    <col min="4096" max="4096" width="2.6640625" style="3" customWidth="1"/>
    <col min="4097" max="4097" width="6.5546875" style="3" customWidth="1"/>
    <col min="4098" max="4098" width="51.6640625" style="3" customWidth="1"/>
    <col min="4099" max="4101" width="7.33203125" style="3" customWidth="1"/>
    <col min="4102" max="4102" width="30.6640625" style="3" customWidth="1"/>
    <col min="4103" max="4103" width="20.6640625" style="3" customWidth="1"/>
    <col min="4104" max="4104" width="10.6640625" style="3" customWidth="1"/>
    <col min="4105" max="4105" width="2.6640625" style="3" customWidth="1"/>
    <col min="4106" max="4106" width="11.44140625" style="3" customWidth="1"/>
    <col min="4107" max="4351" width="0" style="3" hidden="1"/>
    <col min="4352" max="4352" width="2.6640625" style="3" customWidth="1"/>
    <col min="4353" max="4353" width="6.5546875" style="3" customWidth="1"/>
    <col min="4354" max="4354" width="51.6640625" style="3" customWidth="1"/>
    <col min="4355" max="4357" width="7.33203125" style="3" customWidth="1"/>
    <col min="4358" max="4358" width="30.6640625" style="3" customWidth="1"/>
    <col min="4359" max="4359" width="20.6640625" style="3" customWidth="1"/>
    <col min="4360" max="4360" width="10.6640625" style="3" customWidth="1"/>
    <col min="4361" max="4361" width="2.6640625" style="3" customWidth="1"/>
    <col min="4362" max="4362" width="11.44140625" style="3" customWidth="1"/>
    <col min="4363" max="4607" width="0" style="3" hidden="1"/>
    <col min="4608" max="4608" width="2.6640625" style="3" customWidth="1"/>
    <col min="4609" max="4609" width="6.5546875" style="3" customWidth="1"/>
    <col min="4610" max="4610" width="51.6640625" style="3" customWidth="1"/>
    <col min="4611" max="4613" width="7.33203125" style="3" customWidth="1"/>
    <col min="4614" max="4614" width="30.6640625" style="3" customWidth="1"/>
    <col min="4615" max="4615" width="20.6640625" style="3" customWidth="1"/>
    <col min="4616" max="4616" width="10.6640625" style="3" customWidth="1"/>
    <col min="4617" max="4617" width="2.6640625" style="3" customWidth="1"/>
    <col min="4618" max="4618" width="11.44140625" style="3" customWidth="1"/>
    <col min="4619" max="4863" width="0" style="3" hidden="1"/>
    <col min="4864" max="4864" width="2.6640625" style="3" customWidth="1"/>
    <col min="4865" max="4865" width="6.5546875" style="3" customWidth="1"/>
    <col min="4866" max="4866" width="51.6640625" style="3" customWidth="1"/>
    <col min="4867" max="4869" width="7.33203125" style="3" customWidth="1"/>
    <col min="4870" max="4870" width="30.6640625" style="3" customWidth="1"/>
    <col min="4871" max="4871" width="20.6640625" style="3" customWidth="1"/>
    <col min="4872" max="4872" width="10.6640625" style="3" customWidth="1"/>
    <col min="4873" max="4873" width="2.6640625" style="3" customWidth="1"/>
    <col min="4874" max="4874" width="11.44140625" style="3" customWidth="1"/>
    <col min="4875" max="5119" width="0" style="3" hidden="1"/>
    <col min="5120" max="5120" width="2.6640625" style="3" customWidth="1"/>
    <col min="5121" max="5121" width="6.5546875" style="3" customWidth="1"/>
    <col min="5122" max="5122" width="51.6640625" style="3" customWidth="1"/>
    <col min="5123" max="5125" width="7.33203125" style="3" customWidth="1"/>
    <col min="5126" max="5126" width="30.6640625" style="3" customWidth="1"/>
    <col min="5127" max="5127" width="20.6640625" style="3" customWidth="1"/>
    <col min="5128" max="5128" width="10.6640625" style="3" customWidth="1"/>
    <col min="5129" max="5129" width="2.6640625" style="3" customWidth="1"/>
    <col min="5130" max="5130" width="11.44140625" style="3" customWidth="1"/>
    <col min="5131" max="5375" width="0" style="3" hidden="1"/>
    <col min="5376" max="5376" width="2.6640625" style="3" customWidth="1"/>
    <col min="5377" max="5377" width="6.5546875" style="3" customWidth="1"/>
    <col min="5378" max="5378" width="51.6640625" style="3" customWidth="1"/>
    <col min="5379" max="5381" width="7.33203125" style="3" customWidth="1"/>
    <col min="5382" max="5382" width="30.6640625" style="3" customWidth="1"/>
    <col min="5383" max="5383" width="20.6640625" style="3" customWidth="1"/>
    <col min="5384" max="5384" width="10.6640625" style="3" customWidth="1"/>
    <col min="5385" max="5385" width="2.6640625" style="3" customWidth="1"/>
    <col min="5386" max="5386" width="11.44140625" style="3" customWidth="1"/>
    <col min="5387" max="5631" width="0" style="3" hidden="1"/>
    <col min="5632" max="5632" width="2.6640625" style="3" customWidth="1"/>
    <col min="5633" max="5633" width="6.5546875" style="3" customWidth="1"/>
    <col min="5634" max="5634" width="51.6640625" style="3" customWidth="1"/>
    <col min="5635" max="5637" width="7.33203125" style="3" customWidth="1"/>
    <col min="5638" max="5638" width="30.6640625" style="3" customWidth="1"/>
    <col min="5639" max="5639" width="20.6640625" style="3" customWidth="1"/>
    <col min="5640" max="5640" width="10.6640625" style="3" customWidth="1"/>
    <col min="5641" max="5641" width="2.6640625" style="3" customWidth="1"/>
    <col min="5642" max="5642" width="11.44140625" style="3" customWidth="1"/>
    <col min="5643" max="5887" width="0" style="3" hidden="1"/>
    <col min="5888" max="5888" width="2.6640625" style="3" customWidth="1"/>
    <col min="5889" max="5889" width="6.5546875" style="3" customWidth="1"/>
    <col min="5890" max="5890" width="51.6640625" style="3" customWidth="1"/>
    <col min="5891" max="5893" width="7.33203125" style="3" customWidth="1"/>
    <col min="5894" max="5894" width="30.6640625" style="3" customWidth="1"/>
    <col min="5895" max="5895" width="20.6640625" style="3" customWidth="1"/>
    <col min="5896" max="5896" width="10.6640625" style="3" customWidth="1"/>
    <col min="5897" max="5897" width="2.6640625" style="3" customWidth="1"/>
    <col min="5898" max="5898" width="11.44140625" style="3" customWidth="1"/>
    <col min="5899" max="6143" width="0" style="3" hidden="1"/>
    <col min="6144" max="6144" width="2.6640625" style="3" customWidth="1"/>
    <col min="6145" max="6145" width="6.5546875" style="3" customWidth="1"/>
    <col min="6146" max="6146" width="51.6640625" style="3" customWidth="1"/>
    <col min="6147" max="6149" width="7.33203125" style="3" customWidth="1"/>
    <col min="6150" max="6150" width="30.6640625" style="3" customWidth="1"/>
    <col min="6151" max="6151" width="20.6640625" style="3" customWidth="1"/>
    <col min="6152" max="6152" width="10.6640625" style="3" customWidth="1"/>
    <col min="6153" max="6153" width="2.6640625" style="3" customWidth="1"/>
    <col min="6154" max="6154" width="11.44140625" style="3" customWidth="1"/>
    <col min="6155" max="6399" width="0" style="3" hidden="1"/>
    <col min="6400" max="6400" width="2.6640625" style="3" customWidth="1"/>
    <col min="6401" max="6401" width="6.5546875" style="3" customWidth="1"/>
    <col min="6402" max="6402" width="51.6640625" style="3" customWidth="1"/>
    <col min="6403" max="6405" width="7.33203125" style="3" customWidth="1"/>
    <col min="6406" max="6406" width="30.6640625" style="3" customWidth="1"/>
    <col min="6407" max="6407" width="20.6640625" style="3" customWidth="1"/>
    <col min="6408" max="6408" width="10.6640625" style="3" customWidth="1"/>
    <col min="6409" max="6409" width="2.6640625" style="3" customWidth="1"/>
    <col min="6410" max="6410" width="11.44140625" style="3" customWidth="1"/>
    <col min="6411" max="6655" width="0" style="3" hidden="1"/>
    <col min="6656" max="6656" width="2.6640625" style="3" customWidth="1"/>
    <col min="6657" max="6657" width="6.5546875" style="3" customWidth="1"/>
    <col min="6658" max="6658" width="51.6640625" style="3" customWidth="1"/>
    <col min="6659" max="6661" width="7.33203125" style="3" customWidth="1"/>
    <col min="6662" max="6662" width="30.6640625" style="3" customWidth="1"/>
    <col min="6663" max="6663" width="20.6640625" style="3" customWidth="1"/>
    <col min="6664" max="6664" width="10.6640625" style="3" customWidth="1"/>
    <col min="6665" max="6665" width="2.6640625" style="3" customWidth="1"/>
    <col min="6666" max="6666" width="11.44140625" style="3" customWidth="1"/>
    <col min="6667" max="6911" width="0" style="3" hidden="1"/>
    <col min="6912" max="6912" width="2.6640625" style="3" customWidth="1"/>
    <col min="6913" max="6913" width="6.5546875" style="3" customWidth="1"/>
    <col min="6914" max="6914" width="51.6640625" style="3" customWidth="1"/>
    <col min="6915" max="6917" width="7.33203125" style="3" customWidth="1"/>
    <col min="6918" max="6918" width="30.6640625" style="3" customWidth="1"/>
    <col min="6919" max="6919" width="20.6640625" style="3" customWidth="1"/>
    <col min="6920" max="6920" width="10.6640625" style="3" customWidth="1"/>
    <col min="6921" max="6921" width="2.6640625" style="3" customWidth="1"/>
    <col min="6922" max="6922" width="11.44140625" style="3" customWidth="1"/>
    <col min="6923" max="7167" width="0" style="3" hidden="1"/>
    <col min="7168" max="7168" width="2.6640625" style="3" customWidth="1"/>
    <col min="7169" max="7169" width="6.5546875" style="3" customWidth="1"/>
    <col min="7170" max="7170" width="51.6640625" style="3" customWidth="1"/>
    <col min="7171" max="7173" width="7.33203125" style="3" customWidth="1"/>
    <col min="7174" max="7174" width="30.6640625" style="3" customWidth="1"/>
    <col min="7175" max="7175" width="20.6640625" style="3" customWidth="1"/>
    <col min="7176" max="7176" width="10.6640625" style="3" customWidth="1"/>
    <col min="7177" max="7177" width="2.6640625" style="3" customWidth="1"/>
    <col min="7178" max="7178" width="11.44140625" style="3" customWidth="1"/>
    <col min="7179" max="7423" width="0" style="3" hidden="1"/>
    <col min="7424" max="7424" width="2.6640625" style="3" customWidth="1"/>
    <col min="7425" max="7425" width="6.5546875" style="3" customWidth="1"/>
    <col min="7426" max="7426" width="51.6640625" style="3" customWidth="1"/>
    <col min="7427" max="7429" width="7.33203125" style="3" customWidth="1"/>
    <col min="7430" max="7430" width="30.6640625" style="3" customWidth="1"/>
    <col min="7431" max="7431" width="20.6640625" style="3" customWidth="1"/>
    <col min="7432" max="7432" width="10.6640625" style="3" customWidth="1"/>
    <col min="7433" max="7433" width="2.6640625" style="3" customWidth="1"/>
    <col min="7434" max="7434" width="11.44140625" style="3" customWidth="1"/>
    <col min="7435" max="7679" width="0" style="3" hidden="1"/>
    <col min="7680" max="7680" width="2.6640625" style="3" customWidth="1"/>
    <col min="7681" max="7681" width="6.5546875" style="3" customWidth="1"/>
    <col min="7682" max="7682" width="51.6640625" style="3" customWidth="1"/>
    <col min="7683" max="7685" width="7.33203125" style="3" customWidth="1"/>
    <col min="7686" max="7686" width="30.6640625" style="3" customWidth="1"/>
    <col min="7687" max="7687" width="20.6640625" style="3" customWidth="1"/>
    <col min="7688" max="7688" width="10.6640625" style="3" customWidth="1"/>
    <col min="7689" max="7689" width="2.6640625" style="3" customWidth="1"/>
    <col min="7690" max="7690" width="11.44140625" style="3" customWidth="1"/>
    <col min="7691" max="7935" width="0" style="3" hidden="1"/>
    <col min="7936" max="7936" width="2.6640625" style="3" customWidth="1"/>
    <col min="7937" max="7937" width="6.5546875" style="3" customWidth="1"/>
    <col min="7938" max="7938" width="51.6640625" style="3" customWidth="1"/>
    <col min="7939" max="7941" width="7.33203125" style="3" customWidth="1"/>
    <col min="7942" max="7942" width="30.6640625" style="3" customWidth="1"/>
    <col min="7943" max="7943" width="20.6640625" style="3" customWidth="1"/>
    <col min="7944" max="7944" width="10.6640625" style="3" customWidth="1"/>
    <col min="7945" max="7945" width="2.6640625" style="3" customWidth="1"/>
    <col min="7946" max="7946" width="11.44140625" style="3" customWidth="1"/>
    <col min="7947" max="8191" width="0" style="3" hidden="1"/>
    <col min="8192" max="8192" width="2.6640625" style="3" customWidth="1"/>
    <col min="8193" max="8193" width="6.5546875" style="3" customWidth="1"/>
    <col min="8194" max="8194" width="51.6640625" style="3" customWidth="1"/>
    <col min="8195" max="8197" width="7.33203125" style="3" customWidth="1"/>
    <col min="8198" max="8198" width="30.6640625" style="3" customWidth="1"/>
    <col min="8199" max="8199" width="20.6640625" style="3" customWidth="1"/>
    <col min="8200" max="8200" width="10.6640625" style="3" customWidth="1"/>
    <col min="8201" max="8201" width="2.6640625" style="3" customWidth="1"/>
    <col min="8202" max="8202" width="11.44140625" style="3" customWidth="1"/>
    <col min="8203" max="8447" width="0" style="3" hidden="1"/>
    <col min="8448" max="8448" width="2.6640625" style="3" customWidth="1"/>
    <col min="8449" max="8449" width="6.5546875" style="3" customWidth="1"/>
    <col min="8450" max="8450" width="51.6640625" style="3" customWidth="1"/>
    <col min="8451" max="8453" width="7.33203125" style="3" customWidth="1"/>
    <col min="8454" max="8454" width="30.6640625" style="3" customWidth="1"/>
    <col min="8455" max="8455" width="20.6640625" style="3" customWidth="1"/>
    <col min="8456" max="8456" width="10.6640625" style="3" customWidth="1"/>
    <col min="8457" max="8457" width="2.6640625" style="3" customWidth="1"/>
    <col min="8458" max="8458" width="11.44140625" style="3" customWidth="1"/>
    <col min="8459" max="8703" width="0" style="3" hidden="1"/>
    <col min="8704" max="8704" width="2.6640625" style="3" customWidth="1"/>
    <col min="8705" max="8705" width="6.5546875" style="3" customWidth="1"/>
    <col min="8706" max="8706" width="51.6640625" style="3" customWidth="1"/>
    <col min="8707" max="8709" width="7.33203125" style="3" customWidth="1"/>
    <col min="8710" max="8710" width="30.6640625" style="3" customWidth="1"/>
    <col min="8711" max="8711" width="20.6640625" style="3" customWidth="1"/>
    <col min="8712" max="8712" width="10.6640625" style="3" customWidth="1"/>
    <col min="8713" max="8713" width="2.6640625" style="3" customWidth="1"/>
    <col min="8714" max="8714" width="11.44140625" style="3" customWidth="1"/>
    <col min="8715" max="8959" width="0" style="3" hidden="1"/>
    <col min="8960" max="8960" width="2.6640625" style="3" customWidth="1"/>
    <col min="8961" max="8961" width="6.5546875" style="3" customWidth="1"/>
    <col min="8962" max="8962" width="51.6640625" style="3" customWidth="1"/>
    <col min="8963" max="8965" width="7.33203125" style="3" customWidth="1"/>
    <col min="8966" max="8966" width="30.6640625" style="3" customWidth="1"/>
    <col min="8967" max="8967" width="20.6640625" style="3" customWidth="1"/>
    <col min="8968" max="8968" width="10.6640625" style="3" customWidth="1"/>
    <col min="8969" max="8969" width="2.6640625" style="3" customWidth="1"/>
    <col min="8970" max="8970" width="11.44140625" style="3" customWidth="1"/>
    <col min="8971" max="9215" width="0" style="3" hidden="1"/>
    <col min="9216" max="9216" width="2.6640625" style="3" customWidth="1"/>
    <col min="9217" max="9217" width="6.5546875" style="3" customWidth="1"/>
    <col min="9218" max="9218" width="51.6640625" style="3" customWidth="1"/>
    <col min="9219" max="9221" width="7.33203125" style="3" customWidth="1"/>
    <col min="9222" max="9222" width="30.6640625" style="3" customWidth="1"/>
    <col min="9223" max="9223" width="20.6640625" style="3" customWidth="1"/>
    <col min="9224" max="9224" width="10.6640625" style="3" customWidth="1"/>
    <col min="9225" max="9225" width="2.6640625" style="3" customWidth="1"/>
    <col min="9226" max="9226" width="11.44140625" style="3" customWidth="1"/>
    <col min="9227" max="9471" width="0" style="3" hidden="1"/>
    <col min="9472" max="9472" width="2.6640625" style="3" customWidth="1"/>
    <col min="9473" max="9473" width="6.5546875" style="3" customWidth="1"/>
    <col min="9474" max="9474" width="51.6640625" style="3" customWidth="1"/>
    <col min="9475" max="9477" width="7.33203125" style="3" customWidth="1"/>
    <col min="9478" max="9478" width="30.6640625" style="3" customWidth="1"/>
    <col min="9479" max="9479" width="20.6640625" style="3" customWidth="1"/>
    <col min="9480" max="9480" width="10.6640625" style="3" customWidth="1"/>
    <col min="9481" max="9481" width="2.6640625" style="3" customWidth="1"/>
    <col min="9482" max="9482" width="11.44140625" style="3" customWidth="1"/>
    <col min="9483" max="9727" width="0" style="3" hidden="1"/>
    <col min="9728" max="9728" width="2.6640625" style="3" customWidth="1"/>
    <col min="9729" max="9729" width="6.5546875" style="3" customWidth="1"/>
    <col min="9730" max="9730" width="51.6640625" style="3" customWidth="1"/>
    <col min="9731" max="9733" width="7.33203125" style="3" customWidth="1"/>
    <col min="9734" max="9734" width="30.6640625" style="3" customWidth="1"/>
    <col min="9735" max="9735" width="20.6640625" style="3" customWidth="1"/>
    <col min="9736" max="9736" width="10.6640625" style="3" customWidth="1"/>
    <col min="9737" max="9737" width="2.6640625" style="3" customWidth="1"/>
    <col min="9738" max="9738" width="11.44140625" style="3" customWidth="1"/>
    <col min="9739" max="9983" width="0" style="3" hidden="1"/>
    <col min="9984" max="9984" width="2.6640625" style="3" customWidth="1"/>
    <col min="9985" max="9985" width="6.5546875" style="3" customWidth="1"/>
    <col min="9986" max="9986" width="51.6640625" style="3" customWidth="1"/>
    <col min="9987" max="9989" width="7.33203125" style="3" customWidth="1"/>
    <col min="9990" max="9990" width="30.6640625" style="3" customWidth="1"/>
    <col min="9991" max="9991" width="20.6640625" style="3" customWidth="1"/>
    <col min="9992" max="9992" width="10.6640625" style="3" customWidth="1"/>
    <col min="9993" max="9993" width="2.6640625" style="3" customWidth="1"/>
    <col min="9994" max="9994" width="11.44140625" style="3" customWidth="1"/>
    <col min="9995" max="10239" width="0" style="3" hidden="1"/>
    <col min="10240" max="10240" width="2.6640625" style="3" customWidth="1"/>
    <col min="10241" max="10241" width="6.5546875" style="3" customWidth="1"/>
    <col min="10242" max="10242" width="51.6640625" style="3" customWidth="1"/>
    <col min="10243" max="10245" width="7.33203125" style="3" customWidth="1"/>
    <col min="10246" max="10246" width="30.6640625" style="3" customWidth="1"/>
    <col min="10247" max="10247" width="20.6640625" style="3" customWidth="1"/>
    <col min="10248" max="10248" width="10.6640625" style="3" customWidth="1"/>
    <col min="10249" max="10249" width="2.6640625" style="3" customWidth="1"/>
    <col min="10250" max="10250" width="11.44140625" style="3" customWidth="1"/>
    <col min="10251" max="10495" width="0" style="3" hidden="1"/>
    <col min="10496" max="10496" width="2.6640625" style="3" customWidth="1"/>
    <col min="10497" max="10497" width="6.5546875" style="3" customWidth="1"/>
    <col min="10498" max="10498" width="51.6640625" style="3" customWidth="1"/>
    <col min="10499" max="10501" width="7.33203125" style="3" customWidth="1"/>
    <col min="10502" max="10502" width="30.6640625" style="3" customWidth="1"/>
    <col min="10503" max="10503" width="20.6640625" style="3" customWidth="1"/>
    <col min="10504" max="10504" width="10.6640625" style="3" customWidth="1"/>
    <col min="10505" max="10505" width="2.6640625" style="3" customWidth="1"/>
    <col min="10506" max="10506" width="11.44140625" style="3" customWidth="1"/>
    <col min="10507" max="10751" width="0" style="3" hidden="1"/>
    <col min="10752" max="10752" width="2.6640625" style="3" customWidth="1"/>
    <col min="10753" max="10753" width="6.5546875" style="3" customWidth="1"/>
    <col min="10754" max="10754" width="51.6640625" style="3" customWidth="1"/>
    <col min="10755" max="10757" width="7.33203125" style="3" customWidth="1"/>
    <col min="10758" max="10758" width="30.6640625" style="3" customWidth="1"/>
    <col min="10759" max="10759" width="20.6640625" style="3" customWidth="1"/>
    <col min="10760" max="10760" width="10.6640625" style="3" customWidth="1"/>
    <col min="10761" max="10761" width="2.6640625" style="3" customWidth="1"/>
    <col min="10762" max="10762" width="11.44140625" style="3" customWidth="1"/>
    <col min="10763" max="11007" width="0" style="3" hidden="1"/>
    <col min="11008" max="11008" width="2.6640625" style="3" customWidth="1"/>
    <col min="11009" max="11009" width="6.5546875" style="3" customWidth="1"/>
    <col min="11010" max="11010" width="51.6640625" style="3" customWidth="1"/>
    <col min="11011" max="11013" width="7.33203125" style="3" customWidth="1"/>
    <col min="11014" max="11014" width="30.6640625" style="3" customWidth="1"/>
    <col min="11015" max="11015" width="20.6640625" style="3" customWidth="1"/>
    <col min="11016" max="11016" width="10.6640625" style="3" customWidth="1"/>
    <col min="11017" max="11017" width="2.6640625" style="3" customWidth="1"/>
    <col min="11018" max="11018" width="11.44140625" style="3" customWidth="1"/>
    <col min="11019" max="11263" width="0" style="3" hidden="1"/>
    <col min="11264" max="11264" width="2.6640625" style="3" customWidth="1"/>
    <col min="11265" max="11265" width="6.5546875" style="3" customWidth="1"/>
    <col min="11266" max="11266" width="51.6640625" style="3" customWidth="1"/>
    <col min="11267" max="11269" width="7.33203125" style="3" customWidth="1"/>
    <col min="11270" max="11270" width="30.6640625" style="3" customWidth="1"/>
    <col min="11271" max="11271" width="20.6640625" style="3" customWidth="1"/>
    <col min="11272" max="11272" width="10.6640625" style="3" customWidth="1"/>
    <col min="11273" max="11273" width="2.6640625" style="3" customWidth="1"/>
    <col min="11274" max="11274" width="11.44140625" style="3" customWidth="1"/>
    <col min="11275" max="11519" width="0" style="3" hidden="1"/>
    <col min="11520" max="11520" width="2.6640625" style="3" customWidth="1"/>
    <col min="11521" max="11521" width="6.5546875" style="3" customWidth="1"/>
    <col min="11522" max="11522" width="51.6640625" style="3" customWidth="1"/>
    <col min="11523" max="11525" width="7.33203125" style="3" customWidth="1"/>
    <col min="11526" max="11526" width="30.6640625" style="3" customWidth="1"/>
    <col min="11527" max="11527" width="20.6640625" style="3" customWidth="1"/>
    <col min="11528" max="11528" width="10.6640625" style="3" customWidth="1"/>
    <col min="11529" max="11529" width="2.6640625" style="3" customWidth="1"/>
    <col min="11530" max="11530" width="11.44140625" style="3" customWidth="1"/>
    <col min="11531" max="11775" width="0" style="3" hidden="1"/>
    <col min="11776" max="11776" width="2.6640625" style="3" customWidth="1"/>
    <col min="11777" max="11777" width="6.5546875" style="3" customWidth="1"/>
    <col min="11778" max="11778" width="51.6640625" style="3" customWidth="1"/>
    <col min="11779" max="11781" width="7.33203125" style="3" customWidth="1"/>
    <col min="11782" max="11782" width="30.6640625" style="3" customWidth="1"/>
    <col min="11783" max="11783" width="20.6640625" style="3" customWidth="1"/>
    <col min="11784" max="11784" width="10.6640625" style="3" customWidth="1"/>
    <col min="11785" max="11785" width="2.6640625" style="3" customWidth="1"/>
    <col min="11786" max="11786" width="11.44140625" style="3" customWidth="1"/>
    <col min="11787" max="12031" width="0" style="3" hidden="1"/>
    <col min="12032" max="12032" width="2.6640625" style="3" customWidth="1"/>
    <col min="12033" max="12033" width="6.5546875" style="3" customWidth="1"/>
    <col min="12034" max="12034" width="51.6640625" style="3" customWidth="1"/>
    <col min="12035" max="12037" width="7.33203125" style="3" customWidth="1"/>
    <col min="12038" max="12038" width="30.6640625" style="3" customWidth="1"/>
    <col min="12039" max="12039" width="20.6640625" style="3" customWidth="1"/>
    <col min="12040" max="12040" width="10.6640625" style="3" customWidth="1"/>
    <col min="12041" max="12041" width="2.6640625" style="3" customWidth="1"/>
    <col min="12042" max="12042" width="11.44140625" style="3" customWidth="1"/>
    <col min="12043" max="12287" width="0" style="3" hidden="1"/>
    <col min="12288" max="12288" width="2.6640625" style="3" customWidth="1"/>
    <col min="12289" max="12289" width="6.5546875" style="3" customWidth="1"/>
    <col min="12290" max="12290" width="51.6640625" style="3" customWidth="1"/>
    <col min="12291" max="12293" width="7.33203125" style="3" customWidth="1"/>
    <col min="12294" max="12294" width="30.6640625" style="3" customWidth="1"/>
    <col min="12295" max="12295" width="20.6640625" style="3" customWidth="1"/>
    <col min="12296" max="12296" width="10.6640625" style="3" customWidth="1"/>
    <col min="12297" max="12297" width="2.6640625" style="3" customWidth="1"/>
    <col min="12298" max="12298" width="11.44140625" style="3" customWidth="1"/>
    <col min="12299" max="12543" width="0" style="3" hidden="1"/>
    <col min="12544" max="12544" width="2.6640625" style="3" customWidth="1"/>
    <col min="12545" max="12545" width="6.5546875" style="3" customWidth="1"/>
    <col min="12546" max="12546" width="51.6640625" style="3" customWidth="1"/>
    <col min="12547" max="12549" width="7.33203125" style="3" customWidth="1"/>
    <col min="12550" max="12550" width="30.6640625" style="3" customWidth="1"/>
    <col min="12551" max="12551" width="20.6640625" style="3" customWidth="1"/>
    <col min="12552" max="12552" width="10.6640625" style="3" customWidth="1"/>
    <col min="12553" max="12553" width="2.6640625" style="3" customWidth="1"/>
    <col min="12554" max="12554" width="11.44140625" style="3" customWidth="1"/>
    <col min="12555" max="12799" width="0" style="3" hidden="1"/>
    <col min="12800" max="12800" width="2.6640625" style="3" customWidth="1"/>
    <col min="12801" max="12801" width="6.5546875" style="3" customWidth="1"/>
    <col min="12802" max="12802" width="51.6640625" style="3" customWidth="1"/>
    <col min="12803" max="12805" width="7.33203125" style="3" customWidth="1"/>
    <col min="12806" max="12806" width="30.6640625" style="3" customWidth="1"/>
    <col min="12807" max="12807" width="20.6640625" style="3" customWidth="1"/>
    <col min="12808" max="12808" width="10.6640625" style="3" customWidth="1"/>
    <col min="12809" max="12809" width="2.6640625" style="3" customWidth="1"/>
    <col min="12810" max="12810" width="11.44140625" style="3" customWidth="1"/>
    <col min="12811" max="13055" width="0" style="3" hidden="1"/>
    <col min="13056" max="13056" width="2.6640625" style="3" customWidth="1"/>
    <col min="13057" max="13057" width="6.5546875" style="3" customWidth="1"/>
    <col min="13058" max="13058" width="51.6640625" style="3" customWidth="1"/>
    <col min="13059" max="13061" width="7.33203125" style="3" customWidth="1"/>
    <col min="13062" max="13062" width="30.6640625" style="3" customWidth="1"/>
    <col min="13063" max="13063" width="20.6640625" style="3" customWidth="1"/>
    <col min="13064" max="13064" width="10.6640625" style="3" customWidth="1"/>
    <col min="13065" max="13065" width="2.6640625" style="3" customWidth="1"/>
    <col min="13066" max="13066" width="11.44140625" style="3" customWidth="1"/>
    <col min="13067" max="13311" width="0" style="3" hidden="1"/>
    <col min="13312" max="13312" width="2.6640625" style="3" customWidth="1"/>
    <col min="13313" max="13313" width="6.5546875" style="3" customWidth="1"/>
    <col min="13314" max="13314" width="51.6640625" style="3" customWidth="1"/>
    <col min="13315" max="13317" width="7.33203125" style="3" customWidth="1"/>
    <col min="13318" max="13318" width="30.6640625" style="3" customWidth="1"/>
    <col min="13319" max="13319" width="20.6640625" style="3" customWidth="1"/>
    <col min="13320" max="13320" width="10.6640625" style="3" customWidth="1"/>
    <col min="13321" max="13321" width="2.6640625" style="3" customWidth="1"/>
    <col min="13322" max="13322" width="11.44140625" style="3" customWidth="1"/>
    <col min="13323" max="13567" width="0" style="3" hidden="1"/>
    <col min="13568" max="13568" width="2.6640625" style="3" customWidth="1"/>
    <col min="13569" max="13569" width="6.5546875" style="3" customWidth="1"/>
    <col min="13570" max="13570" width="51.6640625" style="3" customWidth="1"/>
    <col min="13571" max="13573" width="7.33203125" style="3" customWidth="1"/>
    <col min="13574" max="13574" width="30.6640625" style="3" customWidth="1"/>
    <col min="13575" max="13575" width="20.6640625" style="3" customWidth="1"/>
    <col min="13576" max="13576" width="10.6640625" style="3" customWidth="1"/>
    <col min="13577" max="13577" width="2.6640625" style="3" customWidth="1"/>
    <col min="13578" max="13578" width="11.44140625" style="3" customWidth="1"/>
    <col min="13579" max="13823" width="0" style="3" hidden="1"/>
    <col min="13824" max="13824" width="2.6640625" style="3" customWidth="1"/>
    <col min="13825" max="13825" width="6.5546875" style="3" customWidth="1"/>
    <col min="13826" max="13826" width="51.6640625" style="3" customWidth="1"/>
    <col min="13827" max="13829" width="7.33203125" style="3" customWidth="1"/>
    <col min="13830" max="13830" width="30.6640625" style="3" customWidth="1"/>
    <col min="13831" max="13831" width="20.6640625" style="3" customWidth="1"/>
    <col min="13832" max="13832" width="10.6640625" style="3" customWidth="1"/>
    <col min="13833" max="13833" width="2.6640625" style="3" customWidth="1"/>
    <col min="13834" max="13834" width="11.44140625" style="3" customWidth="1"/>
    <col min="13835" max="14079" width="0" style="3" hidden="1"/>
    <col min="14080" max="14080" width="2.6640625" style="3" customWidth="1"/>
    <col min="14081" max="14081" width="6.5546875" style="3" customWidth="1"/>
    <col min="14082" max="14082" width="51.6640625" style="3" customWidth="1"/>
    <col min="14083" max="14085" width="7.33203125" style="3" customWidth="1"/>
    <col min="14086" max="14086" width="30.6640625" style="3" customWidth="1"/>
    <col min="14087" max="14087" width="20.6640625" style="3" customWidth="1"/>
    <col min="14088" max="14088" width="10.6640625" style="3" customWidth="1"/>
    <col min="14089" max="14089" width="2.6640625" style="3" customWidth="1"/>
    <col min="14090" max="14090" width="11.44140625" style="3" customWidth="1"/>
    <col min="14091" max="14335" width="0" style="3" hidden="1"/>
    <col min="14336" max="14336" width="2.6640625" style="3" customWidth="1"/>
    <col min="14337" max="14337" width="6.5546875" style="3" customWidth="1"/>
    <col min="14338" max="14338" width="51.6640625" style="3" customWidth="1"/>
    <col min="14339" max="14341" width="7.33203125" style="3" customWidth="1"/>
    <col min="14342" max="14342" width="30.6640625" style="3" customWidth="1"/>
    <col min="14343" max="14343" width="20.6640625" style="3" customWidth="1"/>
    <col min="14344" max="14344" width="10.6640625" style="3" customWidth="1"/>
    <col min="14345" max="14345" width="2.6640625" style="3" customWidth="1"/>
    <col min="14346" max="14346" width="11.44140625" style="3" customWidth="1"/>
    <col min="14347" max="14591" width="0" style="3" hidden="1"/>
    <col min="14592" max="14592" width="2.6640625" style="3" customWidth="1"/>
    <col min="14593" max="14593" width="6.5546875" style="3" customWidth="1"/>
    <col min="14594" max="14594" width="51.6640625" style="3" customWidth="1"/>
    <col min="14595" max="14597" width="7.33203125" style="3" customWidth="1"/>
    <col min="14598" max="14598" width="30.6640625" style="3" customWidth="1"/>
    <col min="14599" max="14599" width="20.6640625" style="3" customWidth="1"/>
    <col min="14600" max="14600" width="10.6640625" style="3" customWidth="1"/>
    <col min="14601" max="14601" width="2.6640625" style="3" customWidth="1"/>
    <col min="14602" max="14602" width="11.44140625" style="3" customWidth="1"/>
    <col min="14603" max="14847" width="0" style="3" hidden="1"/>
    <col min="14848" max="14848" width="2.6640625" style="3" customWidth="1"/>
    <col min="14849" max="14849" width="6.5546875" style="3" customWidth="1"/>
    <col min="14850" max="14850" width="51.6640625" style="3" customWidth="1"/>
    <col min="14851" max="14853" width="7.33203125" style="3" customWidth="1"/>
    <col min="14854" max="14854" width="30.6640625" style="3" customWidth="1"/>
    <col min="14855" max="14855" width="20.6640625" style="3" customWidth="1"/>
    <col min="14856" max="14856" width="10.6640625" style="3" customWidth="1"/>
    <col min="14857" max="14857" width="2.6640625" style="3" customWidth="1"/>
    <col min="14858" max="14858" width="11.44140625" style="3" customWidth="1"/>
    <col min="14859" max="15103" width="0" style="3" hidden="1"/>
    <col min="15104" max="15104" width="2.6640625" style="3" customWidth="1"/>
    <col min="15105" max="15105" width="6.5546875" style="3" customWidth="1"/>
    <col min="15106" max="15106" width="51.6640625" style="3" customWidth="1"/>
    <col min="15107" max="15109" width="7.33203125" style="3" customWidth="1"/>
    <col min="15110" max="15110" width="30.6640625" style="3" customWidth="1"/>
    <col min="15111" max="15111" width="20.6640625" style="3" customWidth="1"/>
    <col min="15112" max="15112" width="10.6640625" style="3" customWidth="1"/>
    <col min="15113" max="15113" width="2.6640625" style="3" customWidth="1"/>
    <col min="15114" max="15114" width="11.44140625" style="3" customWidth="1"/>
    <col min="15115" max="15359" width="0" style="3" hidden="1"/>
    <col min="15360" max="15360" width="2.6640625" style="3" customWidth="1"/>
    <col min="15361" max="15361" width="6.5546875" style="3" customWidth="1"/>
    <col min="15362" max="15362" width="51.6640625" style="3" customWidth="1"/>
    <col min="15363" max="15365" width="7.33203125" style="3" customWidth="1"/>
    <col min="15366" max="15366" width="30.6640625" style="3" customWidth="1"/>
    <col min="15367" max="15367" width="20.6640625" style="3" customWidth="1"/>
    <col min="15368" max="15368" width="10.6640625" style="3" customWidth="1"/>
    <col min="15369" max="15369" width="2.6640625" style="3" customWidth="1"/>
    <col min="15370" max="15370" width="11.44140625" style="3" customWidth="1"/>
    <col min="15371" max="15615" width="0" style="3" hidden="1"/>
    <col min="15616" max="15616" width="2.6640625" style="3" customWidth="1"/>
    <col min="15617" max="15617" width="6.5546875" style="3" customWidth="1"/>
    <col min="15618" max="15618" width="51.6640625" style="3" customWidth="1"/>
    <col min="15619" max="15621" width="7.33203125" style="3" customWidth="1"/>
    <col min="15622" max="15622" width="30.6640625" style="3" customWidth="1"/>
    <col min="15623" max="15623" width="20.6640625" style="3" customWidth="1"/>
    <col min="15624" max="15624" width="10.6640625" style="3" customWidth="1"/>
    <col min="15625" max="15625" width="2.6640625" style="3" customWidth="1"/>
    <col min="15626" max="15626" width="11.44140625" style="3" customWidth="1"/>
    <col min="15627" max="15871" width="0" style="3" hidden="1"/>
    <col min="15872" max="15872" width="2.6640625" style="3" customWidth="1"/>
    <col min="15873" max="15873" width="6.5546875" style="3" customWidth="1"/>
    <col min="15874" max="15874" width="51.6640625" style="3" customWidth="1"/>
    <col min="15875" max="15877" width="7.33203125" style="3" customWidth="1"/>
    <col min="15878" max="15878" width="30.6640625" style="3" customWidth="1"/>
    <col min="15879" max="15879" width="20.6640625" style="3" customWidth="1"/>
    <col min="15880" max="15880" width="10.6640625" style="3" customWidth="1"/>
    <col min="15881" max="15881" width="2.6640625" style="3" customWidth="1"/>
    <col min="15882" max="15882" width="11.44140625" style="3" customWidth="1"/>
    <col min="15883" max="16127" width="0" style="3" hidden="1"/>
    <col min="16128" max="16128" width="2.6640625" style="3" customWidth="1"/>
    <col min="16129" max="16129" width="6.5546875" style="3" customWidth="1"/>
    <col min="16130" max="16130" width="51.6640625" style="3" customWidth="1"/>
    <col min="16131" max="16133" width="7.33203125" style="3" customWidth="1"/>
    <col min="16134" max="16134" width="30.6640625" style="3" customWidth="1"/>
    <col min="16135" max="16135" width="20.6640625" style="3" customWidth="1"/>
    <col min="16136" max="16136" width="10.6640625" style="3" customWidth="1"/>
    <col min="16137" max="16137" width="2.6640625" style="3" customWidth="1"/>
    <col min="16138" max="16138" width="11.44140625" style="3" customWidth="1"/>
    <col min="16139" max="16384" width="0" style="3" hidden="1"/>
  </cols>
  <sheetData>
    <row r="1" spans="1:26" ht="12.75" hidden="1" customHeight="1">
      <c r="A1" s="1"/>
      <c r="B1" s="2" t="s">
        <v>0</v>
      </c>
      <c r="C1" s="1" t="s">
        <v>1</v>
      </c>
      <c r="D1" s="1">
        <v>34</v>
      </c>
      <c r="E1" s="1"/>
      <c r="F1" s="1"/>
      <c r="G1" s="1"/>
      <c r="H1" s="1"/>
      <c r="I1" s="1"/>
    </row>
    <row r="2" spans="1:26" ht="10.199999999999999" customHeight="1" thickBot="1">
      <c r="A2" s="755"/>
      <c r="B2" s="755"/>
      <c r="C2" s="755"/>
      <c r="D2" s="755"/>
      <c r="E2" s="755"/>
      <c r="F2" s="755"/>
      <c r="G2" s="755"/>
      <c r="H2" s="755"/>
      <c r="I2" s="755"/>
    </row>
    <row r="3" spans="1:26" s="5" customFormat="1" ht="60" customHeight="1" thickBot="1">
      <c r="B3" s="58"/>
      <c r="C3" s="767" t="s">
        <v>69</v>
      </c>
      <c r="D3" s="768"/>
      <c r="E3" s="768"/>
      <c r="F3" s="769"/>
      <c r="G3" s="770" t="s">
        <v>70</v>
      </c>
      <c r="H3" s="771"/>
      <c r="T3" s="7"/>
    </row>
    <row r="4" spans="1:26" s="5" customFormat="1" ht="18" hidden="1" thickBot="1">
      <c r="B4" s="59" t="s">
        <v>0</v>
      </c>
      <c r="C4" s="5" t="s">
        <v>1</v>
      </c>
      <c r="T4" s="7"/>
    </row>
    <row r="5" spans="1:26" s="12" customFormat="1" ht="17.399999999999999">
      <c r="B5" s="416" t="s">
        <v>246</v>
      </c>
      <c r="C5" s="406" t="s">
        <v>401</v>
      </c>
      <c r="G5" s="414" t="s">
        <v>247</v>
      </c>
      <c r="H5" s="410" t="s">
        <v>402</v>
      </c>
      <c r="T5" s="13"/>
    </row>
    <row r="6" spans="1:26" s="12" customFormat="1" ht="17.399999999999999">
      <c r="B6" s="417" t="s">
        <v>248</v>
      </c>
      <c r="C6" s="407" t="s">
        <v>400</v>
      </c>
      <c r="G6" s="415" t="s">
        <v>336</v>
      </c>
      <c r="H6" s="555">
        <v>42892</v>
      </c>
      <c r="T6" s="13"/>
    </row>
    <row r="7" spans="1:26" s="14" customFormat="1" ht="26.4">
      <c r="B7" s="417" t="s">
        <v>337</v>
      </c>
      <c r="C7" s="408" t="s">
        <v>480</v>
      </c>
      <c r="G7" s="415"/>
      <c r="H7" s="411"/>
      <c r="U7" s="14">
        <v>1</v>
      </c>
    </row>
    <row r="8" spans="1:26" s="12" customFormat="1" ht="18" thickBot="1">
      <c r="B8" s="418" t="s">
        <v>338</v>
      </c>
      <c r="C8" s="409"/>
      <c r="D8" s="14"/>
      <c r="E8" s="14"/>
      <c r="G8" s="413"/>
      <c r="H8" s="412"/>
      <c r="T8" s="13"/>
    </row>
    <row r="9" spans="1:26" ht="49.95" customHeight="1" thickBot="1">
      <c r="A9" s="15"/>
      <c r="B9" s="761" t="s">
        <v>71</v>
      </c>
      <c r="C9" s="762"/>
      <c r="D9" s="762"/>
      <c r="E9" s="762"/>
      <c r="F9" s="762"/>
      <c r="G9" s="762"/>
      <c r="H9" s="763"/>
      <c r="I9" s="15"/>
    </row>
    <row r="10" spans="1:26" ht="15.6" customHeight="1" thickBot="1">
      <c r="A10" s="15"/>
      <c r="B10" s="764"/>
      <c r="C10" s="765"/>
      <c r="D10" s="16" t="s">
        <v>5</v>
      </c>
      <c r="E10" s="16" t="s">
        <v>6</v>
      </c>
      <c r="F10" s="17" t="s">
        <v>72</v>
      </c>
      <c r="G10" s="18" t="s">
        <v>8</v>
      </c>
      <c r="H10" s="19" t="s">
        <v>9</v>
      </c>
      <c r="I10" s="15"/>
    </row>
    <row r="11" spans="1:26" s="22" customFormat="1" ht="19.5" customHeight="1" thickTop="1" thickBot="1">
      <c r="A11" s="20"/>
      <c r="B11" s="60" t="s">
        <v>10</v>
      </c>
      <c r="C11" s="751" t="s">
        <v>73</v>
      </c>
      <c r="D11" s="752"/>
      <c r="E11" s="752"/>
      <c r="F11" s="752"/>
      <c r="G11" s="752"/>
      <c r="H11" s="753"/>
      <c r="I11" s="20"/>
      <c r="Z11" s="22">
        <v>1</v>
      </c>
    </row>
    <row r="12" spans="1:26" ht="18.75" customHeight="1" thickTop="1">
      <c r="A12" s="15"/>
      <c r="B12" s="23" t="s">
        <v>12</v>
      </c>
      <c r="C12" s="61" t="s">
        <v>74</v>
      </c>
      <c r="D12" s="62" t="s">
        <v>1</v>
      </c>
      <c r="E12" s="63" t="s">
        <v>0</v>
      </c>
      <c r="F12" s="64"/>
      <c r="G12" s="27" t="s">
        <v>404</v>
      </c>
      <c r="H12" s="28"/>
      <c r="I12" s="15"/>
    </row>
    <row r="13" spans="1:26" ht="18" customHeight="1">
      <c r="A13" s="15"/>
      <c r="B13" s="23" t="s">
        <v>14</v>
      </c>
      <c r="C13" s="65" t="s">
        <v>75</v>
      </c>
      <c r="D13" s="62" t="s">
        <v>1</v>
      </c>
      <c r="E13" s="63" t="s">
        <v>0</v>
      </c>
      <c r="F13" s="66"/>
      <c r="G13" s="27" t="s">
        <v>404</v>
      </c>
      <c r="H13" s="31"/>
      <c r="I13" s="15"/>
    </row>
    <row r="14" spans="1:26" ht="18" customHeight="1">
      <c r="A14" s="15"/>
      <c r="B14" s="23" t="s">
        <v>16</v>
      </c>
      <c r="C14" s="65" t="s">
        <v>76</v>
      </c>
      <c r="D14" s="62" t="s">
        <v>1</v>
      </c>
      <c r="E14" s="63" t="s">
        <v>0</v>
      </c>
      <c r="F14" s="66" t="s">
        <v>478</v>
      </c>
      <c r="G14" s="27" t="s">
        <v>404</v>
      </c>
      <c r="H14" s="31"/>
      <c r="I14" s="15"/>
    </row>
    <row r="15" spans="1:26" ht="18" customHeight="1">
      <c r="A15" s="15"/>
      <c r="B15" s="23" t="s">
        <v>18</v>
      </c>
      <c r="C15" s="67" t="s">
        <v>77</v>
      </c>
      <c r="D15" s="62" t="s">
        <v>0</v>
      </c>
      <c r="E15" s="63" t="s">
        <v>0</v>
      </c>
      <c r="F15" s="68" t="s">
        <v>420</v>
      </c>
      <c r="G15" s="27" t="s">
        <v>404</v>
      </c>
      <c r="H15" s="33"/>
      <c r="I15" s="15"/>
    </row>
    <row r="16" spans="1:26" ht="25.5" customHeight="1">
      <c r="A16" s="15"/>
      <c r="B16" s="23" t="s">
        <v>20</v>
      </c>
      <c r="C16" s="67" t="s">
        <v>78</v>
      </c>
      <c r="D16" s="62" t="s">
        <v>0</v>
      </c>
      <c r="E16" s="63" t="s">
        <v>0</v>
      </c>
      <c r="F16" s="68"/>
      <c r="G16" s="27" t="s">
        <v>404</v>
      </c>
      <c r="H16" s="35"/>
      <c r="I16" s="15"/>
    </row>
    <row r="17" spans="1:26" ht="18" customHeight="1">
      <c r="A17" s="15"/>
      <c r="B17" s="23" t="s">
        <v>22</v>
      </c>
      <c r="C17" s="67" t="s">
        <v>79</v>
      </c>
      <c r="D17" s="62" t="s">
        <v>0</v>
      </c>
      <c r="E17" s="63" t="s">
        <v>0</v>
      </c>
      <c r="F17" s="69" t="s">
        <v>80</v>
      </c>
      <c r="G17" s="27" t="s">
        <v>404</v>
      </c>
      <c r="H17" s="36"/>
      <c r="I17" s="15"/>
    </row>
    <row r="18" spans="1:26" ht="18" customHeight="1">
      <c r="A18" s="15"/>
      <c r="B18" s="23" t="s">
        <v>24</v>
      </c>
      <c r="C18" s="67" t="s">
        <v>81</v>
      </c>
      <c r="D18" s="62" t="s">
        <v>0</v>
      </c>
      <c r="E18" s="63" t="s">
        <v>0</v>
      </c>
      <c r="F18" s="68"/>
      <c r="G18" s="27" t="s">
        <v>404</v>
      </c>
      <c r="H18" s="36"/>
      <c r="I18" s="15"/>
    </row>
    <row r="19" spans="1:26" ht="25.5" customHeight="1">
      <c r="A19" s="15"/>
      <c r="B19" s="23" t="s">
        <v>26</v>
      </c>
      <c r="C19" s="67" t="s">
        <v>82</v>
      </c>
      <c r="D19" s="62" t="s">
        <v>0</v>
      </c>
      <c r="E19" s="63" t="s">
        <v>1</v>
      </c>
      <c r="F19" s="68" t="s">
        <v>479</v>
      </c>
      <c r="G19" s="27" t="s">
        <v>404</v>
      </c>
      <c r="H19" s="36"/>
      <c r="I19" s="15"/>
    </row>
    <row r="20" spans="1:26" ht="18" customHeight="1">
      <c r="A20" s="15"/>
      <c r="B20" s="23" t="s">
        <v>28</v>
      </c>
      <c r="C20" s="67" t="s">
        <v>27</v>
      </c>
      <c r="D20" s="62" t="s">
        <v>0</v>
      </c>
      <c r="E20" s="63" t="s">
        <v>0</v>
      </c>
      <c r="F20" s="68"/>
      <c r="G20" s="27" t="s">
        <v>404</v>
      </c>
      <c r="H20" s="36"/>
      <c r="I20" s="15"/>
    </row>
    <row r="21" spans="1:26" ht="18" customHeight="1">
      <c r="A21" s="15"/>
      <c r="B21" s="23" t="s">
        <v>30</v>
      </c>
      <c r="C21" s="67" t="s">
        <v>23</v>
      </c>
      <c r="D21" s="62" t="s">
        <v>0</v>
      </c>
      <c r="E21" s="63" t="s">
        <v>0</v>
      </c>
      <c r="F21" s="68"/>
      <c r="G21" s="27" t="s">
        <v>404</v>
      </c>
      <c r="H21" s="36"/>
      <c r="I21" s="15"/>
    </row>
    <row r="22" spans="1:26" ht="18.75" customHeight="1" thickBot="1">
      <c r="A22" s="15"/>
      <c r="B22" s="37" t="s">
        <v>32</v>
      </c>
      <c r="C22" s="70" t="s">
        <v>84</v>
      </c>
      <c r="D22" s="71" t="s">
        <v>0</v>
      </c>
      <c r="E22" s="72" t="s">
        <v>0</v>
      </c>
      <c r="F22" s="73"/>
      <c r="G22" s="41" t="s">
        <v>404</v>
      </c>
      <c r="H22" s="42"/>
      <c r="I22" s="15"/>
    </row>
    <row r="23" spans="1:26" ht="19.5" customHeight="1" thickTop="1" thickBot="1">
      <c r="A23" s="15"/>
      <c r="B23" s="60" t="s">
        <v>34</v>
      </c>
      <c r="C23" s="751" t="s">
        <v>35</v>
      </c>
      <c r="D23" s="752"/>
      <c r="E23" s="752"/>
      <c r="F23" s="752"/>
      <c r="G23" s="752"/>
      <c r="H23" s="753"/>
      <c r="I23" s="15"/>
      <c r="Z23" s="3">
        <v>1</v>
      </c>
    </row>
    <row r="24" spans="1:26" ht="18.75" customHeight="1" thickTop="1">
      <c r="A24" s="15"/>
      <c r="B24" s="23" t="s">
        <v>36</v>
      </c>
      <c r="C24" s="74" t="s">
        <v>37</v>
      </c>
      <c r="D24" s="62" t="s">
        <v>1</v>
      </c>
      <c r="E24" s="63" t="s">
        <v>0</v>
      </c>
      <c r="F24" s="75" t="s">
        <v>477</v>
      </c>
      <c r="G24" s="27" t="s">
        <v>404</v>
      </c>
      <c r="H24" s="28"/>
      <c r="I24" s="15"/>
    </row>
    <row r="25" spans="1:26" ht="18.75" customHeight="1">
      <c r="A25" s="15"/>
      <c r="B25" s="23"/>
      <c r="C25" s="67" t="s">
        <v>85</v>
      </c>
      <c r="D25" s="62" t="s">
        <v>1</v>
      </c>
      <c r="E25" s="63" t="s">
        <v>0</v>
      </c>
      <c r="F25" s="569" t="s">
        <v>477</v>
      </c>
      <c r="G25" s="27" t="s">
        <v>404</v>
      </c>
      <c r="H25" s="31"/>
      <c r="I25" s="15"/>
    </row>
    <row r="26" spans="1:26" ht="18.75" customHeight="1">
      <c r="A26" s="15"/>
      <c r="B26" s="23" t="s">
        <v>39</v>
      </c>
      <c r="C26" s="67" t="s">
        <v>86</v>
      </c>
      <c r="D26" s="62" t="s">
        <v>0</v>
      </c>
      <c r="E26" s="63" t="s">
        <v>0</v>
      </c>
      <c r="F26" s="76" t="s">
        <v>476</v>
      </c>
      <c r="G26" s="27" t="s">
        <v>404</v>
      </c>
      <c r="H26" s="31"/>
      <c r="I26" s="15"/>
    </row>
    <row r="27" spans="1:26" ht="18" customHeight="1">
      <c r="A27" s="15"/>
      <c r="B27" s="23" t="s">
        <v>41</v>
      </c>
      <c r="C27" s="70" t="s">
        <v>87</v>
      </c>
      <c r="D27" s="62" t="s">
        <v>0</v>
      </c>
      <c r="E27" s="63" t="s">
        <v>0</v>
      </c>
      <c r="F27" s="77"/>
      <c r="G27" s="27" t="s">
        <v>404</v>
      </c>
      <c r="H27" s="31"/>
      <c r="I27" s="15"/>
    </row>
    <row r="28" spans="1:26" ht="18" customHeight="1">
      <c r="A28" s="15"/>
      <c r="B28" s="23" t="s">
        <v>43</v>
      </c>
      <c r="C28" s="67" t="s">
        <v>88</v>
      </c>
      <c r="D28" s="62" t="s">
        <v>0</v>
      </c>
      <c r="E28" s="63" t="s">
        <v>0</v>
      </c>
      <c r="F28" s="76"/>
      <c r="G28" s="27" t="s">
        <v>404</v>
      </c>
      <c r="H28" s="31"/>
      <c r="I28" s="15"/>
    </row>
    <row r="29" spans="1:26" ht="18" customHeight="1">
      <c r="A29" s="15"/>
      <c r="B29" s="37"/>
      <c r="C29" s="74" t="s">
        <v>89</v>
      </c>
      <c r="D29" s="62" t="s">
        <v>0</v>
      </c>
      <c r="E29" s="63" t="s">
        <v>1</v>
      </c>
      <c r="F29" s="75"/>
      <c r="G29" s="27" t="s">
        <v>404</v>
      </c>
      <c r="H29" s="31"/>
      <c r="I29" s="15"/>
    </row>
    <row r="30" spans="1:26" ht="18" customHeight="1">
      <c r="A30" s="15"/>
      <c r="B30" s="37"/>
      <c r="C30" s="67" t="s">
        <v>90</v>
      </c>
      <c r="D30" s="62" t="s">
        <v>0</v>
      </c>
      <c r="E30" s="63" t="s">
        <v>0</v>
      </c>
      <c r="F30" s="76"/>
      <c r="G30" s="27" t="s">
        <v>404</v>
      </c>
      <c r="H30" s="31"/>
      <c r="I30" s="15"/>
    </row>
    <row r="31" spans="1:26" ht="18" customHeight="1">
      <c r="A31" s="15"/>
      <c r="B31" s="37"/>
      <c r="C31" s="65" t="s">
        <v>91</v>
      </c>
      <c r="D31" s="62" t="s">
        <v>0</v>
      </c>
      <c r="E31" s="63" t="s">
        <v>0</v>
      </c>
      <c r="F31" s="66"/>
      <c r="G31" s="27" t="s">
        <v>404</v>
      </c>
      <c r="H31" s="31"/>
      <c r="I31" s="15"/>
    </row>
    <row r="32" spans="1:26" ht="18" customHeight="1">
      <c r="A32" s="15"/>
      <c r="B32" s="37"/>
      <c r="C32" s="65" t="s">
        <v>92</v>
      </c>
      <c r="D32" s="62" t="s">
        <v>1</v>
      </c>
      <c r="E32" s="63" t="s">
        <v>0</v>
      </c>
      <c r="F32" s="66" t="s">
        <v>470</v>
      </c>
      <c r="G32" s="27" t="s">
        <v>404</v>
      </c>
      <c r="H32" s="31"/>
      <c r="I32" s="15"/>
    </row>
    <row r="33" spans="1:26" ht="18" customHeight="1">
      <c r="A33" s="15"/>
      <c r="B33" s="37"/>
      <c r="C33" s="78" t="s">
        <v>93</v>
      </c>
      <c r="D33" s="62" t="s">
        <v>0</v>
      </c>
      <c r="E33" s="63" t="s">
        <v>1</v>
      </c>
      <c r="F33" s="79"/>
      <c r="G33" s="27" t="s">
        <v>404</v>
      </c>
      <c r="H33" s="31"/>
      <c r="I33" s="15"/>
    </row>
    <row r="34" spans="1:26" ht="18" customHeight="1">
      <c r="A34" s="15"/>
      <c r="B34" s="37"/>
      <c r="C34" s="78" t="s">
        <v>94</v>
      </c>
      <c r="D34" s="62" t="s">
        <v>1</v>
      </c>
      <c r="E34" s="63" t="s">
        <v>0</v>
      </c>
      <c r="F34" s="79" t="s">
        <v>421</v>
      </c>
      <c r="G34" s="27" t="s">
        <v>404</v>
      </c>
      <c r="H34" s="31"/>
      <c r="I34" s="15"/>
    </row>
    <row r="35" spans="1:26" ht="18" customHeight="1">
      <c r="A35" s="15"/>
      <c r="B35" s="37"/>
      <c r="C35" s="78" t="s">
        <v>95</v>
      </c>
      <c r="D35" s="62" t="s">
        <v>0</v>
      </c>
      <c r="E35" s="63" t="s">
        <v>1</v>
      </c>
      <c r="F35" s="79"/>
      <c r="G35" s="27" t="s">
        <v>404</v>
      </c>
      <c r="H35" s="31"/>
      <c r="I35" s="15"/>
    </row>
    <row r="36" spans="1:26" ht="18" customHeight="1">
      <c r="A36" s="15"/>
      <c r="B36" s="37"/>
      <c r="C36" s="80" t="s">
        <v>96</v>
      </c>
      <c r="D36" s="62" t="s">
        <v>0</v>
      </c>
      <c r="E36" s="63" t="s">
        <v>1</v>
      </c>
      <c r="F36" s="79"/>
      <c r="G36" s="27" t="s">
        <v>404</v>
      </c>
      <c r="H36" s="31"/>
      <c r="I36" s="15"/>
    </row>
    <row r="37" spans="1:26" ht="18" customHeight="1">
      <c r="A37" s="15"/>
      <c r="B37" s="37"/>
      <c r="C37" s="78" t="s">
        <v>97</v>
      </c>
      <c r="D37" s="62" t="s">
        <v>1</v>
      </c>
      <c r="E37" s="63" t="s">
        <v>1</v>
      </c>
      <c r="F37" s="79"/>
      <c r="G37" s="27" t="s">
        <v>404</v>
      </c>
      <c r="H37" s="31"/>
      <c r="I37" s="15"/>
    </row>
    <row r="38" spans="1:26" ht="18" customHeight="1">
      <c r="A38" s="15"/>
      <c r="B38" s="37"/>
      <c r="C38" s="78" t="s">
        <v>98</v>
      </c>
      <c r="D38" s="62" t="s">
        <v>0</v>
      </c>
      <c r="E38" s="63" t="s">
        <v>0</v>
      </c>
      <c r="F38" s="79" t="s">
        <v>481</v>
      </c>
      <c r="G38" s="27" t="s">
        <v>404</v>
      </c>
      <c r="H38" s="31"/>
      <c r="I38" s="15"/>
    </row>
    <row r="39" spans="1:26" ht="18" customHeight="1">
      <c r="A39" s="15"/>
      <c r="B39" s="37"/>
      <c r="C39" s="78" t="s">
        <v>99</v>
      </c>
      <c r="D39" s="62" t="s">
        <v>0</v>
      </c>
      <c r="E39" s="63" t="s">
        <v>1</v>
      </c>
      <c r="F39" s="79"/>
      <c r="G39" s="27" t="s">
        <v>404</v>
      </c>
      <c r="H39" s="31"/>
      <c r="I39" s="15"/>
    </row>
    <row r="40" spans="1:26" ht="18" customHeight="1">
      <c r="A40" s="15"/>
      <c r="B40" s="37"/>
      <c r="C40" s="78" t="s">
        <v>100</v>
      </c>
      <c r="D40" s="62" t="s">
        <v>1</v>
      </c>
      <c r="E40" s="63" t="s">
        <v>0</v>
      </c>
      <c r="F40" s="79"/>
      <c r="G40" s="27" t="s">
        <v>404</v>
      </c>
      <c r="H40" s="31"/>
      <c r="I40" s="15"/>
    </row>
    <row r="41" spans="1:26" ht="18" customHeight="1">
      <c r="A41" s="15"/>
      <c r="B41" s="37" t="s">
        <v>45</v>
      </c>
      <c r="C41" s="78" t="s">
        <v>101</v>
      </c>
      <c r="D41" s="62" t="s">
        <v>1</v>
      </c>
      <c r="E41" s="63" t="s">
        <v>0</v>
      </c>
      <c r="F41" s="79"/>
      <c r="G41" s="27" t="s">
        <v>404</v>
      </c>
      <c r="H41" s="31"/>
      <c r="I41" s="15"/>
    </row>
    <row r="42" spans="1:26" ht="18" customHeight="1">
      <c r="A42" s="15"/>
      <c r="B42" s="44" t="s">
        <v>47</v>
      </c>
      <c r="C42" s="78" t="s">
        <v>102</v>
      </c>
      <c r="D42" s="62" t="s">
        <v>0</v>
      </c>
      <c r="E42" s="63" t="s">
        <v>0</v>
      </c>
      <c r="F42" s="79"/>
      <c r="G42" s="27" t="s">
        <v>404</v>
      </c>
      <c r="H42" s="31"/>
      <c r="I42" s="15"/>
    </row>
    <row r="43" spans="1:26" ht="18" customHeight="1">
      <c r="A43" s="15"/>
      <c r="B43" s="44" t="s">
        <v>49</v>
      </c>
      <c r="C43" s="67" t="s">
        <v>103</v>
      </c>
      <c r="D43" s="62" t="s">
        <v>0</v>
      </c>
      <c r="E43" s="63" t="s">
        <v>0</v>
      </c>
      <c r="F43" s="68" t="s">
        <v>104</v>
      </c>
      <c r="G43" s="27" t="s">
        <v>404</v>
      </c>
      <c r="H43" s="31"/>
      <c r="I43" s="15"/>
    </row>
    <row r="44" spans="1:26" ht="18.75" customHeight="1">
      <c r="A44" s="15"/>
      <c r="B44" s="44" t="s">
        <v>51</v>
      </c>
      <c r="C44" s="78" t="s">
        <v>105</v>
      </c>
      <c r="D44" s="62" t="s">
        <v>0</v>
      </c>
      <c r="E44" s="63" t="s">
        <v>0</v>
      </c>
      <c r="F44" s="79"/>
      <c r="G44" s="27" t="s">
        <v>404</v>
      </c>
      <c r="H44" s="31"/>
      <c r="I44" s="15"/>
    </row>
    <row r="45" spans="1:26" ht="18" customHeight="1">
      <c r="A45" s="15"/>
      <c r="B45" s="44" t="s">
        <v>53</v>
      </c>
      <c r="C45" s="78" t="s">
        <v>106</v>
      </c>
      <c r="D45" s="62" t="s">
        <v>0</v>
      </c>
      <c r="E45" s="63" t="s">
        <v>0</v>
      </c>
      <c r="F45" s="66"/>
      <c r="G45" s="27" t="s">
        <v>404</v>
      </c>
      <c r="H45" s="31"/>
      <c r="I45" s="15"/>
    </row>
    <row r="46" spans="1:26" ht="18" customHeight="1" thickBot="1">
      <c r="A46" s="15"/>
      <c r="B46" s="44"/>
      <c r="C46" s="81"/>
      <c r="D46" s="71" t="s">
        <v>1</v>
      </c>
      <c r="E46" s="72" t="s">
        <v>0</v>
      </c>
      <c r="F46" s="38" t="s">
        <v>482</v>
      </c>
      <c r="G46" s="38" t="s">
        <v>404</v>
      </c>
      <c r="H46" s="47"/>
      <c r="I46" s="15"/>
    </row>
    <row r="47" spans="1:26" ht="18.75" customHeight="1" thickBot="1">
      <c r="A47" s="15"/>
      <c r="B47" s="48" t="s">
        <v>60</v>
      </c>
      <c r="C47" s="751" t="s">
        <v>61</v>
      </c>
      <c r="D47" s="752"/>
      <c r="E47" s="752"/>
      <c r="F47" s="752"/>
      <c r="G47" s="752"/>
      <c r="H47" s="753"/>
      <c r="I47" s="15"/>
      <c r="Z47" s="3">
        <v>1</v>
      </c>
    </row>
    <row r="48" spans="1:26" ht="18.75" customHeight="1" thickTop="1">
      <c r="A48" s="15"/>
      <c r="B48" s="23" t="s">
        <v>62</v>
      </c>
      <c r="C48" s="74" t="s">
        <v>63</v>
      </c>
      <c r="D48" s="82" t="s">
        <v>64</v>
      </c>
      <c r="E48" s="63" t="s">
        <v>0</v>
      </c>
      <c r="F48" s="75"/>
      <c r="G48" s="27" t="s">
        <v>404</v>
      </c>
      <c r="H48" s="28"/>
      <c r="I48" s="15"/>
    </row>
    <row r="49" spans="1:9" ht="18" customHeight="1">
      <c r="A49" s="15"/>
      <c r="B49" s="23" t="s">
        <v>65</v>
      </c>
      <c r="C49" s="67" t="s">
        <v>66</v>
      </c>
      <c r="D49" s="83" t="s">
        <v>64</v>
      </c>
      <c r="E49" s="63" t="s">
        <v>0</v>
      </c>
      <c r="F49" s="76"/>
      <c r="G49" s="27" t="s">
        <v>404</v>
      </c>
      <c r="H49" s="31"/>
      <c r="I49" s="15"/>
    </row>
    <row r="50" spans="1:9" ht="18.75" customHeight="1" thickBot="1">
      <c r="A50" s="15"/>
      <c r="B50" s="49" t="s">
        <v>67</v>
      </c>
      <c r="C50" s="84" t="s">
        <v>68</v>
      </c>
      <c r="D50" s="85" t="s">
        <v>64</v>
      </c>
      <c r="E50" s="86" t="s">
        <v>0</v>
      </c>
      <c r="F50" s="87"/>
      <c r="G50" s="50" t="s">
        <v>404</v>
      </c>
      <c r="H50" s="52"/>
      <c r="I50" s="15"/>
    </row>
    <row r="51" spans="1:9" ht="18" customHeight="1">
      <c r="A51" s="15"/>
      <c r="B51" s="754"/>
      <c r="C51" s="754"/>
      <c r="D51" s="754"/>
      <c r="E51" s="754"/>
      <c r="F51" s="754"/>
      <c r="G51" s="754"/>
      <c r="H51" s="754"/>
      <c r="I51" s="15"/>
    </row>
    <row r="52" spans="1:9" ht="10.199999999999999" customHeight="1">
      <c r="A52" s="15"/>
      <c r="B52" s="754"/>
      <c r="C52" s="754"/>
      <c r="D52" s="754"/>
      <c r="E52" s="754"/>
      <c r="F52" s="754"/>
      <c r="G52" s="754"/>
      <c r="H52" s="754"/>
      <c r="I52" s="15"/>
    </row>
    <row r="53" spans="1:9" ht="18" customHeight="1"/>
    <row r="54" spans="1:9" ht="18" customHeight="1"/>
    <row r="55" spans="1:9" ht="18" customHeight="1"/>
    <row r="56" spans="1:9" ht="18" customHeight="1"/>
    <row r="57" spans="1:9" ht="18" customHeight="1">
      <c r="D57" s="54" t="s">
        <v>1</v>
      </c>
      <c r="E57" s="55" t="s">
        <v>1</v>
      </c>
    </row>
    <row r="58" spans="1:9" ht="18" customHeight="1">
      <c r="D58" s="56" t="s">
        <v>0</v>
      </c>
      <c r="E58" s="57" t="s">
        <v>0</v>
      </c>
    </row>
    <row r="59" spans="1:9" ht="18" customHeight="1"/>
    <row r="60" spans="1:9" ht="18" customHeight="1"/>
    <row r="61" spans="1:9" ht="18" customHeight="1"/>
    <row r="62" spans="1:9" ht="18" customHeight="1"/>
    <row r="63" spans="1:9" ht="18" customHeight="1"/>
    <row r="64" spans="1:9"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spans="4:5" ht="18" customHeight="1"/>
    <row r="82" spans="4:5" ht="18" customHeight="1">
      <c r="D82" s="54" t="s">
        <v>1</v>
      </c>
      <c r="E82" s="55" t="s">
        <v>1</v>
      </c>
    </row>
    <row r="83" spans="4:5" ht="18" customHeight="1">
      <c r="D83" s="56" t="s">
        <v>0</v>
      </c>
      <c r="E83" s="57" t="s">
        <v>0</v>
      </c>
    </row>
    <row r="84" spans="4:5" ht="18" customHeight="1"/>
    <row r="85" spans="4:5" ht="18" customHeight="1"/>
    <row r="86" spans="4:5" ht="18" customHeight="1"/>
    <row r="87" spans="4:5" ht="18" customHeight="1"/>
    <row r="91" spans="4:5" ht="12.75" customHeight="1"/>
    <row r="92" spans="4:5" ht="12.75" customHeight="1"/>
    <row r="94" spans="4:5" ht="12.75" hidden="1" customHeight="1">
      <c r="D94" s="54" t="s">
        <v>1</v>
      </c>
      <c r="E94" s="55" t="s">
        <v>1</v>
      </c>
    </row>
    <row r="95" spans="4:5" ht="12.75" hidden="1" customHeight="1">
      <c r="D95" s="56" t="s">
        <v>0</v>
      </c>
      <c r="E95" s="57" t="s">
        <v>0</v>
      </c>
    </row>
    <row r="96" spans="4:5" ht="12.75" customHeight="1"/>
    <row r="97" ht="12.75" customHeight="1"/>
    <row r="98" ht="12.75" customHeight="1"/>
    <row r="99" ht="12.75" customHeight="1"/>
  </sheetData>
  <mergeCells count="10">
    <mergeCell ref="C23:H23"/>
    <mergeCell ref="C47:H47"/>
    <mergeCell ref="B51:H51"/>
    <mergeCell ref="B52:H52"/>
    <mergeCell ref="A2:I2"/>
    <mergeCell ref="C3:F3"/>
    <mergeCell ref="G3:H3"/>
    <mergeCell ref="B9:H9"/>
    <mergeCell ref="B10:C10"/>
    <mergeCell ref="C11:H11"/>
  </mergeCells>
  <dataValidations count="5">
    <dataValidation type="list" allowBlank="1" showInputMessage="1" showErrorMessage="1" sqref="D12:D22 D24:D46" xr:uid="{00000000-0002-0000-1400-000000000000}">
      <formula1>$D$82:$D$83</formula1>
    </dataValidation>
    <dataValidation type="list" allowBlank="1" showInputMessage="1" showErrorMessage="1" sqref="E12:E22 E24:E46 E48:E50" xr:uid="{00000000-0002-0000-1400-000001000000}">
      <formula1>$E$82:$E$83</formula1>
    </dataValidation>
    <dataValidation type="list" allowBlank="1" showErrorMessage="1" sqref="IY65560:IY65562 SU65560:SU65562 ACQ65560:ACQ65562 AMM65560:AMM65562 AWI65560:AWI65562 BGE65560:BGE65562 BQA65560:BQA65562 BZW65560:BZW65562 CJS65560:CJS65562 CTO65560:CTO65562 DDK65560:DDK65562 DNG65560:DNG65562 DXC65560:DXC65562 EGY65560:EGY65562 EQU65560:EQU65562 FAQ65560:FAQ65562 FKM65560:FKM65562 FUI65560:FUI65562 GEE65560:GEE65562 GOA65560:GOA65562 GXW65560:GXW65562 HHS65560:HHS65562 HRO65560:HRO65562 IBK65560:IBK65562 ILG65560:ILG65562 IVC65560:IVC65562 JEY65560:JEY65562 JOU65560:JOU65562 JYQ65560:JYQ65562 KIM65560:KIM65562 KSI65560:KSI65562 LCE65560:LCE65562 LMA65560:LMA65562 LVW65560:LVW65562 MFS65560:MFS65562 MPO65560:MPO65562 MZK65560:MZK65562 NJG65560:NJG65562 NTC65560:NTC65562 OCY65560:OCY65562 OMU65560:OMU65562 OWQ65560:OWQ65562 PGM65560:PGM65562 PQI65560:PQI65562 QAE65560:QAE65562 QKA65560:QKA65562 QTW65560:QTW65562 RDS65560:RDS65562 RNO65560:RNO65562 RXK65560:RXK65562 SHG65560:SHG65562 SRC65560:SRC65562 TAY65560:TAY65562 TKU65560:TKU65562 TUQ65560:TUQ65562 UEM65560:UEM65562 UOI65560:UOI65562 UYE65560:UYE65562 VIA65560:VIA65562 VRW65560:VRW65562 WBS65560:WBS65562 WLO65560:WLO65562 WVK65560:WVK65562 IY131096:IY131098 SU131096:SU131098 ACQ131096:ACQ131098 AMM131096:AMM131098 AWI131096:AWI131098 BGE131096:BGE131098 BQA131096:BQA131098 BZW131096:BZW131098 CJS131096:CJS131098 CTO131096:CTO131098 DDK131096:DDK131098 DNG131096:DNG131098 DXC131096:DXC131098 EGY131096:EGY131098 EQU131096:EQU131098 FAQ131096:FAQ131098 FKM131096:FKM131098 FUI131096:FUI131098 GEE131096:GEE131098 GOA131096:GOA131098 GXW131096:GXW131098 HHS131096:HHS131098 HRO131096:HRO131098 IBK131096:IBK131098 ILG131096:ILG131098 IVC131096:IVC131098 JEY131096:JEY131098 JOU131096:JOU131098 JYQ131096:JYQ131098 KIM131096:KIM131098 KSI131096:KSI131098 LCE131096:LCE131098 LMA131096:LMA131098 LVW131096:LVW131098 MFS131096:MFS131098 MPO131096:MPO131098 MZK131096:MZK131098 NJG131096:NJG131098 NTC131096:NTC131098 OCY131096:OCY131098 OMU131096:OMU131098 OWQ131096:OWQ131098 PGM131096:PGM131098 PQI131096:PQI131098 QAE131096:QAE131098 QKA131096:QKA131098 QTW131096:QTW131098 RDS131096:RDS131098 RNO131096:RNO131098 RXK131096:RXK131098 SHG131096:SHG131098 SRC131096:SRC131098 TAY131096:TAY131098 TKU131096:TKU131098 TUQ131096:TUQ131098 UEM131096:UEM131098 UOI131096:UOI131098 UYE131096:UYE131098 VIA131096:VIA131098 VRW131096:VRW131098 WBS131096:WBS131098 WLO131096:WLO131098 WVK131096:WVK131098 IY196632:IY196634 SU196632:SU196634 ACQ196632:ACQ196634 AMM196632:AMM196634 AWI196632:AWI196634 BGE196632:BGE196634 BQA196632:BQA196634 BZW196632:BZW196634 CJS196632:CJS196634 CTO196632:CTO196634 DDK196632:DDK196634 DNG196632:DNG196634 DXC196632:DXC196634 EGY196632:EGY196634 EQU196632:EQU196634 FAQ196632:FAQ196634 FKM196632:FKM196634 FUI196632:FUI196634 GEE196632:GEE196634 GOA196632:GOA196634 GXW196632:GXW196634 HHS196632:HHS196634 HRO196632:HRO196634 IBK196632:IBK196634 ILG196632:ILG196634 IVC196632:IVC196634 JEY196632:JEY196634 JOU196632:JOU196634 JYQ196632:JYQ196634 KIM196632:KIM196634 KSI196632:KSI196634 LCE196632:LCE196634 LMA196632:LMA196634 LVW196632:LVW196634 MFS196632:MFS196634 MPO196632:MPO196634 MZK196632:MZK196634 NJG196632:NJG196634 NTC196632:NTC196634 OCY196632:OCY196634 OMU196632:OMU196634 OWQ196632:OWQ196634 PGM196632:PGM196634 PQI196632:PQI196634 QAE196632:QAE196634 QKA196632:QKA196634 QTW196632:QTW196634 RDS196632:RDS196634 RNO196632:RNO196634 RXK196632:RXK196634 SHG196632:SHG196634 SRC196632:SRC196634 TAY196632:TAY196634 TKU196632:TKU196634 TUQ196632:TUQ196634 UEM196632:UEM196634 UOI196632:UOI196634 UYE196632:UYE196634 VIA196632:VIA196634 VRW196632:VRW196634 WBS196632:WBS196634 WLO196632:WLO196634 WVK196632:WVK196634 IY262168:IY262170 SU262168:SU262170 ACQ262168:ACQ262170 AMM262168:AMM262170 AWI262168:AWI262170 BGE262168:BGE262170 BQA262168:BQA262170 BZW262168:BZW262170 CJS262168:CJS262170 CTO262168:CTO262170 DDK262168:DDK262170 DNG262168:DNG262170 DXC262168:DXC262170 EGY262168:EGY262170 EQU262168:EQU262170 FAQ262168:FAQ262170 FKM262168:FKM262170 FUI262168:FUI262170 GEE262168:GEE262170 GOA262168:GOA262170 GXW262168:GXW262170 HHS262168:HHS262170 HRO262168:HRO262170 IBK262168:IBK262170 ILG262168:ILG262170 IVC262168:IVC262170 JEY262168:JEY262170 JOU262168:JOU262170 JYQ262168:JYQ262170 KIM262168:KIM262170 KSI262168:KSI262170 LCE262168:LCE262170 LMA262168:LMA262170 LVW262168:LVW262170 MFS262168:MFS262170 MPO262168:MPO262170 MZK262168:MZK262170 NJG262168:NJG262170 NTC262168:NTC262170 OCY262168:OCY262170 OMU262168:OMU262170 OWQ262168:OWQ262170 PGM262168:PGM262170 PQI262168:PQI262170 QAE262168:QAE262170 QKA262168:QKA262170 QTW262168:QTW262170 RDS262168:RDS262170 RNO262168:RNO262170 RXK262168:RXK262170 SHG262168:SHG262170 SRC262168:SRC262170 TAY262168:TAY262170 TKU262168:TKU262170 TUQ262168:TUQ262170 UEM262168:UEM262170 UOI262168:UOI262170 UYE262168:UYE262170 VIA262168:VIA262170 VRW262168:VRW262170 WBS262168:WBS262170 WLO262168:WLO262170 WVK262168:WVK262170 IY327704:IY327706 SU327704:SU327706 ACQ327704:ACQ327706 AMM327704:AMM327706 AWI327704:AWI327706 BGE327704:BGE327706 BQA327704:BQA327706 BZW327704:BZW327706 CJS327704:CJS327706 CTO327704:CTO327706 DDK327704:DDK327706 DNG327704:DNG327706 DXC327704:DXC327706 EGY327704:EGY327706 EQU327704:EQU327706 FAQ327704:FAQ327706 FKM327704:FKM327706 FUI327704:FUI327706 GEE327704:GEE327706 GOA327704:GOA327706 GXW327704:GXW327706 HHS327704:HHS327706 HRO327704:HRO327706 IBK327704:IBK327706 ILG327704:ILG327706 IVC327704:IVC327706 JEY327704:JEY327706 JOU327704:JOU327706 JYQ327704:JYQ327706 KIM327704:KIM327706 KSI327704:KSI327706 LCE327704:LCE327706 LMA327704:LMA327706 LVW327704:LVW327706 MFS327704:MFS327706 MPO327704:MPO327706 MZK327704:MZK327706 NJG327704:NJG327706 NTC327704:NTC327706 OCY327704:OCY327706 OMU327704:OMU327706 OWQ327704:OWQ327706 PGM327704:PGM327706 PQI327704:PQI327706 QAE327704:QAE327706 QKA327704:QKA327706 QTW327704:QTW327706 RDS327704:RDS327706 RNO327704:RNO327706 RXK327704:RXK327706 SHG327704:SHG327706 SRC327704:SRC327706 TAY327704:TAY327706 TKU327704:TKU327706 TUQ327704:TUQ327706 UEM327704:UEM327706 UOI327704:UOI327706 UYE327704:UYE327706 VIA327704:VIA327706 VRW327704:VRW327706 WBS327704:WBS327706 WLO327704:WLO327706 WVK327704:WVK327706 IY393240:IY393242 SU393240:SU393242 ACQ393240:ACQ393242 AMM393240:AMM393242 AWI393240:AWI393242 BGE393240:BGE393242 BQA393240:BQA393242 BZW393240:BZW393242 CJS393240:CJS393242 CTO393240:CTO393242 DDK393240:DDK393242 DNG393240:DNG393242 DXC393240:DXC393242 EGY393240:EGY393242 EQU393240:EQU393242 FAQ393240:FAQ393242 FKM393240:FKM393242 FUI393240:FUI393242 GEE393240:GEE393242 GOA393240:GOA393242 GXW393240:GXW393242 HHS393240:HHS393242 HRO393240:HRO393242 IBK393240:IBK393242 ILG393240:ILG393242 IVC393240:IVC393242 JEY393240:JEY393242 JOU393240:JOU393242 JYQ393240:JYQ393242 KIM393240:KIM393242 KSI393240:KSI393242 LCE393240:LCE393242 LMA393240:LMA393242 LVW393240:LVW393242 MFS393240:MFS393242 MPO393240:MPO393242 MZK393240:MZK393242 NJG393240:NJG393242 NTC393240:NTC393242 OCY393240:OCY393242 OMU393240:OMU393242 OWQ393240:OWQ393242 PGM393240:PGM393242 PQI393240:PQI393242 QAE393240:QAE393242 QKA393240:QKA393242 QTW393240:QTW393242 RDS393240:RDS393242 RNO393240:RNO393242 RXK393240:RXK393242 SHG393240:SHG393242 SRC393240:SRC393242 TAY393240:TAY393242 TKU393240:TKU393242 TUQ393240:TUQ393242 UEM393240:UEM393242 UOI393240:UOI393242 UYE393240:UYE393242 VIA393240:VIA393242 VRW393240:VRW393242 WBS393240:WBS393242 WLO393240:WLO393242 WVK393240:WVK393242 IY458776:IY458778 SU458776:SU458778 ACQ458776:ACQ458778 AMM458776:AMM458778 AWI458776:AWI458778 BGE458776:BGE458778 BQA458776:BQA458778 BZW458776:BZW458778 CJS458776:CJS458778 CTO458776:CTO458778 DDK458776:DDK458778 DNG458776:DNG458778 DXC458776:DXC458778 EGY458776:EGY458778 EQU458776:EQU458778 FAQ458776:FAQ458778 FKM458776:FKM458778 FUI458776:FUI458778 GEE458776:GEE458778 GOA458776:GOA458778 GXW458776:GXW458778 HHS458776:HHS458778 HRO458776:HRO458778 IBK458776:IBK458778 ILG458776:ILG458778 IVC458776:IVC458778 JEY458776:JEY458778 JOU458776:JOU458778 JYQ458776:JYQ458778 KIM458776:KIM458778 KSI458776:KSI458778 LCE458776:LCE458778 LMA458776:LMA458778 LVW458776:LVW458778 MFS458776:MFS458778 MPO458776:MPO458778 MZK458776:MZK458778 NJG458776:NJG458778 NTC458776:NTC458778 OCY458776:OCY458778 OMU458776:OMU458778 OWQ458776:OWQ458778 PGM458776:PGM458778 PQI458776:PQI458778 QAE458776:QAE458778 QKA458776:QKA458778 QTW458776:QTW458778 RDS458776:RDS458778 RNO458776:RNO458778 RXK458776:RXK458778 SHG458776:SHG458778 SRC458776:SRC458778 TAY458776:TAY458778 TKU458776:TKU458778 TUQ458776:TUQ458778 UEM458776:UEM458778 UOI458776:UOI458778 UYE458776:UYE458778 VIA458776:VIA458778 VRW458776:VRW458778 WBS458776:WBS458778 WLO458776:WLO458778 WVK458776:WVK458778 IY524312:IY524314 SU524312:SU524314 ACQ524312:ACQ524314 AMM524312:AMM524314 AWI524312:AWI524314 BGE524312:BGE524314 BQA524312:BQA524314 BZW524312:BZW524314 CJS524312:CJS524314 CTO524312:CTO524314 DDK524312:DDK524314 DNG524312:DNG524314 DXC524312:DXC524314 EGY524312:EGY524314 EQU524312:EQU524314 FAQ524312:FAQ524314 FKM524312:FKM524314 FUI524312:FUI524314 GEE524312:GEE524314 GOA524312:GOA524314 GXW524312:GXW524314 HHS524312:HHS524314 HRO524312:HRO524314 IBK524312:IBK524314 ILG524312:ILG524314 IVC524312:IVC524314 JEY524312:JEY524314 JOU524312:JOU524314 JYQ524312:JYQ524314 KIM524312:KIM524314 KSI524312:KSI524314 LCE524312:LCE524314 LMA524312:LMA524314 LVW524312:LVW524314 MFS524312:MFS524314 MPO524312:MPO524314 MZK524312:MZK524314 NJG524312:NJG524314 NTC524312:NTC524314 OCY524312:OCY524314 OMU524312:OMU524314 OWQ524312:OWQ524314 PGM524312:PGM524314 PQI524312:PQI524314 QAE524312:QAE524314 QKA524312:QKA524314 QTW524312:QTW524314 RDS524312:RDS524314 RNO524312:RNO524314 RXK524312:RXK524314 SHG524312:SHG524314 SRC524312:SRC524314 TAY524312:TAY524314 TKU524312:TKU524314 TUQ524312:TUQ524314 UEM524312:UEM524314 UOI524312:UOI524314 UYE524312:UYE524314 VIA524312:VIA524314 VRW524312:VRW524314 WBS524312:WBS524314 WLO524312:WLO524314 WVK524312:WVK524314 IY589848:IY589850 SU589848:SU589850 ACQ589848:ACQ589850 AMM589848:AMM589850 AWI589848:AWI589850 BGE589848:BGE589850 BQA589848:BQA589850 BZW589848:BZW589850 CJS589848:CJS589850 CTO589848:CTO589850 DDK589848:DDK589850 DNG589848:DNG589850 DXC589848:DXC589850 EGY589848:EGY589850 EQU589848:EQU589850 FAQ589848:FAQ589850 FKM589848:FKM589850 FUI589848:FUI589850 GEE589848:GEE589850 GOA589848:GOA589850 GXW589848:GXW589850 HHS589848:HHS589850 HRO589848:HRO589850 IBK589848:IBK589850 ILG589848:ILG589850 IVC589848:IVC589850 JEY589848:JEY589850 JOU589848:JOU589850 JYQ589848:JYQ589850 KIM589848:KIM589850 KSI589848:KSI589850 LCE589848:LCE589850 LMA589848:LMA589850 LVW589848:LVW589850 MFS589848:MFS589850 MPO589848:MPO589850 MZK589848:MZK589850 NJG589848:NJG589850 NTC589848:NTC589850 OCY589848:OCY589850 OMU589848:OMU589850 OWQ589848:OWQ589850 PGM589848:PGM589850 PQI589848:PQI589850 QAE589848:QAE589850 QKA589848:QKA589850 QTW589848:QTW589850 RDS589848:RDS589850 RNO589848:RNO589850 RXK589848:RXK589850 SHG589848:SHG589850 SRC589848:SRC589850 TAY589848:TAY589850 TKU589848:TKU589850 TUQ589848:TUQ589850 UEM589848:UEM589850 UOI589848:UOI589850 UYE589848:UYE589850 VIA589848:VIA589850 VRW589848:VRW589850 WBS589848:WBS589850 WLO589848:WLO589850 WVK589848:WVK589850 IY655384:IY655386 SU655384:SU655386 ACQ655384:ACQ655386 AMM655384:AMM655386 AWI655384:AWI655386 BGE655384:BGE655386 BQA655384:BQA655386 BZW655384:BZW655386 CJS655384:CJS655386 CTO655384:CTO655386 DDK655384:DDK655386 DNG655384:DNG655386 DXC655384:DXC655386 EGY655384:EGY655386 EQU655384:EQU655386 FAQ655384:FAQ655386 FKM655384:FKM655386 FUI655384:FUI655386 GEE655384:GEE655386 GOA655384:GOA655386 GXW655384:GXW655386 HHS655384:HHS655386 HRO655384:HRO655386 IBK655384:IBK655386 ILG655384:ILG655386 IVC655384:IVC655386 JEY655384:JEY655386 JOU655384:JOU655386 JYQ655384:JYQ655386 KIM655384:KIM655386 KSI655384:KSI655386 LCE655384:LCE655386 LMA655384:LMA655386 LVW655384:LVW655386 MFS655384:MFS655386 MPO655384:MPO655386 MZK655384:MZK655386 NJG655384:NJG655386 NTC655384:NTC655386 OCY655384:OCY655386 OMU655384:OMU655386 OWQ655384:OWQ655386 PGM655384:PGM655386 PQI655384:PQI655386 QAE655384:QAE655386 QKA655384:QKA655386 QTW655384:QTW655386 RDS655384:RDS655386 RNO655384:RNO655386 RXK655384:RXK655386 SHG655384:SHG655386 SRC655384:SRC655386 TAY655384:TAY655386 TKU655384:TKU655386 TUQ655384:TUQ655386 UEM655384:UEM655386 UOI655384:UOI655386 UYE655384:UYE655386 VIA655384:VIA655386 VRW655384:VRW655386 WBS655384:WBS655386 WLO655384:WLO655386 WVK655384:WVK655386 IY720920:IY720922 SU720920:SU720922 ACQ720920:ACQ720922 AMM720920:AMM720922 AWI720920:AWI720922 BGE720920:BGE720922 BQA720920:BQA720922 BZW720920:BZW720922 CJS720920:CJS720922 CTO720920:CTO720922 DDK720920:DDK720922 DNG720920:DNG720922 DXC720920:DXC720922 EGY720920:EGY720922 EQU720920:EQU720922 FAQ720920:FAQ720922 FKM720920:FKM720922 FUI720920:FUI720922 GEE720920:GEE720922 GOA720920:GOA720922 GXW720920:GXW720922 HHS720920:HHS720922 HRO720920:HRO720922 IBK720920:IBK720922 ILG720920:ILG720922 IVC720920:IVC720922 JEY720920:JEY720922 JOU720920:JOU720922 JYQ720920:JYQ720922 KIM720920:KIM720922 KSI720920:KSI720922 LCE720920:LCE720922 LMA720920:LMA720922 LVW720920:LVW720922 MFS720920:MFS720922 MPO720920:MPO720922 MZK720920:MZK720922 NJG720920:NJG720922 NTC720920:NTC720922 OCY720920:OCY720922 OMU720920:OMU720922 OWQ720920:OWQ720922 PGM720920:PGM720922 PQI720920:PQI720922 QAE720920:QAE720922 QKA720920:QKA720922 QTW720920:QTW720922 RDS720920:RDS720922 RNO720920:RNO720922 RXK720920:RXK720922 SHG720920:SHG720922 SRC720920:SRC720922 TAY720920:TAY720922 TKU720920:TKU720922 TUQ720920:TUQ720922 UEM720920:UEM720922 UOI720920:UOI720922 UYE720920:UYE720922 VIA720920:VIA720922 VRW720920:VRW720922 WBS720920:WBS720922 WLO720920:WLO720922 WVK720920:WVK720922 IY786456:IY786458 SU786456:SU786458 ACQ786456:ACQ786458 AMM786456:AMM786458 AWI786456:AWI786458 BGE786456:BGE786458 BQA786456:BQA786458 BZW786456:BZW786458 CJS786456:CJS786458 CTO786456:CTO786458 DDK786456:DDK786458 DNG786456:DNG786458 DXC786456:DXC786458 EGY786456:EGY786458 EQU786456:EQU786458 FAQ786456:FAQ786458 FKM786456:FKM786458 FUI786456:FUI786458 GEE786456:GEE786458 GOA786456:GOA786458 GXW786456:GXW786458 HHS786456:HHS786458 HRO786456:HRO786458 IBK786456:IBK786458 ILG786456:ILG786458 IVC786456:IVC786458 JEY786456:JEY786458 JOU786456:JOU786458 JYQ786456:JYQ786458 KIM786456:KIM786458 KSI786456:KSI786458 LCE786456:LCE786458 LMA786456:LMA786458 LVW786456:LVW786458 MFS786456:MFS786458 MPO786456:MPO786458 MZK786456:MZK786458 NJG786456:NJG786458 NTC786456:NTC786458 OCY786456:OCY786458 OMU786456:OMU786458 OWQ786456:OWQ786458 PGM786456:PGM786458 PQI786456:PQI786458 QAE786456:QAE786458 QKA786456:QKA786458 QTW786456:QTW786458 RDS786456:RDS786458 RNO786456:RNO786458 RXK786456:RXK786458 SHG786456:SHG786458 SRC786456:SRC786458 TAY786456:TAY786458 TKU786456:TKU786458 TUQ786456:TUQ786458 UEM786456:UEM786458 UOI786456:UOI786458 UYE786456:UYE786458 VIA786456:VIA786458 VRW786456:VRW786458 WBS786456:WBS786458 WLO786456:WLO786458 WVK786456:WVK786458 IY851992:IY851994 SU851992:SU851994 ACQ851992:ACQ851994 AMM851992:AMM851994 AWI851992:AWI851994 BGE851992:BGE851994 BQA851992:BQA851994 BZW851992:BZW851994 CJS851992:CJS851994 CTO851992:CTO851994 DDK851992:DDK851994 DNG851992:DNG851994 DXC851992:DXC851994 EGY851992:EGY851994 EQU851992:EQU851994 FAQ851992:FAQ851994 FKM851992:FKM851994 FUI851992:FUI851994 GEE851992:GEE851994 GOA851992:GOA851994 GXW851992:GXW851994 HHS851992:HHS851994 HRO851992:HRO851994 IBK851992:IBK851994 ILG851992:ILG851994 IVC851992:IVC851994 JEY851992:JEY851994 JOU851992:JOU851994 JYQ851992:JYQ851994 KIM851992:KIM851994 KSI851992:KSI851994 LCE851992:LCE851994 LMA851992:LMA851994 LVW851992:LVW851994 MFS851992:MFS851994 MPO851992:MPO851994 MZK851992:MZK851994 NJG851992:NJG851994 NTC851992:NTC851994 OCY851992:OCY851994 OMU851992:OMU851994 OWQ851992:OWQ851994 PGM851992:PGM851994 PQI851992:PQI851994 QAE851992:QAE851994 QKA851992:QKA851994 QTW851992:QTW851994 RDS851992:RDS851994 RNO851992:RNO851994 RXK851992:RXK851994 SHG851992:SHG851994 SRC851992:SRC851994 TAY851992:TAY851994 TKU851992:TKU851994 TUQ851992:TUQ851994 UEM851992:UEM851994 UOI851992:UOI851994 UYE851992:UYE851994 VIA851992:VIA851994 VRW851992:VRW851994 WBS851992:WBS851994 WLO851992:WLO851994 WVK851992:WVK851994 IY917528:IY917530 SU917528:SU917530 ACQ917528:ACQ917530 AMM917528:AMM917530 AWI917528:AWI917530 BGE917528:BGE917530 BQA917528:BQA917530 BZW917528:BZW917530 CJS917528:CJS917530 CTO917528:CTO917530 DDK917528:DDK917530 DNG917528:DNG917530 DXC917528:DXC917530 EGY917528:EGY917530 EQU917528:EQU917530 FAQ917528:FAQ917530 FKM917528:FKM917530 FUI917528:FUI917530 GEE917528:GEE917530 GOA917528:GOA917530 GXW917528:GXW917530 HHS917528:HHS917530 HRO917528:HRO917530 IBK917528:IBK917530 ILG917528:ILG917530 IVC917528:IVC917530 JEY917528:JEY917530 JOU917528:JOU917530 JYQ917528:JYQ917530 KIM917528:KIM917530 KSI917528:KSI917530 LCE917528:LCE917530 LMA917528:LMA917530 LVW917528:LVW917530 MFS917528:MFS917530 MPO917528:MPO917530 MZK917528:MZK917530 NJG917528:NJG917530 NTC917528:NTC917530 OCY917528:OCY917530 OMU917528:OMU917530 OWQ917528:OWQ917530 PGM917528:PGM917530 PQI917528:PQI917530 QAE917528:QAE917530 QKA917528:QKA917530 QTW917528:QTW917530 RDS917528:RDS917530 RNO917528:RNO917530 RXK917528:RXK917530 SHG917528:SHG917530 SRC917528:SRC917530 TAY917528:TAY917530 TKU917528:TKU917530 TUQ917528:TUQ917530 UEM917528:UEM917530 UOI917528:UOI917530 UYE917528:UYE917530 VIA917528:VIA917530 VRW917528:VRW917530 WBS917528:WBS917530 WLO917528:WLO917530 WVK917528:WVK917530 IY983064:IY983066 SU983064:SU983066 ACQ983064:ACQ983066 AMM983064:AMM983066 AWI983064:AWI983066 BGE983064:BGE983066 BQA983064:BQA983066 BZW983064:BZW983066 CJS983064:CJS983066 CTO983064:CTO983066 DDK983064:DDK983066 DNG983064:DNG983066 DXC983064:DXC983066 EGY983064:EGY983066 EQU983064:EQU983066 FAQ983064:FAQ983066 FKM983064:FKM983066 FUI983064:FUI983066 GEE983064:GEE983066 GOA983064:GOA983066 GXW983064:GXW983066 HHS983064:HHS983066 HRO983064:HRO983066 IBK983064:IBK983066 ILG983064:ILG983066 IVC983064:IVC983066 JEY983064:JEY983066 JOU983064:JOU983066 JYQ983064:JYQ983066 KIM983064:KIM983066 KSI983064:KSI983066 LCE983064:LCE983066 LMA983064:LMA983066 LVW983064:LVW983066 MFS983064:MFS983066 MPO983064:MPO983066 MZK983064:MZK983066 NJG983064:NJG983066 NTC983064:NTC983066 OCY983064:OCY983066 OMU983064:OMU983066 OWQ983064:OWQ983066 PGM983064:PGM983066 PQI983064:PQI983066 QAE983064:QAE983066 QKA983064:QKA983066 QTW983064:QTW983066 RDS983064:RDS983066 RNO983064:RNO983066 RXK983064:RXK983066 SHG983064:SHG983066 SRC983064:SRC983066 TAY983064:TAY983066 TKU983064:TKU983066 TUQ983064:TUQ983066 UEM983064:UEM983066 UOI983064:UOI983066 UYE983064:UYE983066 VIA983064:VIA983066 VRW983064:VRW983066 WBS983064:WBS983066 WLO983064:WLO983066 WVK983064:WVK983066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WVK983085:WVK983086 IY65581:IY65582 SU65581:SU65582 ACQ65581:ACQ65582 AMM65581:AMM65582 AWI65581:AWI65582 BGE65581:BGE65582 BQA65581:BQA65582 BZW65581:BZW65582 CJS65581:CJS65582 CTO65581:CTO65582 DDK65581:DDK65582 DNG65581:DNG65582 DXC65581:DXC65582 EGY65581:EGY65582 EQU65581:EQU65582 FAQ65581:FAQ65582 FKM65581:FKM65582 FUI65581:FUI65582 GEE65581:GEE65582 GOA65581:GOA65582 GXW65581:GXW65582 HHS65581:HHS65582 HRO65581:HRO65582 IBK65581:IBK65582 ILG65581:ILG65582 IVC65581:IVC65582 JEY65581:JEY65582 JOU65581:JOU65582 JYQ65581:JYQ65582 KIM65581:KIM65582 KSI65581:KSI65582 LCE65581:LCE65582 LMA65581:LMA65582 LVW65581:LVW65582 MFS65581:MFS65582 MPO65581:MPO65582 MZK65581:MZK65582 NJG65581:NJG65582 NTC65581:NTC65582 OCY65581:OCY65582 OMU65581:OMU65582 OWQ65581:OWQ65582 PGM65581:PGM65582 PQI65581:PQI65582 QAE65581:QAE65582 QKA65581:QKA65582 QTW65581:QTW65582 RDS65581:RDS65582 RNO65581:RNO65582 RXK65581:RXK65582 SHG65581:SHG65582 SRC65581:SRC65582 TAY65581:TAY65582 TKU65581:TKU65582 TUQ65581:TUQ65582 UEM65581:UEM65582 UOI65581:UOI65582 UYE65581:UYE65582 VIA65581:VIA65582 VRW65581:VRW65582 WBS65581:WBS65582 WLO65581:WLO65582 WVK65581:WVK65582 IY131117:IY131118 SU131117:SU131118 ACQ131117:ACQ131118 AMM131117:AMM131118 AWI131117:AWI131118 BGE131117:BGE131118 BQA131117:BQA131118 BZW131117:BZW131118 CJS131117:CJS131118 CTO131117:CTO131118 DDK131117:DDK131118 DNG131117:DNG131118 DXC131117:DXC131118 EGY131117:EGY131118 EQU131117:EQU131118 FAQ131117:FAQ131118 FKM131117:FKM131118 FUI131117:FUI131118 GEE131117:GEE131118 GOA131117:GOA131118 GXW131117:GXW131118 HHS131117:HHS131118 HRO131117:HRO131118 IBK131117:IBK131118 ILG131117:ILG131118 IVC131117:IVC131118 JEY131117:JEY131118 JOU131117:JOU131118 JYQ131117:JYQ131118 KIM131117:KIM131118 KSI131117:KSI131118 LCE131117:LCE131118 LMA131117:LMA131118 LVW131117:LVW131118 MFS131117:MFS131118 MPO131117:MPO131118 MZK131117:MZK131118 NJG131117:NJG131118 NTC131117:NTC131118 OCY131117:OCY131118 OMU131117:OMU131118 OWQ131117:OWQ131118 PGM131117:PGM131118 PQI131117:PQI131118 QAE131117:QAE131118 QKA131117:QKA131118 QTW131117:QTW131118 RDS131117:RDS131118 RNO131117:RNO131118 RXK131117:RXK131118 SHG131117:SHG131118 SRC131117:SRC131118 TAY131117:TAY131118 TKU131117:TKU131118 TUQ131117:TUQ131118 UEM131117:UEM131118 UOI131117:UOI131118 UYE131117:UYE131118 VIA131117:VIA131118 VRW131117:VRW131118 WBS131117:WBS131118 WLO131117:WLO131118 WVK131117:WVK131118 IY196653:IY196654 SU196653:SU196654 ACQ196653:ACQ196654 AMM196653:AMM196654 AWI196653:AWI196654 BGE196653:BGE196654 BQA196653:BQA196654 BZW196653:BZW196654 CJS196653:CJS196654 CTO196653:CTO196654 DDK196653:DDK196654 DNG196653:DNG196654 DXC196653:DXC196654 EGY196653:EGY196654 EQU196653:EQU196654 FAQ196653:FAQ196654 FKM196653:FKM196654 FUI196653:FUI196654 GEE196653:GEE196654 GOA196653:GOA196654 GXW196653:GXW196654 HHS196653:HHS196654 HRO196653:HRO196654 IBK196653:IBK196654 ILG196653:ILG196654 IVC196653:IVC196654 JEY196653:JEY196654 JOU196653:JOU196654 JYQ196653:JYQ196654 KIM196653:KIM196654 KSI196653:KSI196654 LCE196653:LCE196654 LMA196653:LMA196654 LVW196653:LVW196654 MFS196653:MFS196654 MPO196653:MPO196654 MZK196653:MZK196654 NJG196653:NJG196654 NTC196653:NTC196654 OCY196653:OCY196654 OMU196653:OMU196654 OWQ196653:OWQ196654 PGM196653:PGM196654 PQI196653:PQI196654 QAE196653:QAE196654 QKA196653:QKA196654 QTW196653:QTW196654 RDS196653:RDS196654 RNO196653:RNO196654 RXK196653:RXK196654 SHG196653:SHG196654 SRC196653:SRC196654 TAY196653:TAY196654 TKU196653:TKU196654 TUQ196653:TUQ196654 UEM196653:UEM196654 UOI196653:UOI196654 UYE196653:UYE196654 VIA196653:VIA196654 VRW196653:VRW196654 WBS196653:WBS196654 WLO196653:WLO196654 WVK196653:WVK196654 IY262189:IY262190 SU262189:SU262190 ACQ262189:ACQ262190 AMM262189:AMM262190 AWI262189:AWI262190 BGE262189:BGE262190 BQA262189:BQA262190 BZW262189:BZW262190 CJS262189:CJS262190 CTO262189:CTO262190 DDK262189:DDK262190 DNG262189:DNG262190 DXC262189:DXC262190 EGY262189:EGY262190 EQU262189:EQU262190 FAQ262189:FAQ262190 FKM262189:FKM262190 FUI262189:FUI262190 GEE262189:GEE262190 GOA262189:GOA262190 GXW262189:GXW262190 HHS262189:HHS262190 HRO262189:HRO262190 IBK262189:IBK262190 ILG262189:ILG262190 IVC262189:IVC262190 JEY262189:JEY262190 JOU262189:JOU262190 JYQ262189:JYQ262190 KIM262189:KIM262190 KSI262189:KSI262190 LCE262189:LCE262190 LMA262189:LMA262190 LVW262189:LVW262190 MFS262189:MFS262190 MPO262189:MPO262190 MZK262189:MZK262190 NJG262189:NJG262190 NTC262189:NTC262190 OCY262189:OCY262190 OMU262189:OMU262190 OWQ262189:OWQ262190 PGM262189:PGM262190 PQI262189:PQI262190 QAE262189:QAE262190 QKA262189:QKA262190 QTW262189:QTW262190 RDS262189:RDS262190 RNO262189:RNO262190 RXK262189:RXK262190 SHG262189:SHG262190 SRC262189:SRC262190 TAY262189:TAY262190 TKU262189:TKU262190 TUQ262189:TUQ262190 UEM262189:UEM262190 UOI262189:UOI262190 UYE262189:UYE262190 VIA262189:VIA262190 VRW262189:VRW262190 WBS262189:WBS262190 WLO262189:WLO262190 WVK262189:WVK262190 IY327725:IY327726 SU327725:SU327726 ACQ327725:ACQ327726 AMM327725:AMM327726 AWI327725:AWI327726 BGE327725:BGE327726 BQA327725:BQA327726 BZW327725:BZW327726 CJS327725:CJS327726 CTO327725:CTO327726 DDK327725:DDK327726 DNG327725:DNG327726 DXC327725:DXC327726 EGY327725:EGY327726 EQU327725:EQU327726 FAQ327725:FAQ327726 FKM327725:FKM327726 FUI327725:FUI327726 GEE327725:GEE327726 GOA327725:GOA327726 GXW327725:GXW327726 HHS327725:HHS327726 HRO327725:HRO327726 IBK327725:IBK327726 ILG327725:ILG327726 IVC327725:IVC327726 JEY327725:JEY327726 JOU327725:JOU327726 JYQ327725:JYQ327726 KIM327725:KIM327726 KSI327725:KSI327726 LCE327725:LCE327726 LMA327725:LMA327726 LVW327725:LVW327726 MFS327725:MFS327726 MPO327725:MPO327726 MZK327725:MZK327726 NJG327725:NJG327726 NTC327725:NTC327726 OCY327725:OCY327726 OMU327725:OMU327726 OWQ327725:OWQ327726 PGM327725:PGM327726 PQI327725:PQI327726 QAE327725:QAE327726 QKA327725:QKA327726 QTW327725:QTW327726 RDS327725:RDS327726 RNO327725:RNO327726 RXK327725:RXK327726 SHG327725:SHG327726 SRC327725:SRC327726 TAY327725:TAY327726 TKU327725:TKU327726 TUQ327725:TUQ327726 UEM327725:UEM327726 UOI327725:UOI327726 UYE327725:UYE327726 VIA327725:VIA327726 VRW327725:VRW327726 WBS327725:WBS327726 WLO327725:WLO327726 WVK327725:WVK327726 IY393261:IY393262 SU393261:SU393262 ACQ393261:ACQ393262 AMM393261:AMM393262 AWI393261:AWI393262 BGE393261:BGE393262 BQA393261:BQA393262 BZW393261:BZW393262 CJS393261:CJS393262 CTO393261:CTO393262 DDK393261:DDK393262 DNG393261:DNG393262 DXC393261:DXC393262 EGY393261:EGY393262 EQU393261:EQU393262 FAQ393261:FAQ393262 FKM393261:FKM393262 FUI393261:FUI393262 GEE393261:GEE393262 GOA393261:GOA393262 GXW393261:GXW393262 HHS393261:HHS393262 HRO393261:HRO393262 IBK393261:IBK393262 ILG393261:ILG393262 IVC393261:IVC393262 JEY393261:JEY393262 JOU393261:JOU393262 JYQ393261:JYQ393262 KIM393261:KIM393262 KSI393261:KSI393262 LCE393261:LCE393262 LMA393261:LMA393262 LVW393261:LVW393262 MFS393261:MFS393262 MPO393261:MPO393262 MZK393261:MZK393262 NJG393261:NJG393262 NTC393261:NTC393262 OCY393261:OCY393262 OMU393261:OMU393262 OWQ393261:OWQ393262 PGM393261:PGM393262 PQI393261:PQI393262 QAE393261:QAE393262 QKA393261:QKA393262 QTW393261:QTW393262 RDS393261:RDS393262 RNO393261:RNO393262 RXK393261:RXK393262 SHG393261:SHG393262 SRC393261:SRC393262 TAY393261:TAY393262 TKU393261:TKU393262 TUQ393261:TUQ393262 UEM393261:UEM393262 UOI393261:UOI393262 UYE393261:UYE393262 VIA393261:VIA393262 VRW393261:VRW393262 WBS393261:WBS393262 WLO393261:WLO393262 WVK393261:WVK393262 IY458797:IY458798 SU458797:SU458798 ACQ458797:ACQ458798 AMM458797:AMM458798 AWI458797:AWI458798 BGE458797:BGE458798 BQA458797:BQA458798 BZW458797:BZW458798 CJS458797:CJS458798 CTO458797:CTO458798 DDK458797:DDK458798 DNG458797:DNG458798 DXC458797:DXC458798 EGY458797:EGY458798 EQU458797:EQU458798 FAQ458797:FAQ458798 FKM458797:FKM458798 FUI458797:FUI458798 GEE458797:GEE458798 GOA458797:GOA458798 GXW458797:GXW458798 HHS458797:HHS458798 HRO458797:HRO458798 IBK458797:IBK458798 ILG458797:ILG458798 IVC458797:IVC458798 JEY458797:JEY458798 JOU458797:JOU458798 JYQ458797:JYQ458798 KIM458797:KIM458798 KSI458797:KSI458798 LCE458797:LCE458798 LMA458797:LMA458798 LVW458797:LVW458798 MFS458797:MFS458798 MPO458797:MPO458798 MZK458797:MZK458798 NJG458797:NJG458798 NTC458797:NTC458798 OCY458797:OCY458798 OMU458797:OMU458798 OWQ458797:OWQ458798 PGM458797:PGM458798 PQI458797:PQI458798 QAE458797:QAE458798 QKA458797:QKA458798 QTW458797:QTW458798 RDS458797:RDS458798 RNO458797:RNO458798 RXK458797:RXK458798 SHG458797:SHG458798 SRC458797:SRC458798 TAY458797:TAY458798 TKU458797:TKU458798 TUQ458797:TUQ458798 UEM458797:UEM458798 UOI458797:UOI458798 UYE458797:UYE458798 VIA458797:VIA458798 VRW458797:VRW458798 WBS458797:WBS458798 WLO458797:WLO458798 WVK458797:WVK458798 IY524333:IY524334 SU524333:SU524334 ACQ524333:ACQ524334 AMM524333:AMM524334 AWI524333:AWI524334 BGE524333:BGE524334 BQA524333:BQA524334 BZW524333:BZW524334 CJS524333:CJS524334 CTO524333:CTO524334 DDK524333:DDK524334 DNG524333:DNG524334 DXC524333:DXC524334 EGY524333:EGY524334 EQU524333:EQU524334 FAQ524333:FAQ524334 FKM524333:FKM524334 FUI524333:FUI524334 GEE524333:GEE524334 GOA524333:GOA524334 GXW524333:GXW524334 HHS524333:HHS524334 HRO524333:HRO524334 IBK524333:IBK524334 ILG524333:ILG524334 IVC524333:IVC524334 JEY524333:JEY524334 JOU524333:JOU524334 JYQ524333:JYQ524334 KIM524333:KIM524334 KSI524333:KSI524334 LCE524333:LCE524334 LMA524333:LMA524334 LVW524333:LVW524334 MFS524333:MFS524334 MPO524333:MPO524334 MZK524333:MZK524334 NJG524333:NJG524334 NTC524333:NTC524334 OCY524333:OCY524334 OMU524333:OMU524334 OWQ524333:OWQ524334 PGM524333:PGM524334 PQI524333:PQI524334 QAE524333:QAE524334 QKA524333:QKA524334 QTW524333:QTW524334 RDS524333:RDS524334 RNO524333:RNO524334 RXK524333:RXK524334 SHG524333:SHG524334 SRC524333:SRC524334 TAY524333:TAY524334 TKU524333:TKU524334 TUQ524333:TUQ524334 UEM524333:UEM524334 UOI524333:UOI524334 UYE524333:UYE524334 VIA524333:VIA524334 VRW524333:VRW524334 WBS524333:WBS524334 WLO524333:WLO524334 WVK524333:WVK524334 IY589869:IY589870 SU589869:SU589870 ACQ589869:ACQ589870 AMM589869:AMM589870 AWI589869:AWI589870 BGE589869:BGE589870 BQA589869:BQA589870 BZW589869:BZW589870 CJS589869:CJS589870 CTO589869:CTO589870 DDK589869:DDK589870 DNG589869:DNG589870 DXC589869:DXC589870 EGY589869:EGY589870 EQU589869:EQU589870 FAQ589869:FAQ589870 FKM589869:FKM589870 FUI589869:FUI589870 GEE589869:GEE589870 GOA589869:GOA589870 GXW589869:GXW589870 HHS589869:HHS589870 HRO589869:HRO589870 IBK589869:IBK589870 ILG589869:ILG589870 IVC589869:IVC589870 JEY589869:JEY589870 JOU589869:JOU589870 JYQ589869:JYQ589870 KIM589869:KIM589870 KSI589869:KSI589870 LCE589869:LCE589870 LMA589869:LMA589870 LVW589869:LVW589870 MFS589869:MFS589870 MPO589869:MPO589870 MZK589869:MZK589870 NJG589869:NJG589870 NTC589869:NTC589870 OCY589869:OCY589870 OMU589869:OMU589870 OWQ589869:OWQ589870 PGM589869:PGM589870 PQI589869:PQI589870 QAE589869:QAE589870 QKA589869:QKA589870 QTW589869:QTW589870 RDS589869:RDS589870 RNO589869:RNO589870 RXK589869:RXK589870 SHG589869:SHG589870 SRC589869:SRC589870 TAY589869:TAY589870 TKU589869:TKU589870 TUQ589869:TUQ589870 UEM589869:UEM589870 UOI589869:UOI589870 UYE589869:UYE589870 VIA589869:VIA589870 VRW589869:VRW589870 WBS589869:WBS589870 WLO589869:WLO589870 WVK589869:WVK589870 IY655405:IY655406 SU655405:SU655406 ACQ655405:ACQ655406 AMM655405:AMM655406 AWI655405:AWI655406 BGE655405:BGE655406 BQA655405:BQA655406 BZW655405:BZW655406 CJS655405:CJS655406 CTO655405:CTO655406 DDK655405:DDK655406 DNG655405:DNG655406 DXC655405:DXC655406 EGY655405:EGY655406 EQU655405:EQU655406 FAQ655405:FAQ655406 FKM655405:FKM655406 FUI655405:FUI655406 GEE655405:GEE655406 GOA655405:GOA655406 GXW655405:GXW655406 HHS655405:HHS655406 HRO655405:HRO655406 IBK655405:IBK655406 ILG655405:ILG655406 IVC655405:IVC655406 JEY655405:JEY655406 JOU655405:JOU655406 JYQ655405:JYQ655406 KIM655405:KIM655406 KSI655405:KSI655406 LCE655405:LCE655406 LMA655405:LMA655406 LVW655405:LVW655406 MFS655405:MFS655406 MPO655405:MPO655406 MZK655405:MZK655406 NJG655405:NJG655406 NTC655405:NTC655406 OCY655405:OCY655406 OMU655405:OMU655406 OWQ655405:OWQ655406 PGM655405:PGM655406 PQI655405:PQI655406 QAE655405:QAE655406 QKA655405:QKA655406 QTW655405:QTW655406 RDS655405:RDS655406 RNO655405:RNO655406 RXK655405:RXK655406 SHG655405:SHG655406 SRC655405:SRC655406 TAY655405:TAY655406 TKU655405:TKU655406 TUQ655405:TUQ655406 UEM655405:UEM655406 UOI655405:UOI655406 UYE655405:UYE655406 VIA655405:VIA655406 VRW655405:VRW655406 WBS655405:WBS655406 WLO655405:WLO655406 WVK655405:WVK655406 IY720941:IY720942 SU720941:SU720942 ACQ720941:ACQ720942 AMM720941:AMM720942 AWI720941:AWI720942 BGE720941:BGE720942 BQA720941:BQA720942 BZW720941:BZW720942 CJS720941:CJS720942 CTO720941:CTO720942 DDK720941:DDK720942 DNG720941:DNG720942 DXC720941:DXC720942 EGY720941:EGY720942 EQU720941:EQU720942 FAQ720941:FAQ720942 FKM720941:FKM720942 FUI720941:FUI720942 GEE720941:GEE720942 GOA720941:GOA720942 GXW720941:GXW720942 HHS720941:HHS720942 HRO720941:HRO720942 IBK720941:IBK720942 ILG720941:ILG720942 IVC720941:IVC720942 JEY720941:JEY720942 JOU720941:JOU720942 JYQ720941:JYQ720942 KIM720941:KIM720942 KSI720941:KSI720942 LCE720941:LCE720942 LMA720941:LMA720942 LVW720941:LVW720942 MFS720941:MFS720942 MPO720941:MPO720942 MZK720941:MZK720942 NJG720941:NJG720942 NTC720941:NTC720942 OCY720941:OCY720942 OMU720941:OMU720942 OWQ720941:OWQ720942 PGM720941:PGM720942 PQI720941:PQI720942 QAE720941:QAE720942 QKA720941:QKA720942 QTW720941:QTW720942 RDS720941:RDS720942 RNO720941:RNO720942 RXK720941:RXK720942 SHG720941:SHG720942 SRC720941:SRC720942 TAY720941:TAY720942 TKU720941:TKU720942 TUQ720941:TUQ720942 UEM720941:UEM720942 UOI720941:UOI720942 UYE720941:UYE720942 VIA720941:VIA720942 VRW720941:VRW720942 WBS720941:WBS720942 WLO720941:WLO720942 WVK720941:WVK720942 IY786477:IY786478 SU786477:SU786478 ACQ786477:ACQ786478 AMM786477:AMM786478 AWI786477:AWI786478 BGE786477:BGE786478 BQA786477:BQA786478 BZW786477:BZW786478 CJS786477:CJS786478 CTO786477:CTO786478 DDK786477:DDK786478 DNG786477:DNG786478 DXC786477:DXC786478 EGY786477:EGY786478 EQU786477:EQU786478 FAQ786477:FAQ786478 FKM786477:FKM786478 FUI786477:FUI786478 GEE786477:GEE786478 GOA786477:GOA786478 GXW786477:GXW786478 HHS786477:HHS786478 HRO786477:HRO786478 IBK786477:IBK786478 ILG786477:ILG786478 IVC786477:IVC786478 JEY786477:JEY786478 JOU786477:JOU786478 JYQ786477:JYQ786478 KIM786477:KIM786478 KSI786477:KSI786478 LCE786477:LCE786478 LMA786477:LMA786478 LVW786477:LVW786478 MFS786477:MFS786478 MPO786477:MPO786478 MZK786477:MZK786478 NJG786477:NJG786478 NTC786477:NTC786478 OCY786477:OCY786478 OMU786477:OMU786478 OWQ786477:OWQ786478 PGM786477:PGM786478 PQI786477:PQI786478 QAE786477:QAE786478 QKA786477:QKA786478 QTW786477:QTW786478 RDS786477:RDS786478 RNO786477:RNO786478 RXK786477:RXK786478 SHG786477:SHG786478 SRC786477:SRC786478 TAY786477:TAY786478 TKU786477:TKU786478 TUQ786477:TUQ786478 UEM786477:UEM786478 UOI786477:UOI786478 UYE786477:UYE786478 VIA786477:VIA786478 VRW786477:VRW786478 WBS786477:WBS786478 WLO786477:WLO786478 WVK786477:WVK786478 IY852013:IY852014 SU852013:SU852014 ACQ852013:ACQ852014 AMM852013:AMM852014 AWI852013:AWI852014 BGE852013:BGE852014 BQA852013:BQA852014 BZW852013:BZW852014 CJS852013:CJS852014 CTO852013:CTO852014 DDK852013:DDK852014 DNG852013:DNG852014 DXC852013:DXC852014 EGY852013:EGY852014 EQU852013:EQU852014 FAQ852013:FAQ852014 FKM852013:FKM852014 FUI852013:FUI852014 GEE852013:GEE852014 GOA852013:GOA852014 GXW852013:GXW852014 HHS852013:HHS852014 HRO852013:HRO852014 IBK852013:IBK852014 ILG852013:ILG852014 IVC852013:IVC852014 JEY852013:JEY852014 JOU852013:JOU852014 JYQ852013:JYQ852014 KIM852013:KIM852014 KSI852013:KSI852014 LCE852013:LCE852014 LMA852013:LMA852014 LVW852013:LVW852014 MFS852013:MFS852014 MPO852013:MPO852014 MZK852013:MZK852014 NJG852013:NJG852014 NTC852013:NTC852014 OCY852013:OCY852014 OMU852013:OMU852014 OWQ852013:OWQ852014 PGM852013:PGM852014 PQI852013:PQI852014 QAE852013:QAE852014 QKA852013:QKA852014 QTW852013:QTW852014 RDS852013:RDS852014 RNO852013:RNO852014 RXK852013:RXK852014 SHG852013:SHG852014 SRC852013:SRC852014 TAY852013:TAY852014 TKU852013:TKU852014 TUQ852013:TUQ852014 UEM852013:UEM852014 UOI852013:UOI852014 UYE852013:UYE852014 VIA852013:VIA852014 VRW852013:VRW852014 WBS852013:WBS852014 WLO852013:WLO852014 WVK852013:WVK852014 IY917549:IY917550 SU917549:SU917550 ACQ917549:ACQ917550 AMM917549:AMM917550 AWI917549:AWI917550 BGE917549:BGE917550 BQA917549:BQA917550 BZW917549:BZW917550 CJS917549:CJS917550 CTO917549:CTO917550 DDK917549:DDK917550 DNG917549:DNG917550 DXC917549:DXC917550 EGY917549:EGY917550 EQU917549:EQU917550 FAQ917549:FAQ917550 FKM917549:FKM917550 FUI917549:FUI917550 GEE917549:GEE917550 GOA917549:GOA917550 GXW917549:GXW917550 HHS917549:HHS917550 HRO917549:HRO917550 IBK917549:IBK917550 ILG917549:ILG917550 IVC917549:IVC917550 JEY917549:JEY917550 JOU917549:JOU917550 JYQ917549:JYQ917550 KIM917549:KIM917550 KSI917549:KSI917550 LCE917549:LCE917550 LMA917549:LMA917550 LVW917549:LVW917550 MFS917549:MFS917550 MPO917549:MPO917550 MZK917549:MZK917550 NJG917549:NJG917550 NTC917549:NTC917550 OCY917549:OCY917550 OMU917549:OMU917550 OWQ917549:OWQ917550 PGM917549:PGM917550 PQI917549:PQI917550 QAE917549:QAE917550 QKA917549:QKA917550 QTW917549:QTW917550 RDS917549:RDS917550 RNO917549:RNO917550 RXK917549:RXK917550 SHG917549:SHG917550 SRC917549:SRC917550 TAY917549:TAY917550 TKU917549:TKU917550 TUQ917549:TUQ917550 UEM917549:UEM917550 UOI917549:UOI917550 UYE917549:UYE917550 VIA917549:VIA917550 VRW917549:VRW917550 WBS917549:WBS917550 WLO917549:WLO917550 WVK917549:WVK917550 IY983085:IY983086 SU983085:SU983086 ACQ983085:ACQ983086 AMM983085:AMM983086 AWI983085:AWI983086 BGE983085:BGE983086 BQA983085:BQA983086 BZW983085:BZW983086 CJS983085:CJS983086 CTO983085:CTO983086 DDK983085:DDK983086 DNG983085:DNG983086 DXC983085:DXC983086 EGY983085:EGY983086 EQU983085:EQU983086 FAQ983085:FAQ983086 FKM983085:FKM983086 FUI983085:FUI983086 GEE983085:GEE983086 GOA983085:GOA983086 GXW983085:GXW983086 HHS983085:HHS983086 HRO983085:HRO983086 IBK983085:IBK983086 ILG983085:ILG983086 IVC983085:IVC983086 JEY983085:JEY983086 JOU983085:JOU983086 JYQ983085:JYQ983086 KIM983085:KIM983086 KSI983085:KSI983086 LCE983085:LCE983086 LMA983085:LMA983086 LVW983085:LVW983086 MFS983085:MFS983086 MPO983085:MPO983086 MZK983085:MZK983086 NJG983085:NJG983086 NTC983085:NTC983086 OCY983085:OCY983086 OMU983085:OMU983086 OWQ983085:OWQ983086 PGM983085:PGM983086 PQI983085:PQI983086 QAE983085:QAE983086 QKA983085:QKA983086 QTW983085:QTW983086 RDS983085:RDS983086 RNO983085:RNO983086 RXK983085:RXK983086 SHG983085:SHG983086 SRC983085:SRC983086 TAY983085:TAY983086 TKU983085:TKU983086 TUQ983085:TUQ983086 UEM983085:UEM983086 UOI983085:UOI983086 UYE983085:UYE983086 VIA983085:VIA983086 VRW983085:VRW983086 WBS983085:WBS983086 WLO983085:WLO983086 SU12:SU14 ACQ12:ACQ14 AMM12:AMM14 AWI12:AWI14 BGE12:BGE14 BQA12:BQA14 BZW12:BZW14 CJS12:CJS14 CTO12:CTO14 DDK12:DDK14 DNG12:DNG14 DXC12:DXC14 EGY12:EGY14 EQU12:EQU14 FAQ12:FAQ14 FKM12:FKM14 FUI12:FUI14 GEE12:GEE14 GOA12:GOA14 GXW12:GXW14 HHS12:HHS14 HRO12:HRO14 IBK12:IBK14 ILG12:ILG14 IVC12:IVC14 JEY12:JEY14 JOU12:JOU14 JYQ12:JYQ14 KIM12:KIM14 KSI12:KSI14 LCE12:LCE14 LMA12:LMA14 LVW12:LVW14 MFS12:MFS14 MPO12:MPO14 MZK12:MZK14 NJG12:NJG14 NTC12:NTC14 OCY12:OCY14 OMU12:OMU14 OWQ12:OWQ14 PGM12:PGM14 PQI12:PQI14 QAE12:QAE14 QKA12:QKA14 QTW12:QTW14 RDS12:RDS14 RNO12:RNO14 RXK12:RXK14 SHG12:SHG14 SRC12:SRC14 TAY12:TAY14 TKU12:TKU14 TUQ12:TUQ14 UEM12:UEM14 UOI12:UOI14 UYE12:UYE14 VIA12:VIA14 VRW12:VRW14 WBS12:WBS14 WLO12:WLO14 WVK12:WVK14 WVK27 WLO27 WBS27 VRW27 VIA27 UYE27 UOI27 UEM27 TUQ27 TKU27 TAY27 SRC27 SHG27 RXK27 RNO27 RDS27 QTW27 QKA27 QAE27 PQI27 PGM27 OWQ27 OMU27 OCY27 NTC27 NJG27 MZK27 MPO27 MFS27 LVW27 LMA27 LCE27 KSI27 KIM27 JYQ27 JOU27 JEY27 IVC27 ILG27 IBK27 HRO27 HHS27 GXW27 GOA27 GEE27 FUI27 FKM27 FAQ27 EQU27 EGY27 DXC27 DNG27 DDK27 CTO27 CJS27 BZW27 BQA27 BGE27 AWI27 AMM27 ACQ27 SU27 IY27 IY12:IY14 D983085:D983086 D917549:D917550 D852013:D852014 D786477:D786478 D720941:D720942 D655405:D655406 D589869:D589870 D524333:D524334 D458797:D458798 D393261:D393262 D327725:D327726 D262189:D262190 D196653:D196654 D131117:D131118 D65581:D65582 D983077 D917541 D852005 D786469 D720933 D655397 D589861 D524325 D458789 D393253 D327717 D262181 D196645 D131109 D65573 D983064:D983066 D917528:D917530 D851992:D851994 D786456:D786458 D720920:D720922 D655384:D655386 D589848:D589850 D524312:D524314 D458776:D458778 D393240:D393242 D327704:D327706 D262168:D262170 D196632:D196634 D131096:D131098 D65560:D65562" xr:uid="{00000000-0002-0000-1400-000002000000}">
      <formula1>$D$82:$D$83</formula1>
      <formula2>0</formula2>
    </dataValidation>
    <dataValidation type="list" allowBlank="1" showErrorMessage="1" sqref="IZ65560:IZ65562 SV65560:SV65562 ACR65560:ACR65562 AMN65560:AMN65562 AWJ65560:AWJ65562 BGF65560:BGF65562 BQB65560:BQB65562 BZX65560:BZX65562 CJT65560:CJT65562 CTP65560:CTP65562 DDL65560:DDL65562 DNH65560:DNH65562 DXD65560:DXD65562 EGZ65560:EGZ65562 EQV65560:EQV65562 FAR65560:FAR65562 FKN65560:FKN65562 FUJ65560:FUJ65562 GEF65560:GEF65562 GOB65560:GOB65562 GXX65560:GXX65562 HHT65560:HHT65562 HRP65560:HRP65562 IBL65560:IBL65562 ILH65560:ILH65562 IVD65560:IVD65562 JEZ65560:JEZ65562 JOV65560:JOV65562 JYR65560:JYR65562 KIN65560:KIN65562 KSJ65560:KSJ65562 LCF65560:LCF65562 LMB65560:LMB65562 LVX65560:LVX65562 MFT65560:MFT65562 MPP65560:MPP65562 MZL65560:MZL65562 NJH65560:NJH65562 NTD65560:NTD65562 OCZ65560:OCZ65562 OMV65560:OMV65562 OWR65560:OWR65562 PGN65560:PGN65562 PQJ65560:PQJ65562 QAF65560:QAF65562 QKB65560:QKB65562 QTX65560:QTX65562 RDT65560:RDT65562 RNP65560:RNP65562 RXL65560:RXL65562 SHH65560:SHH65562 SRD65560:SRD65562 TAZ65560:TAZ65562 TKV65560:TKV65562 TUR65560:TUR65562 UEN65560:UEN65562 UOJ65560:UOJ65562 UYF65560:UYF65562 VIB65560:VIB65562 VRX65560:VRX65562 WBT65560:WBT65562 WLP65560:WLP65562 WVL65560:WVL65562 IZ131096:IZ131098 SV131096:SV131098 ACR131096:ACR131098 AMN131096:AMN131098 AWJ131096:AWJ131098 BGF131096:BGF131098 BQB131096:BQB131098 BZX131096:BZX131098 CJT131096:CJT131098 CTP131096:CTP131098 DDL131096:DDL131098 DNH131096:DNH131098 DXD131096:DXD131098 EGZ131096:EGZ131098 EQV131096:EQV131098 FAR131096:FAR131098 FKN131096:FKN131098 FUJ131096:FUJ131098 GEF131096:GEF131098 GOB131096:GOB131098 GXX131096:GXX131098 HHT131096:HHT131098 HRP131096:HRP131098 IBL131096:IBL131098 ILH131096:ILH131098 IVD131096:IVD131098 JEZ131096:JEZ131098 JOV131096:JOV131098 JYR131096:JYR131098 KIN131096:KIN131098 KSJ131096:KSJ131098 LCF131096:LCF131098 LMB131096:LMB131098 LVX131096:LVX131098 MFT131096:MFT131098 MPP131096:MPP131098 MZL131096:MZL131098 NJH131096:NJH131098 NTD131096:NTD131098 OCZ131096:OCZ131098 OMV131096:OMV131098 OWR131096:OWR131098 PGN131096:PGN131098 PQJ131096:PQJ131098 QAF131096:QAF131098 QKB131096:QKB131098 QTX131096:QTX131098 RDT131096:RDT131098 RNP131096:RNP131098 RXL131096:RXL131098 SHH131096:SHH131098 SRD131096:SRD131098 TAZ131096:TAZ131098 TKV131096:TKV131098 TUR131096:TUR131098 UEN131096:UEN131098 UOJ131096:UOJ131098 UYF131096:UYF131098 VIB131096:VIB131098 VRX131096:VRX131098 WBT131096:WBT131098 WLP131096:WLP131098 WVL131096:WVL131098 IZ196632:IZ196634 SV196632:SV196634 ACR196632:ACR196634 AMN196632:AMN196634 AWJ196632:AWJ196634 BGF196632:BGF196634 BQB196632:BQB196634 BZX196632:BZX196634 CJT196632:CJT196634 CTP196632:CTP196634 DDL196632:DDL196634 DNH196632:DNH196634 DXD196632:DXD196634 EGZ196632:EGZ196634 EQV196632:EQV196634 FAR196632:FAR196634 FKN196632:FKN196634 FUJ196632:FUJ196634 GEF196632:GEF196634 GOB196632:GOB196634 GXX196632:GXX196634 HHT196632:HHT196634 HRP196632:HRP196634 IBL196632:IBL196634 ILH196632:ILH196634 IVD196632:IVD196634 JEZ196632:JEZ196634 JOV196632:JOV196634 JYR196632:JYR196634 KIN196632:KIN196634 KSJ196632:KSJ196634 LCF196632:LCF196634 LMB196632:LMB196634 LVX196632:LVX196634 MFT196632:MFT196634 MPP196632:MPP196634 MZL196632:MZL196634 NJH196632:NJH196634 NTD196632:NTD196634 OCZ196632:OCZ196634 OMV196632:OMV196634 OWR196632:OWR196634 PGN196632:PGN196634 PQJ196632:PQJ196634 QAF196632:QAF196634 QKB196632:QKB196634 QTX196632:QTX196634 RDT196632:RDT196634 RNP196632:RNP196634 RXL196632:RXL196634 SHH196632:SHH196634 SRD196632:SRD196634 TAZ196632:TAZ196634 TKV196632:TKV196634 TUR196632:TUR196634 UEN196632:UEN196634 UOJ196632:UOJ196634 UYF196632:UYF196634 VIB196632:VIB196634 VRX196632:VRX196634 WBT196632:WBT196634 WLP196632:WLP196634 WVL196632:WVL196634 IZ262168:IZ262170 SV262168:SV262170 ACR262168:ACR262170 AMN262168:AMN262170 AWJ262168:AWJ262170 BGF262168:BGF262170 BQB262168:BQB262170 BZX262168:BZX262170 CJT262168:CJT262170 CTP262168:CTP262170 DDL262168:DDL262170 DNH262168:DNH262170 DXD262168:DXD262170 EGZ262168:EGZ262170 EQV262168:EQV262170 FAR262168:FAR262170 FKN262168:FKN262170 FUJ262168:FUJ262170 GEF262168:GEF262170 GOB262168:GOB262170 GXX262168:GXX262170 HHT262168:HHT262170 HRP262168:HRP262170 IBL262168:IBL262170 ILH262168:ILH262170 IVD262168:IVD262170 JEZ262168:JEZ262170 JOV262168:JOV262170 JYR262168:JYR262170 KIN262168:KIN262170 KSJ262168:KSJ262170 LCF262168:LCF262170 LMB262168:LMB262170 LVX262168:LVX262170 MFT262168:MFT262170 MPP262168:MPP262170 MZL262168:MZL262170 NJH262168:NJH262170 NTD262168:NTD262170 OCZ262168:OCZ262170 OMV262168:OMV262170 OWR262168:OWR262170 PGN262168:PGN262170 PQJ262168:PQJ262170 QAF262168:QAF262170 QKB262168:QKB262170 QTX262168:QTX262170 RDT262168:RDT262170 RNP262168:RNP262170 RXL262168:RXL262170 SHH262168:SHH262170 SRD262168:SRD262170 TAZ262168:TAZ262170 TKV262168:TKV262170 TUR262168:TUR262170 UEN262168:UEN262170 UOJ262168:UOJ262170 UYF262168:UYF262170 VIB262168:VIB262170 VRX262168:VRX262170 WBT262168:WBT262170 WLP262168:WLP262170 WVL262168:WVL262170 IZ327704:IZ327706 SV327704:SV327706 ACR327704:ACR327706 AMN327704:AMN327706 AWJ327704:AWJ327706 BGF327704:BGF327706 BQB327704:BQB327706 BZX327704:BZX327706 CJT327704:CJT327706 CTP327704:CTP327706 DDL327704:DDL327706 DNH327704:DNH327706 DXD327704:DXD327706 EGZ327704:EGZ327706 EQV327704:EQV327706 FAR327704:FAR327706 FKN327704:FKN327706 FUJ327704:FUJ327706 GEF327704:GEF327706 GOB327704:GOB327706 GXX327704:GXX327706 HHT327704:HHT327706 HRP327704:HRP327706 IBL327704:IBL327706 ILH327704:ILH327706 IVD327704:IVD327706 JEZ327704:JEZ327706 JOV327704:JOV327706 JYR327704:JYR327706 KIN327704:KIN327706 KSJ327704:KSJ327706 LCF327704:LCF327706 LMB327704:LMB327706 LVX327704:LVX327706 MFT327704:MFT327706 MPP327704:MPP327706 MZL327704:MZL327706 NJH327704:NJH327706 NTD327704:NTD327706 OCZ327704:OCZ327706 OMV327704:OMV327706 OWR327704:OWR327706 PGN327704:PGN327706 PQJ327704:PQJ327706 QAF327704:QAF327706 QKB327704:QKB327706 QTX327704:QTX327706 RDT327704:RDT327706 RNP327704:RNP327706 RXL327704:RXL327706 SHH327704:SHH327706 SRD327704:SRD327706 TAZ327704:TAZ327706 TKV327704:TKV327706 TUR327704:TUR327706 UEN327704:UEN327706 UOJ327704:UOJ327706 UYF327704:UYF327706 VIB327704:VIB327706 VRX327704:VRX327706 WBT327704:WBT327706 WLP327704:WLP327706 WVL327704:WVL327706 IZ393240:IZ393242 SV393240:SV393242 ACR393240:ACR393242 AMN393240:AMN393242 AWJ393240:AWJ393242 BGF393240:BGF393242 BQB393240:BQB393242 BZX393240:BZX393242 CJT393240:CJT393242 CTP393240:CTP393242 DDL393240:DDL393242 DNH393240:DNH393242 DXD393240:DXD393242 EGZ393240:EGZ393242 EQV393240:EQV393242 FAR393240:FAR393242 FKN393240:FKN393242 FUJ393240:FUJ393242 GEF393240:GEF393242 GOB393240:GOB393242 GXX393240:GXX393242 HHT393240:HHT393242 HRP393240:HRP393242 IBL393240:IBL393242 ILH393240:ILH393242 IVD393240:IVD393242 JEZ393240:JEZ393242 JOV393240:JOV393242 JYR393240:JYR393242 KIN393240:KIN393242 KSJ393240:KSJ393242 LCF393240:LCF393242 LMB393240:LMB393242 LVX393240:LVX393242 MFT393240:MFT393242 MPP393240:MPP393242 MZL393240:MZL393242 NJH393240:NJH393242 NTD393240:NTD393242 OCZ393240:OCZ393242 OMV393240:OMV393242 OWR393240:OWR393242 PGN393240:PGN393242 PQJ393240:PQJ393242 QAF393240:QAF393242 QKB393240:QKB393242 QTX393240:QTX393242 RDT393240:RDT393242 RNP393240:RNP393242 RXL393240:RXL393242 SHH393240:SHH393242 SRD393240:SRD393242 TAZ393240:TAZ393242 TKV393240:TKV393242 TUR393240:TUR393242 UEN393240:UEN393242 UOJ393240:UOJ393242 UYF393240:UYF393242 VIB393240:VIB393242 VRX393240:VRX393242 WBT393240:WBT393242 WLP393240:WLP393242 WVL393240:WVL393242 IZ458776:IZ458778 SV458776:SV458778 ACR458776:ACR458778 AMN458776:AMN458778 AWJ458776:AWJ458778 BGF458776:BGF458778 BQB458776:BQB458778 BZX458776:BZX458778 CJT458776:CJT458778 CTP458776:CTP458778 DDL458776:DDL458778 DNH458776:DNH458778 DXD458776:DXD458778 EGZ458776:EGZ458778 EQV458776:EQV458778 FAR458776:FAR458778 FKN458776:FKN458778 FUJ458776:FUJ458778 GEF458776:GEF458778 GOB458776:GOB458778 GXX458776:GXX458778 HHT458776:HHT458778 HRP458776:HRP458778 IBL458776:IBL458778 ILH458776:ILH458778 IVD458776:IVD458778 JEZ458776:JEZ458778 JOV458776:JOV458778 JYR458776:JYR458778 KIN458776:KIN458778 KSJ458776:KSJ458778 LCF458776:LCF458778 LMB458776:LMB458778 LVX458776:LVX458778 MFT458776:MFT458778 MPP458776:MPP458778 MZL458776:MZL458778 NJH458776:NJH458778 NTD458776:NTD458778 OCZ458776:OCZ458778 OMV458776:OMV458778 OWR458776:OWR458778 PGN458776:PGN458778 PQJ458776:PQJ458778 QAF458776:QAF458778 QKB458776:QKB458778 QTX458776:QTX458778 RDT458776:RDT458778 RNP458776:RNP458778 RXL458776:RXL458778 SHH458776:SHH458778 SRD458776:SRD458778 TAZ458776:TAZ458778 TKV458776:TKV458778 TUR458776:TUR458778 UEN458776:UEN458778 UOJ458776:UOJ458778 UYF458776:UYF458778 VIB458776:VIB458778 VRX458776:VRX458778 WBT458776:WBT458778 WLP458776:WLP458778 WVL458776:WVL458778 IZ524312:IZ524314 SV524312:SV524314 ACR524312:ACR524314 AMN524312:AMN524314 AWJ524312:AWJ524314 BGF524312:BGF524314 BQB524312:BQB524314 BZX524312:BZX524314 CJT524312:CJT524314 CTP524312:CTP524314 DDL524312:DDL524314 DNH524312:DNH524314 DXD524312:DXD524314 EGZ524312:EGZ524314 EQV524312:EQV524314 FAR524312:FAR524314 FKN524312:FKN524314 FUJ524312:FUJ524314 GEF524312:GEF524314 GOB524312:GOB524314 GXX524312:GXX524314 HHT524312:HHT524314 HRP524312:HRP524314 IBL524312:IBL524314 ILH524312:ILH524314 IVD524312:IVD524314 JEZ524312:JEZ524314 JOV524312:JOV524314 JYR524312:JYR524314 KIN524312:KIN524314 KSJ524312:KSJ524314 LCF524312:LCF524314 LMB524312:LMB524314 LVX524312:LVX524314 MFT524312:MFT524314 MPP524312:MPP524314 MZL524312:MZL524314 NJH524312:NJH524314 NTD524312:NTD524314 OCZ524312:OCZ524314 OMV524312:OMV524314 OWR524312:OWR524314 PGN524312:PGN524314 PQJ524312:PQJ524314 QAF524312:QAF524314 QKB524312:QKB524314 QTX524312:QTX524314 RDT524312:RDT524314 RNP524312:RNP524314 RXL524312:RXL524314 SHH524312:SHH524314 SRD524312:SRD524314 TAZ524312:TAZ524314 TKV524312:TKV524314 TUR524312:TUR524314 UEN524312:UEN524314 UOJ524312:UOJ524314 UYF524312:UYF524314 VIB524312:VIB524314 VRX524312:VRX524314 WBT524312:WBT524314 WLP524312:WLP524314 WVL524312:WVL524314 IZ589848:IZ589850 SV589848:SV589850 ACR589848:ACR589850 AMN589848:AMN589850 AWJ589848:AWJ589850 BGF589848:BGF589850 BQB589848:BQB589850 BZX589848:BZX589850 CJT589848:CJT589850 CTP589848:CTP589850 DDL589848:DDL589850 DNH589848:DNH589850 DXD589848:DXD589850 EGZ589848:EGZ589850 EQV589848:EQV589850 FAR589848:FAR589850 FKN589848:FKN589850 FUJ589848:FUJ589850 GEF589848:GEF589850 GOB589848:GOB589850 GXX589848:GXX589850 HHT589848:HHT589850 HRP589848:HRP589850 IBL589848:IBL589850 ILH589848:ILH589850 IVD589848:IVD589850 JEZ589848:JEZ589850 JOV589848:JOV589850 JYR589848:JYR589850 KIN589848:KIN589850 KSJ589848:KSJ589850 LCF589848:LCF589850 LMB589848:LMB589850 LVX589848:LVX589850 MFT589848:MFT589850 MPP589848:MPP589850 MZL589848:MZL589850 NJH589848:NJH589850 NTD589848:NTD589850 OCZ589848:OCZ589850 OMV589848:OMV589850 OWR589848:OWR589850 PGN589848:PGN589850 PQJ589848:PQJ589850 QAF589848:QAF589850 QKB589848:QKB589850 QTX589848:QTX589850 RDT589848:RDT589850 RNP589848:RNP589850 RXL589848:RXL589850 SHH589848:SHH589850 SRD589848:SRD589850 TAZ589848:TAZ589850 TKV589848:TKV589850 TUR589848:TUR589850 UEN589848:UEN589850 UOJ589848:UOJ589850 UYF589848:UYF589850 VIB589848:VIB589850 VRX589848:VRX589850 WBT589848:WBT589850 WLP589848:WLP589850 WVL589848:WVL589850 IZ655384:IZ655386 SV655384:SV655386 ACR655384:ACR655386 AMN655384:AMN655386 AWJ655384:AWJ655386 BGF655384:BGF655386 BQB655384:BQB655386 BZX655384:BZX655386 CJT655384:CJT655386 CTP655384:CTP655386 DDL655384:DDL655386 DNH655384:DNH655386 DXD655384:DXD655386 EGZ655384:EGZ655386 EQV655384:EQV655386 FAR655384:FAR655386 FKN655384:FKN655386 FUJ655384:FUJ655386 GEF655384:GEF655386 GOB655384:GOB655386 GXX655384:GXX655386 HHT655384:HHT655386 HRP655384:HRP655386 IBL655384:IBL655386 ILH655384:ILH655386 IVD655384:IVD655386 JEZ655384:JEZ655386 JOV655384:JOV655386 JYR655384:JYR655386 KIN655384:KIN655386 KSJ655384:KSJ655386 LCF655384:LCF655386 LMB655384:LMB655386 LVX655384:LVX655386 MFT655384:MFT655386 MPP655384:MPP655386 MZL655384:MZL655386 NJH655384:NJH655386 NTD655384:NTD655386 OCZ655384:OCZ655386 OMV655384:OMV655386 OWR655384:OWR655386 PGN655384:PGN655386 PQJ655384:PQJ655386 QAF655384:QAF655386 QKB655384:QKB655386 QTX655384:QTX655386 RDT655384:RDT655386 RNP655384:RNP655386 RXL655384:RXL655386 SHH655384:SHH655386 SRD655384:SRD655386 TAZ655384:TAZ655386 TKV655384:TKV655386 TUR655384:TUR655386 UEN655384:UEN655386 UOJ655384:UOJ655386 UYF655384:UYF655386 VIB655384:VIB655386 VRX655384:VRX655386 WBT655384:WBT655386 WLP655384:WLP655386 WVL655384:WVL655386 IZ720920:IZ720922 SV720920:SV720922 ACR720920:ACR720922 AMN720920:AMN720922 AWJ720920:AWJ720922 BGF720920:BGF720922 BQB720920:BQB720922 BZX720920:BZX720922 CJT720920:CJT720922 CTP720920:CTP720922 DDL720920:DDL720922 DNH720920:DNH720922 DXD720920:DXD720922 EGZ720920:EGZ720922 EQV720920:EQV720922 FAR720920:FAR720922 FKN720920:FKN720922 FUJ720920:FUJ720922 GEF720920:GEF720922 GOB720920:GOB720922 GXX720920:GXX720922 HHT720920:HHT720922 HRP720920:HRP720922 IBL720920:IBL720922 ILH720920:ILH720922 IVD720920:IVD720922 JEZ720920:JEZ720922 JOV720920:JOV720922 JYR720920:JYR720922 KIN720920:KIN720922 KSJ720920:KSJ720922 LCF720920:LCF720922 LMB720920:LMB720922 LVX720920:LVX720922 MFT720920:MFT720922 MPP720920:MPP720922 MZL720920:MZL720922 NJH720920:NJH720922 NTD720920:NTD720922 OCZ720920:OCZ720922 OMV720920:OMV720922 OWR720920:OWR720922 PGN720920:PGN720922 PQJ720920:PQJ720922 QAF720920:QAF720922 QKB720920:QKB720922 QTX720920:QTX720922 RDT720920:RDT720922 RNP720920:RNP720922 RXL720920:RXL720922 SHH720920:SHH720922 SRD720920:SRD720922 TAZ720920:TAZ720922 TKV720920:TKV720922 TUR720920:TUR720922 UEN720920:UEN720922 UOJ720920:UOJ720922 UYF720920:UYF720922 VIB720920:VIB720922 VRX720920:VRX720922 WBT720920:WBT720922 WLP720920:WLP720922 WVL720920:WVL720922 IZ786456:IZ786458 SV786456:SV786458 ACR786456:ACR786458 AMN786456:AMN786458 AWJ786456:AWJ786458 BGF786456:BGF786458 BQB786456:BQB786458 BZX786456:BZX786458 CJT786456:CJT786458 CTP786456:CTP786458 DDL786456:DDL786458 DNH786456:DNH786458 DXD786456:DXD786458 EGZ786456:EGZ786458 EQV786456:EQV786458 FAR786456:FAR786458 FKN786456:FKN786458 FUJ786456:FUJ786458 GEF786456:GEF786458 GOB786456:GOB786458 GXX786456:GXX786458 HHT786456:HHT786458 HRP786456:HRP786458 IBL786456:IBL786458 ILH786456:ILH786458 IVD786456:IVD786458 JEZ786456:JEZ786458 JOV786456:JOV786458 JYR786456:JYR786458 KIN786456:KIN786458 KSJ786456:KSJ786458 LCF786456:LCF786458 LMB786456:LMB786458 LVX786456:LVX786458 MFT786456:MFT786458 MPP786456:MPP786458 MZL786456:MZL786458 NJH786456:NJH786458 NTD786456:NTD786458 OCZ786456:OCZ786458 OMV786456:OMV786458 OWR786456:OWR786458 PGN786456:PGN786458 PQJ786456:PQJ786458 QAF786456:QAF786458 QKB786456:QKB786458 QTX786456:QTX786458 RDT786456:RDT786458 RNP786456:RNP786458 RXL786456:RXL786458 SHH786456:SHH786458 SRD786456:SRD786458 TAZ786456:TAZ786458 TKV786456:TKV786458 TUR786456:TUR786458 UEN786456:UEN786458 UOJ786456:UOJ786458 UYF786456:UYF786458 VIB786456:VIB786458 VRX786456:VRX786458 WBT786456:WBT786458 WLP786456:WLP786458 WVL786456:WVL786458 IZ851992:IZ851994 SV851992:SV851994 ACR851992:ACR851994 AMN851992:AMN851994 AWJ851992:AWJ851994 BGF851992:BGF851994 BQB851992:BQB851994 BZX851992:BZX851994 CJT851992:CJT851994 CTP851992:CTP851994 DDL851992:DDL851994 DNH851992:DNH851994 DXD851992:DXD851994 EGZ851992:EGZ851994 EQV851992:EQV851994 FAR851992:FAR851994 FKN851992:FKN851994 FUJ851992:FUJ851994 GEF851992:GEF851994 GOB851992:GOB851994 GXX851992:GXX851994 HHT851992:HHT851994 HRP851992:HRP851994 IBL851992:IBL851994 ILH851992:ILH851994 IVD851992:IVD851994 JEZ851992:JEZ851994 JOV851992:JOV851994 JYR851992:JYR851994 KIN851992:KIN851994 KSJ851992:KSJ851994 LCF851992:LCF851994 LMB851992:LMB851994 LVX851992:LVX851994 MFT851992:MFT851994 MPP851992:MPP851994 MZL851992:MZL851994 NJH851992:NJH851994 NTD851992:NTD851994 OCZ851992:OCZ851994 OMV851992:OMV851994 OWR851992:OWR851994 PGN851992:PGN851994 PQJ851992:PQJ851994 QAF851992:QAF851994 QKB851992:QKB851994 QTX851992:QTX851994 RDT851992:RDT851994 RNP851992:RNP851994 RXL851992:RXL851994 SHH851992:SHH851994 SRD851992:SRD851994 TAZ851992:TAZ851994 TKV851992:TKV851994 TUR851992:TUR851994 UEN851992:UEN851994 UOJ851992:UOJ851994 UYF851992:UYF851994 VIB851992:VIB851994 VRX851992:VRX851994 WBT851992:WBT851994 WLP851992:WLP851994 WVL851992:WVL851994 IZ917528:IZ917530 SV917528:SV917530 ACR917528:ACR917530 AMN917528:AMN917530 AWJ917528:AWJ917530 BGF917528:BGF917530 BQB917528:BQB917530 BZX917528:BZX917530 CJT917528:CJT917530 CTP917528:CTP917530 DDL917528:DDL917530 DNH917528:DNH917530 DXD917528:DXD917530 EGZ917528:EGZ917530 EQV917528:EQV917530 FAR917528:FAR917530 FKN917528:FKN917530 FUJ917528:FUJ917530 GEF917528:GEF917530 GOB917528:GOB917530 GXX917528:GXX917530 HHT917528:HHT917530 HRP917528:HRP917530 IBL917528:IBL917530 ILH917528:ILH917530 IVD917528:IVD917530 JEZ917528:JEZ917530 JOV917528:JOV917530 JYR917528:JYR917530 KIN917528:KIN917530 KSJ917528:KSJ917530 LCF917528:LCF917530 LMB917528:LMB917530 LVX917528:LVX917530 MFT917528:MFT917530 MPP917528:MPP917530 MZL917528:MZL917530 NJH917528:NJH917530 NTD917528:NTD917530 OCZ917528:OCZ917530 OMV917528:OMV917530 OWR917528:OWR917530 PGN917528:PGN917530 PQJ917528:PQJ917530 QAF917528:QAF917530 QKB917528:QKB917530 QTX917528:QTX917530 RDT917528:RDT917530 RNP917528:RNP917530 RXL917528:RXL917530 SHH917528:SHH917530 SRD917528:SRD917530 TAZ917528:TAZ917530 TKV917528:TKV917530 TUR917528:TUR917530 UEN917528:UEN917530 UOJ917528:UOJ917530 UYF917528:UYF917530 VIB917528:VIB917530 VRX917528:VRX917530 WBT917528:WBT917530 WLP917528:WLP917530 WVL917528:WVL917530 IZ983064:IZ983066 SV983064:SV983066 ACR983064:ACR983066 AMN983064:AMN983066 AWJ983064:AWJ983066 BGF983064:BGF983066 BQB983064:BQB983066 BZX983064:BZX983066 CJT983064:CJT983066 CTP983064:CTP983066 DDL983064:DDL983066 DNH983064:DNH983066 DXD983064:DXD983066 EGZ983064:EGZ983066 EQV983064:EQV983066 FAR983064:FAR983066 FKN983064:FKN983066 FUJ983064:FUJ983066 GEF983064:GEF983066 GOB983064:GOB983066 GXX983064:GXX983066 HHT983064:HHT983066 HRP983064:HRP983066 IBL983064:IBL983066 ILH983064:ILH983066 IVD983064:IVD983066 JEZ983064:JEZ983066 JOV983064:JOV983066 JYR983064:JYR983066 KIN983064:KIN983066 KSJ983064:KSJ983066 LCF983064:LCF983066 LMB983064:LMB983066 LVX983064:LVX983066 MFT983064:MFT983066 MPP983064:MPP983066 MZL983064:MZL983066 NJH983064:NJH983066 NTD983064:NTD983066 OCZ983064:OCZ983066 OMV983064:OMV983066 OWR983064:OWR983066 PGN983064:PGN983066 PQJ983064:PQJ983066 QAF983064:QAF983066 QKB983064:QKB983066 QTX983064:QTX983066 RDT983064:RDT983066 RNP983064:RNP983066 RXL983064:RXL983066 SHH983064:SHH983066 SRD983064:SRD983066 TAZ983064:TAZ983066 TKV983064:TKV983066 TUR983064:TUR983066 UEN983064:UEN983066 UOJ983064:UOJ983066 UYF983064:UYF983066 VIB983064:VIB983066 VRX983064:VRX983066 WBT983064:WBT983066 WLP983064:WLP983066 WVL983064:WVL983066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WVL983085:WVL983086 IZ65581:IZ65582 SV65581:SV65582 ACR65581:ACR65582 AMN65581:AMN65582 AWJ65581:AWJ65582 BGF65581:BGF65582 BQB65581:BQB65582 BZX65581:BZX65582 CJT65581:CJT65582 CTP65581:CTP65582 DDL65581:DDL65582 DNH65581:DNH65582 DXD65581:DXD65582 EGZ65581:EGZ65582 EQV65581:EQV65582 FAR65581:FAR65582 FKN65581:FKN65582 FUJ65581:FUJ65582 GEF65581:GEF65582 GOB65581:GOB65582 GXX65581:GXX65582 HHT65581:HHT65582 HRP65581:HRP65582 IBL65581:IBL65582 ILH65581:ILH65582 IVD65581:IVD65582 JEZ65581:JEZ65582 JOV65581:JOV65582 JYR65581:JYR65582 KIN65581:KIN65582 KSJ65581:KSJ65582 LCF65581:LCF65582 LMB65581:LMB65582 LVX65581:LVX65582 MFT65581:MFT65582 MPP65581:MPP65582 MZL65581:MZL65582 NJH65581:NJH65582 NTD65581:NTD65582 OCZ65581:OCZ65582 OMV65581:OMV65582 OWR65581:OWR65582 PGN65581:PGN65582 PQJ65581:PQJ65582 QAF65581:QAF65582 QKB65581:QKB65582 QTX65581:QTX65582 RDT65581:RDT65582 RNP65581:RNP65582 RXL65581:RXL65582 SHH65581:SHH65582 SRD65581:SRD65582 TAZ65581:TAZ65582 TKV65581:TKV65582 TUR65581:TUR65582 UEN65581:UEN65582 UOJ65581:UOJ65582 UYF65581:UYF65582 VIB65581:VIB65582 VRX65581:VRX65582 WBT65581:WBT65582 WLP65581:WLP65582 WVL65581:WVL65582 IZ131117:IZ131118 SV131117:SV131118 ACR131117:ACR131118 AMN131117:AMN131118 AWJ131117:AWJ131118 BGF131117:BGF131118 BQB131117:BQB131118 BZX131117:BZX131118 CJT131117:CJT131118 CTP131117:CTP131118 DDL131117:DDL131118 DNH131117:DNH131118 DXD131117:DXD131118 EGZ131117:EGZ131118 EQV131117:EQV131118 FAR131117:FAR131118 FKN131117:FKN131118 FUJ131117:FUJ131118 GEF131117:GEF131118 GOB131117:GOB131118 GXX131117:GXX131118 HHT131117:HHT131118 HRP131117:HRP131118 IBL131117:IBL131118 ILH131117:ILH131118 IVD131117:IVD131118 JEZ131117:JEZ131118 JOV131117:JOV131118 JYR131117:JYR131118 KIN131117:KIN131118 KSJ131117:KSJ131118 LCF131117:LCF131118 LMB131117:LMB131118 LVX131117:LVX131118 MFT131117:MFT131118 MPP131117:MPP131118 MZL131117:MZL131118 NJH131117:NJH131118 NTD131117:NTD131118 OCZ131117:OCZ131118 OMV131117:OMV131118 OWR131117:OWR131118 PGN131117:PGN131118 PQJ131117:PQJ131118 QAF131117:QAF131118 QKB131117:QKB131118 QTX131117:QTX131118 RDT131117:RDT131118 RNP131117:RNP131118 RXL131117:RXL131118 SHH131117:SHH131118 SRD131117:SRD131118 TAZ131117:TAZ131118 TKV131117:TKV131118 TUR131117:TUR131118 UEN131117:UEN131118 UOJ131117:UOJ131118 UYF131117:UYF131118 VIB131117:VIB131118 VRX131117:VRX131118 WBT131117:WBT131118 WLP131117:WLP131118 WVL131117:WVL131118 IZ196653:IZ196654 SV196653:SV196654 ACR196653:ACR196654 AMN196653:AMN196654 AWJ196653:AWJ196654 BGF196653:BGF196654 BQB196653:BQB196654 BZX196653:BZX196654 CJT196653:CJT196654 CTP196653:CTP196654 DDL196653:DDL196654 DNH196653:DNH196654 DXD196653:DXD196654 EGZ196653:EGZ196654 EQV196653:EQV196654 FAR196653:FAR196654 FKN196653:FKN196654 FUJ196653:FUJ196654 GEF196653:GEF196654 GOB196653:GOB196654 GXX196653:GXX196654 HHT196653:HHT196654 HRP196653:HRP196654 IBL196653:IBL196654 ILH196653:ILH196654 IVD196653:IVD196654 JEZ196653:JEZ196654 JOV196653:JOV196654 JYR196653:JYR196654 KIN196653:KIN196654 KSJ196653:KSJ196654 LCF196653:LCF196654 LMB196653:LMB196654 LVX196653:LVX196654 MFT196653:MFT196654 MPP196653:MPP196654 MZL196653:MZL196654 NJH196653:NJH196654 NTD196653:NTD196654 OCZ196653:OCZ196654 OMV196653:OMV196654 OWR196653:OWR196654 PGN196653:PGN196654 PQJ196653:PQJ196654 QAF196653:QAF196654 QKB196653:QKB196654 QTX196653:QTX196654 RDT196653:RDT196654 RNP196653:RNP196654 RXL196653:RXL196654 SHH196653:SHH196654 SRD196653:SRD196654 TAZ196653:TAZ196654 TKV196653:TKV196654 TUR196653:TUR196654 UEN196653:UEN196654 UOJ196653:UOJ196654 UYF196653:UYF196654 VIB196653:VIB196654 VRX196653:VRX196654 WBT196653:WBT196654 WLP196653:WLP196654 WVL196653:WVL196654 IZ262189:IZ262190 SV262189:SV262190 ACR262189:ACR262190 AMN262189:AMN262190 AWJ262189:AWJ262190 BGF262189:BGF262190 BQB262189:BQB262190 BZX262189:BZX262190 CJT262189:CJT262190 CTP262189:CTP262190 DDL262189:DDL262190 DNH262189:DNH262190 DXD262189:DXD262190 EGZ262189:EGZ262190 EQV262189:EQV262190 FAR262189:FAR262190 FKN262189:FKN262190 FUJ262189:FUJ262190 GEF262189:GEF262190 GOB262189:GOB262190 GXX262189:GXX262190 HHT262189:HHT262190 HRP262189:HRP262190 IBL262189:IBL262190 ILH262189:ILH262190 IVD262189:IVD262190 JEZ262189:JEZ262190 JOV262189:JOV262190 JYR262189:JYR262190 KIN262189:KIN262190 KSJ262189:KSJ262190 LCF262189:LCF262190 LMB262189:LMB262190 LVX262189:LVX262190 MFT262189:MFT262190 MPP262189:MPP262190 MZL262189:MZL262190 NJH262189:NJH262190 NTD262189:NTD262190 OCZ262189:OCZ262190 OMV262189:OMV262190 OWR262189:OWR262190 PGN262189:PGN262190 PQJ262189:PQJ262190 QAF262189:QAF262190 QKB262189:QKB262190 QTX262189:QTX262190 RDT262189:RDT262190 RNP262189:RNP262190 RXL262189:RXL262190 SHH262189:SHH262190 SRD262189:SRD262190 TAZ262189:TAZ262190 TKV262189:TKV262190 TUR262189:TUR262190 UEN262189:UEN262190 UOJ262189:UOJ262190 UYF262189:UYF262190 VIB262189:VIB262190 VRX262189:VRX262190 WBT262189:WBT262190 WLP262189:WLP262190 WVL262189:WVL262190 IZ327725:IZ327726 SV327725:SV327726 ACR327725:ACR327726 AMN327725:AMN327726 AWJ327725:AWJ327726 BGF327725:BGF327726 BQB327725:BQB327726 BZX327725:BZX327726 CJT327725:CJT327726 CTP327725:CTP327726 DDL327725:DDL327726 DNH327725:DNH327726 DXD327725:DXD327726 EGZ327725:EGZ327726 EQV327725:EQV327726 FAR327725:FAR327726 FKN327725:FKN327726 FUJ327725:FUJ327726 GEF327725:GEF327726 GOB327725:GOB327726 GXX327725:GXX327726 HHT327725:HHT327726 HRP327725:HRP327726 IBL327725:IBL327726 ILH327725:ILH327726 IVD327725:IVD327726 JEZ327725:JEZ327726 JOV327725:JOV327726 JYR327725:JYR327726 KIN327725:KIN327726 KSJ327725:KSJ327726 LCF327725:LCF327726 LMB327725:LMB327726 LVX327725:LVX327726 MFT327725:MFT327726 MPP327725:MPP327726 MZL327725:MZL327726 NJH327725:NJH327726 NTD327725:NTD327726 OCZ327725:OCZ327726 OMV327725:OMV327726 OWR327725:OWR327726 PGN327725:PGN327726 PQJ327725:PQJ327726 QAF327725:QAF327726 QKB327725:QKB327726 QTX327725:QTX327726 RDT327725:RDT327726 RNP327725:RNP327726 RXL327725:RXL327726 SHH327725:SHH327726 SRD327725:SRD327726 TAZ327725:TAZ327726 TKV327725:TKV327726 TUR327725:TUR327726 UEN327725:UEN327726 UOJ327725:UOJ327726 UYF327725:UYF327726 VIB327725:VIB327726 VRX327725:VRX327726 WBT327725:WBT327726 WLP327725:WLP327726 WVL327725:WVL327726 IZ393261:IZ393262 SV393261:SV393262 ACR393261:ACR393262 AMN393261:AMN393262 AWJ393261:AWJ393262 BGF393261:BGF393262 BQB393261:BQB393262 BZX393261:BZX393262 CJT393261:CJT393262 CTP393261:CTP393262 DDL393261:DDL393262 DNH393261:DNH393262 DXD393261:DXD393262 EGZ393261:EGZ393262 EQV393261:EQV393262 FAR393261:FAR393262 FKN393261:FKN393262 FUJ393261:FUJ393262 GEF393261:GEF393262 GOB393261:GOB393262 GXX393261:GXX393262 HHT393261:HHT393262 HRP393261:HRP393262 IBL393261:IBL393262 ILH393261:ILH393262 IVD393261:IVD393262 JEZ393261:JEZ393262 JOV393261:JOV393262 JYR393261:JYR393262 KIN393261:KIN393262 KSJ393261:KSJ393262 LCF393261:LCF393262 LMB393261:LMB393262 LVX393261:LVX393262 MFT393261:MFT393262 MPP393261:MPP393262 MZL393261:MZL393262 NJH393261:NJH393262 NTD393261:NTD393262 OCZ393261:OCZ393262 OMV393261:OMV393262 OWR393261:OWR393262 PGN393261:PGN393262 PQJ393261:PQJ393262 QAF393261:QAF393262 QKB393261:QKB393262 QTX393261:QTX393262 RDT393261:RDT393262 RNP393261:RNP393262 RXL393261:RXL393262 SHH393261:SHH393262 SRD393261:SRD393262 TAZ393261:TAZ393262 TKV393261:TKV393262 TUR393261:TUR393262 UEN393261:UEN393262 UOJ393261:UOJ393262 UYF393261:UYF393262 VIB393261:VIB393262 VRX393261:VRX393262 WBT393261:WBT393262 WLP393261:WLP393262 WVL393261:WVL393262 IZ458797:IZ458798 SV458797:SV458798 ACR458797:ACR458798 AMN458797:AMN458798 AWJ458797:AWJ458798 BGF458797:BGF458798 BQB458797:BQB458798 BZX458797:BZX458798 CJT458797:CJT458798 CTP458797:CTP458798 DDL458797:DDL458798 DNH458797:DNH458798 DXD458797:DXD458798 EGZ458797:EGZ458798 EQV458797:EQV458798 FAR458797:FAR458798 FKN458797:FKN458798 FUJ458797:FUJ458798 GEF458797:GEF458798 GOB458797:GOB458798 GXX458797:GXX458798 HHT458797:HHT458798 HRP458797:HRP458798 IBL458797:IBL458798 ILH458797:ILH458798 IVD458797:IVD458798 JEZ458797:JEZ458798 JOV458797:JOV458798 JYR458797:JYR458798 KIN458797:KIN458798 KSJ458797:KSJ458798 LCF458797:LCF458798 LMB458797:LMB458798 LVX458797:LVX458798 MFT458797:MFT458798 MPP458797:MPP458798 MZL458797:MZL458798 NJH458797:NJH458798 NTD458797:NTD458798 OCZ458797:OCZ458798 OMV458797:OMV458798 OWR458797:OWR458798 PGN458797:PGN458798 PQJ458797:PQJ458798 QAF458797:QAF458798 QKB458797:QKB458798 QTX458797:QTX458798 RDT458797:RDT458798 RNP458797:RNP458798 RXL458797:RXL458798 SHH458797:SHH458798 SRD458797:SRD458798 TAZ458797:TAZ458798 TKV458797:TKV458798 TUR458797:TUR458798 UEN458797:UEN458798 UOJ458797:UOJ458798 UYF458797:UYF458798 VIB458797:VIB458798 VRX458797:VRX458798 WBT458797:WBT458798 WLP458797:WLP458798 WVL458797:WVL458798 IZ524333:IZ524334 SV524333:SV524334 ACR524333:ACR524334 AMN524333:AMN524334 AWJ524333:AWJ524334 BGF524333:BGF524334 BQB524333:BQB524334 BZX524333:BZX524334 CJT524333:CJT524334 CTP524333:CTP524334 DDL524333:DDL524334 DNH524333:DNH524334 DXD524333:DXD524334 EGZ524333:EGZ524334 EQV524333:EQV524334 FAR524333:FAR524334 FKN524333:FKN524334 FUJ524333:FUJ524334 GEF524333:GEF524334 GOB524333:GOB524334 GXX524333:GXX524334 HHT524333:HHT524334 HRP524333:HRP524334 IBL524333:IBL524334 ILH524333:ILH524334 IVD524333:IVD524334 JEZ524333:JEZ524334 JOV524333:JOV524334 JYR524333:JYR524334 KIN524333:KIN524334 KSJ524333:KSJ524334 LCF524333:LCF524334 LMB524333:LMB524334 LVX524333:LVX524334 MFT524333:MFT524334 MPP524333:MPP524334 MZL524333:MZL524334 NJH524333:NJH524334 NTD524333:NTD524334 OCZ524333:OCZ524334 OMV524333:OMV524334 OWR524333:OWR524334 PGN524333:PGN524334 PQJ524333:PQJ524334 QAF524333:QAF524334 QKB524333:QKB524334 QTX524333:QTX524334 RDT524333:RDT524334 RNP524333:RNP524334 RXL524333:RXL524334 SHH524333:SHH524334 SRD524333:SRD524334 TAZ524333:TAZ524334 TKV524333:TKV524334 TUR524333:TUR524334 UEN524333:UEN524334 UOJ524333:UOJ524334 UYF524333:UYF524334 VIB524333:VIB524334 VRX524333:VRX524334 WBT524333:WBT524334 WLP524333:WLP524334 WVL524333:WVL524334 IZ589869:IZ589870 SV589869:SV589870 ACR589869:ACR589870 AMN589869:AMN589870 AWJ589869:AWJ589870 BGF589869:BGF589870 BQB589869:BQB589870 BZX589869:BZX589870 CJT589869:CJT589870 CTP589869:CTP589870 DDL589869:DDL589870 DNH589869:DNH589870 DXD589869:DXD589870 EGZ589869:EGZ589870 EQV589869:EQV589870 FAR589869:FAR589870 FKN589869:FKN589870 FUJ589869:FUJ589870 GEF589869:GEF589870 GOB589869:GOB589870 GXX589869:GXX589870 HHT589869:HHT589870 HRP589869:HRP589870 IBL589869:IBL589870 ILH589869:ILH589870 IVD589869:IVD589870 JEZ589869:JEZ589870 JOV589869:JOV589870 JYR589869:JYR589870 KIN589869:KIN589870 KSJ589869:KSJ589870 LCF589869:LCF589870 LMB589869:LMB589870 LVX589869:LVX589870 MFT589869:MFT589870 MPP589869:MPP589870 MZL589869:MZL589870 NJH589869:NJH589870 NTD589869:NTD589870 OCZ589869:OCZ589870 OMV589869:OMV589870 OWR589869:OWR589870 PGN589869:PGN589870 PQJ589869:PQJ589870 QAF589869:QAF589870 QKB589869:QKB589870 QTX589869:QTX589870 RDT589869:RDT589870 RNP589869:RNP589870 RXL589869:RXL589870 SHH589869:SHH589870 SRD589869:SRD589870 TAZ589869:TAZ589870 TKV589869:TKV589870 TUR589869:TUR589870 UEN589869:UEN589870 UOJ589869:UOJ589870 UYF589869:UYF589870 VIB589869:VIB589870 VRX589869:VRX589870 WBT589869:WBT589870 WLP589869:WLP589870 WVL589869:WVL589870 IZ655405:IZ655406 SV655405:SV655406 ACR655405:ACR655406 AMN655405:AMN655406 AWJ655405:AWJ655406 BGF655405:BGF655406 BQB655405:BQB655406 BZX655405:BZX655406 CJT655405:CJT655406 CTP655405:CTP655406 DDL655405:DDL655406 DNH655405:DNH655406 DXD655405:DXD655406 EGZ655405:EGZ655406 EQV655405:EQV655406 FAR655405:FAR655406 FKN655405:FKN655406 FUJ655405:FUJ655406 GEF655405:GEF655406 GOB655405:GOB655406 GXX655405:GXX655406 HHT655405:HHT655406 HRP655405:HRP655406 IBL655405:IBL655406 ILH655405:ILH655406 IVD655405:IVD655406 JEZ655405:JEZ655406 JOV655405:JOV655406 JYR655405:JYR655406 KIN655405:KIN655406 KSJ655405:KSJ655406 LCF655405:LCF655406 LMB655405:LMB655406 LVX655405:LVX655406 MFT655405:MFT655406 MPP655405:MPP655406 MZL655405:MZL655406 NJH655405:NJH655406 NTD655405:NTD655406 OCZ655405:OCZ655406 OMV655405:OMV655406 OWR655405:OWR655406 PGN655405:PGN655406 PQJ655405:PQJ655406 QAF655405:QAF655406 QKB655405:QKB655406 QTX655405:QTX655406 RDT655405:RDT655406 RNP655405:RNP655406 RXL655405:RXL655406 SHH655405:SHH655406 SRD655405:SRD655406 TAZ655405:TAZ655406 TKV655405:TKV655406 TUR655405:TUR655406 UEN655405:UEN655406 UOJ655405:UOJ655406 UYF655405:UYF655406 VIB655405:VIB655406 VRX655405:VRX655406 WBT655405:WBT655406 WLP655405:WLP655406 WVL655405:WVL655406 IZ720941:IZ720942 SV720941:SV720942 ACR720941:ACR720942 AMN720941:AMN720942 AWJ720941:AWJ720942 BGF720941:BGF720942 BQB720941:BQB720942 BZX720941:BZX720942 CJT720941:CJT720942 CTP720941:CTP720942 DDL720941:DDL720942 DNH720941:DNH720942 DXD720941:DXD720942 EGZ720941:EGZ720942 EQV720941:EQV720942 FAR720941:FAR720942 FKN720941:FKN720942 FUJ720941:FUJ720942 GEF720941:GEF720942 GOB720941:GOB720942 GXX720941:GXX720942 HHT720941:HHT720942 HRP720941:HRP720942 IBL720941:IBL720942 ILH720941:ILH720942 IVD720941:IVD720942 JEZ720941:JEZ720942 JOV720941:JOV720942 JYR720941:JYR720942 KIN720941:KIN720942 KSJ720941:KSJ720942 LCF720941:LCF720942 LMB720941:LMB720942 LVX720941:LVX720942 MFT720941:MFT720942 MPP720941:MPP720942 MZL720941:MZL720942 NJH720941:NJH720942 NTD720941:NTD720942 OCZ720941:OCZ720942 OMV720941:OMV720942 OWR720941:OWR720942 PGN720941:PGN720942 PQJ720941:PQJ720942 QAF720941:QAF720942 QKB720941:QKB720942 QTX720941:QTX720942 RDT720941:RDT720942 RNP720941:RNP720942 RXL720941:RXL720942 SHH720941:SHH720942 SRD720941:SRD720942 TAZ720941:TAZ720942 TKV720941:TKV720942 TUR720941:TUR720942 UEN720941:UEN720942 UOJ720941:UOJ720942 UYF720941:UYF720942 VIB720941:VIB720942 VRX720941:VRX720942 WBT720941:WBT720942 WLP720941:WLP720942 WVL720941:WVL720942 IZ786477:IZ786478 SV786477:SV786478 ACR786477:ACR786478 AMN786477:AMN786478 AWJ786477:AWJ786478 BGF786477:BGF786478 BQB786477:BQB786478 BZX786477:BZX786478 CJT786477:CJT786478 CTP786477:CTP786478 DDL786477:DDL786478 DNH786477:DNH786478 DXD786477:DXD786478 EGZ786477:EGZ786478 EQV786477:EQV786478 FAR786477:FAR786478 FKN786477:FKN786478 FUJ786477:FUJ786478 GEF786477:GEF786478 GOB786477:GOB786478 GXX786477:GXX786478 HHT786477:HHT786478 HRP786477:HRP786478 IBL786477:IBL786478 ILH786477:ILH786478 IVD786477:IVD786478 JEZ786477:JEZ786478 JOV786477:JOV786478 JYR786477:JYR786478 KIN786477:KIN786478 KSJ786477:KSJ786478 LCF786477:LCF786478 LMB786477:LMB786478 LVX786477:LVX786478 MFT786477:MFT786478 MPP786477:MPP786478 MZL786477:MZL786478 NJH786477:NJH786478 NTD786477:NTD786478 OCZ786477:OCZ786478 OMV786477:OMV786478 OWR786477:OWR786478 PGN786477:PGN786478 PQJ786477:PQJ786478 QAF786477:QAF786478 QKB786477:QKB786478 QTX786477:QTX786478 RDT786477:RDT786478 RNP786477:RNP786478 RXL786477:RXL786478 SHH786477:SHH786478 SRD786477:SRD786478 TAZ786477:TAZ786478 TKV786477:TKV786478 TUR786477:TUR786478 UEN786477:UEN786478 UOJ786477:UOJ786478 UYF786477:UYF786478 VIB786477:VIB786478 VRX786477:VRX786478 WBT786477:WBT786478 WLP786477:WLP786478 WVL786477:WVL786478 IZ852013:IZ852014 SV852013:SV852014 ACR852013:ACR852014 AMN852013:AMN852014 AWJ852013:AWJ852014 BGF852013:BGF852014 BQB852013:BQB852014 BZX852013:BZX852014 CJT852013:CJT852014 CTP852013:CTP852014 DDL852013:DDL852014 DNH852013:DNH852014 DXD852013:DXD852014 EGZ852013:EGZ852014 EQV852013:EQV852014 FAR852013:FAR852014 FKN852013:FKN852014 FUJ852013:FUJ852014 GEF852013:GEF852014 GOB852013:GOB852014 GXX852013:GXX852014 HHT852013:HHT852014 HRP852013:HRP852014 IBL852013:IBL852014 ILH852013:ILH852014 IVD852013:IVD852014 JEZ852013:JEZ852014 JOV852013:JOV852014 JYR852013:JYR852014 KIN852013:KIN852014 KSJ852013:KSJ852014 LCF852013:LCF852014 LMB852013:LMB852014 LVX852013:LVX852014 MFT852013:MFT852014 MPP852013:MPP852014 MZL852013:MZL852014 NJH852013:NJH852014 NTD852013:NTD852014 OCZ852013:OCZ852014 OMV852013:OMV852014 OWR852013:OWR852014 PGN852013:PGN852014 PQJ852013:PQJ852014 QAF852013:QAF852014 QKB852013:QKB852014 QTX852013:QTX852014 RDT852013:RDT852014 RNP852013:RNP852014 RXL852013:RXL852014 SHH852013:SHH852014 SRD852013:SRD852014 TAZ852013:TAZ852014 TKV852013:TKV852014 TUR852013:TUR852014 UEN852013:UEN852014 UOJ852013:UOJ852014 UYF852013:UYF852014 VIB852013:VIB852014 VRX852013:VRX852014 WBT852013:WBT852014 WLP852013:WLP852014 WVL852013:WVL852014 IZ917549:IZ917550 SV917549:SV917550 ACR917549:ACR917550 AMN917549:AMN917550 AWJ917549:AWJ917550 BGF917549:BGF917550 BQB917549:BQB917550 BZX917549:BZX917550 CJT917549:CJT917550 CTP917549:CTP917550 DDL917549:DDL917550 DNH917549:DNH917550 DXD917549:DXD917550 EGZ917549:EGZ917550 EQV917549:EQV917550 FAR917549:FAR917550 FKN917549:FKN917550 FUJ917549:FUJ917550 GEF917549:GEF917550 GOB917549:GOB917550 GXX917549:GXX917550 HHT917549:HHT917550 HRP917549:HRP917550 IBL917549:IBL917550 ILH917549:ILH917550 IVD917549:IVD917550 JEZ917549:JEZ917550 JOV917549:JOV917550 JYR917549:JYR917550 KIN917549:KIN917550 KSJ917549:KSJ917550 LCF917549:LCF917550 LMB917549:LMB917550 LVX917549:LVX917550 MFT917549:MFT917550 MPP917549:MPP917550 MZL917549:MZL917550 NJH917549:NJH917550 NTD917549:NTD917550 OCZ917549:OCZ917550 OMV917549:OMV917550 OWR917549:OWR917550 PGN917549:PGN917550 PQJ917549:PQJ917550 QAF917549:QAF917550 QKB917549:QKB917550 QTX917549:QTX917550 RDT917549:RDT917550 RNP917549:RNP917550 RXL917549:RXL917550 SHH917549:SHH917550 SRD917549:SRD917550 TAZ917549:TAZ917550 TKV917549:TKV917550 TUR917549:TUR917550 UEN917549:UEN917550 UOJ917549:UOJ917550 UYF917549:UYF917550 VIB917549:VIB917550 VRX917549:VRX917550 WBT917549:WBT917550 WLP917549:WLP917550 WVL917549:WVL917550 IZ983085:IZ983086 SV983085:SV983086 ACR983085:ACR983086 AMN983085:AMN983086 AWJ983085:AWJ983086 BGF983085:BGF983086 BQB983085:BQB983086 BZX983085:BZX983086 CJT983085:CJT983086 CTP983085:CTP983086 DDL983085:DDL983086 DNH983085:DNH983086 DXD983085:DXD983086 EGZ983085:EGZ983086 EQV983085:EQV983086 FAR983085:FAR983086 FKN983085:FKN983086 FUJ983085:FUJ983086 GEF983085:GEF983086 GOB983085:GOB983086 GXX983085:GXX983086 HHT983085:HHT983086 HRP983085:HRP983086 IBL983085:IBL983086 ILH983085:ILH983086 IVD983085:IVD983086 JEZ983085:JEZ983086 JOV983085:JOV983086 JYR983085:JYR983086 KIN983085:KIN983086 KSJ983085:KSJ983086 LCF983085:LCF983086 LMB983085:LMB983086 LVX983085:LVX983086 MFT983085:MFT983086 MPP983085:MPP983086 MZL983085:MZL983086 NJH983085:NJH983086 NTD983085:NTD983086 OCZ983085:OCZ983086 OMV983085:OMV983086 OWR983085:OWR983086 PGN983085:PGN983086 PQJ983085:PQJ983086 QAF983085:QAF983086 QKB983085:QKB983086 QTX983085:QTX983086 RDT983085:RDT983086 RNP983085:RNP983086 RXL983085:RXL983086 SHH983085:SHH983086 SRD983085:SRD983086 TAZ983085:TAZ983086 TKV983085:TKV983086 TUR983085:TUR983086 UEN983085:UEN983086 UOJ983085:UOJ983086 UYF983085:UYF983086 VIB983085:VIB983086 VRX983085:VRX983086 WBT983085:WBT983086 WLP983085:WLP983086 SV12:SV14 ACR12:ACR14 AMN12:AMN14 AWJ12:AWJ14 BGF12:BGF14 BQB12:BQB14 BZX12:BZX14 CJT12:CJT14 CTP12:CTP14 DDL12:DDL14 DNH12:DNH14 DXD12:DXD14 EGZ12:EGZ14 EQV12:EQV14 FAR12:FAR14 FKN12:FKN14 FUJ12:FUJ14 GEF12:GEF14 GOB12:GOB14 GXX12:GXX14 HHT12:HHT14 HRP12:HRP14 IBL12:IBL14 ILH12:ILH14 IVD12:IVD14 JEZ12:JEZ14 JOV12:JOV14 JYR12:JYR14 KIN12:KIN14 KSJ12:KSJ14 LCF12:LCF14 LMB12:LMB14 LVX12:LVX14 MFT12:MFT14 MPP12:MPP14 MZL12:MZL14 NJH12:NJH14 NTD12:NTD14 OCZ12:OCZ14 OMV12:OMV14 OWR12:OWR14 PGN12:PGN14 PQJ12:PQJ14 QAF12:QAF14 QKB12:QKB14 QTX12:QTX14 RDT12:RDT14 RNP12:RNP14 RXL12:RXL14 SHH12:SHH14 SRD12:SRD14 TAZ12:TAZ14 TKV12:TKV14 TUR12:TUR14 UEN12:UEN14 UOJ12:UOJ14 UYF12:UYF14 VIB12:VIB14 VRX12:VRX14 WBT12:WBT14 WLP12:WLP14 WVL12:WVL14 WVL27 WLP27 WBT27 VRX27 VIB27 UYF27 UOJ27 UEN27 TUR27 TKV27 TAZ27 SRD27 SHH27 RXL27 RNP27 RDT27 QTX27 QKB27 QAF27 PQJ27 PGN27 OWR27 OMV27 OCZ27 NTD27 NJH27 MZL27 MPP27 MFT27 LVX27 LMB27 LCF27 KSJ27 KIN27 JYR27 JOV27 JEZ27 IVD27 ILH27 IBL27 HRP27 HHT27 GXX27 GOB27 GEF27 FUJ27 FKN27 FAR27 EQV27 EGZ27 DXD27 DNH27 DDL27 CTP27 CJT27 BZX27 BQB27 BGF27 AWJ27 AMN27 ACR27 SV27 IZ27 IZ12:IZ14" xr:uid="{00000000-0002-0000-1400-000003000000}">
      <formula1>#REF!</formula1>
      <formula2>0</formula2>
    </dataValidation>
    <dataValidation type="list" allowBlank="1" showErrorMessage="1" sqref="E65560:E65570 JA65560:JA65570 SW65560:SW65570 ACS65560:ACS65570 AMO65560:AMO65570 AWK65560:AWK65570 BGG65560:BGG65570 BQC65560:BQC65570 BZY65560:BZY65570 CJU65560:CJU65570 CTQ65560:CTQ65570 DDM65560:DDM65570 DNI65560:DNI65570 DXE65560:DXE65570 EHA65560:EHA65570 EQW65560:EQW65570 FAS65560:FAS65570 FKO65560:FKO65570 FUK65560:FUK65570 GEG65560:GEG65570 GOC65560:GOC65570 GXY65560:GXY65570 HHU65560:HHU65570 HRQ65560:HRQ65570 IBM65560:IBM65570 ILI65560:ILI65570 IVE65560:IVE65570 JFA65560:JFA65570 JOW65560:JOW65570 JYS65560:JYS65570 KIO65560:KIO65570 KSK65560:KSK65570 LCG65560:LCG65570 LMC65560:LMC65570 LVY65560:LVY65570 MFU65560:MFU65570 MPQ65560:MPQ65570 MZM65560:MZM65570 NJI65560:NJI65570 NTE65560:NTE65570 ODA65560:ODA65570 OMW65560:OMW65570 OWS65560:OWS65570 PGO65560:PGO65570 PQK65560:PQK65570 QAG65560:QAG65570 QKC65560:QKC65570 QTY65560:QTY65570 RDU65560:RDU65570 RNQ65560:RNQ65570 RXM65560:RXM65570 SHI65560:SHI65570 SRE65560:SRE65570 TBA65560:TBA65570 TKW65560:TKW65570 TUS65560:TUS65570 UEO65560:UEO65570 UOK65560:UOK65570 UYG65560:UYG65570 VIC65560:VIC65570 VRY65560:VRY65570 WBU65560:WBU65570 WLQ65560:WLQ65570 WVM65560:WVM65570 E131096:E131106 JA131096:JA131106 SW131096:SW131106 ACS131096:ACS131106 AMO131096:AMO131106 AWK131096:AWK131106 BGG131096:BGG131106 BQC131096:BQC131106 BZY131096:BZY131106 CJU131096:CJU131106 CTQ131096:CTQ131106 DDM131096:DDM131106 DNI131096:DNI131106 DXE131096:DXE131106 EHA131096:EHA131106 EQW131096:EQW131106 FAS131096:FAS131106 FKO131096:FKO131106 FUK131096:FUK131106 GEG131096:GEG131106 GOC131096:GOC131106 GXY131096:GXY131106 HHU131096:HHU131106 HRQ131096:HRQ131106 IBM131096:IBM131106 ILI131096:ILI131106 IVE131096:IVE131106 JFA131096:JFA131106 JOW131096:JOW131106 JYS131096:JYS131106 KIO131096:KIO131106 KSK131096:KSK131106 LCG131096:LCG131106 LMC131096:LMC131106 LVY131096:LVY131106 MFU131096:MFU131106 MPQ131096:MPQ131106 MZM131096:MZM131106 NJI131096:NJI131106 NTE131096:NTE131106 ODA131096:ODA131106 OMW131096:OMW131106 OWS131096:OWS131106 PGO131096:PGO131106 PQK131096:PQK131106 QAG131096:QAG131106 QKC131096:QKC131106 QTY131096:QTY131106 RDU131096:RDU131106 RNQ131096:RNQ131106 RXM131096:RXM131106 SHI131096:SHI131106 SRE131096:SRE131106 TBA131096:TBA131106 TKW131096:TKW131106 TUS131096:TUS131106 UEO131096:UEO131106 UOK131096:UOK131106 UYG131096:UYG131106 VIC131096:VIC131106 VRY131096:VRY131106 WBU131096:WBU131106 WLQ131096:WLQ131106 WVM131096:WVM131106 E196632:E196642 JA196632:JA196642 SW196632:SW196642 ACS196632:ACS196642 AMO196632:AMO196642 AWK196632:AWK196642 BGG196632:BGG196642 BQC196632:BQC196642 BZY196632:BZY196642 CJU196632:CJU196642 CTQ196632:CTQ196642 DDM196632:DDM196642 DNI196632:DNI196642 DXE196632:DXE196642 EHA196632:EHA196642 EQW196632:EQW196642 FAS196632:FAS196642 FKO196632:FKO196642 FUK196632:FUK196642 GEG196632:GEG196642 GOC196632:GOC196642 GXY196632:GXY196642 HHU196632:HHU196642 HRQ196632:HRQ196642 IBM196632:IBM196642 ILI196632:ILI196642 IVE196632:IVE196642 JFA196632:JFA196642 JOW196632:JOW196642 JYS196632:JYS196642 KIO196632:KIO196642 KSK196632:KSK196642 LCG196632:LCG196642 LMC196632:LMC196642 LVY196632:LVY196642 MFU196632:MFU196642 MPQ196632:MPQ196642 MZM196632:MZM196642 NJI196632:NJI196642 NTE196632:NTE196642 ODA196632:ODA196642 OMW196632:OMW196642 OWS196632:OWS196642 PGO196632:PGO196642 PQK196632:PQK196642 QAG196632:QAG196642 QKC196632:QKC196642 QTY196632:QTY196642 RDU196632:RDU196642 RNQ196632:RNQ196642 RXM196632:RXM196642 SHI196632:SHI196642 SRE196632:SRE196642 TBA196632:TBA196642 TKW196632:TKW196642 TUS196632:TUS196642 UEO196632:UEO196642 UOK196632:UOK196642 UYG196632:UYG196642 VIC196632:VIC196642 VRY196632:VRY196642 WBU196632:WBU196642 WLQ196632:WLQ196642 WVM196632:WVM196642 E262168:E262178 JA262168:JA262178 SW262168:SW262178 ACS262168:ACS262178 AMO262168:AMO262178 AWK262168:AWK262178 BGG262168:BGG262178 BQC262168:BQC262178 BZY262168:BZY262178 CJU262168:CJU262178 CTQ262168:CTQ262178 DDM262168:DDM262178 DNI262168:DNI262178 DXE262168:DXE262178 EHA262168:EHA262178 EQW262168:EQW262178 FAS262168:FAS262178 FKO262168:FKO262178 FUK262168:FUK262178 GEG262168:GEG262178 GOC262168:GOC262178 GXY262168:GXY262178 HHU262168:HHU262178 HRQ262168:HRQ262178 IBM262168:IBM262178 ILI262168:ILI262178 IVE262168:IVE262178 JFA262168:JFA262178 JOW262168:JOW262178 JYS262168:JYS262178 KIO262168:KIO262178 KSK262168:KSK262178 LCG262168:LCG262178 LMC262168:LMC262178 LVY262168:LVY262178 MFU262168:MFU262178 MPQ262168:MPQ262178 MZM262168:MZM262178 NJI262168:NJI262178 NTE262168:NTE262178 ODA262168:ODA262178 OMW262168:OMW262178 OWS262168:OWS262178 PGO262168:PGO262178 PQK262168:PQK262178 QAG262168:QAG262178 QKC262168:QKC262178 QTY262168:QTY262178 RDU262168:RDU262178 RNQ262168:RNQ262178 RXM262168:RXM262178 SHI262168:SHI262178 SRE262168:SRE262178 TBA262168:TBA262178 TKW262168:TKW262178 TUS262168:TUS262178 UEO262168:UEO262178 UOK262168:UOK262178 UYG262168:UYG262178 VIC262168:VIC262178 VRY262168:VRY262178 WBU262168:WBU262178 WLQ262168:WLQ262178 WVM262168:WVM262178 E327704:E327714 JA327704:JA327714 SW327704:SW327714 ACS327704:ACS327714 AMO327704:AMO327714 AWK327704:AWK327714 BGG327704:BGG327714 BQC327704:BQC327714 BZY327704:BZY327714 CJU327704:CJU327714 CTQ327704:CTQ327714 DDM327704:DDM327714 DNI327704:DNI327714 DXE327704:DXE327714 EHA327704:EHA327714 EQW327704:EQW327714 FAS327704:FAS327714 FKO327704:FKO327714 FUK327704:FUK327714 GEG327704:GEG327714 GOC327704:GOC327714 GXY327704:GXY327714 HHU327704:HHU327714 HRQ327704:HRQ327714 IBM327704:IBM327714 ILI327704:ILI327714 IVE327704:IVE327714 JFA327704:JFA327714 JOW327704:JOW327714 JYS327704:JYS327714 KIO327704:KIO327714 KSK327704:KSK327714 LCG327704:LCG327714 LMC327704:LMC327714 LVY327704:LVY327714 MFU327704:MFU327714 MPQ327704:MPQ327714 MZM327704:MZM327714 NJI327704:NJI327714 NTE327704:NTE327714 ODA327704:ODA327714 OMW327704:OMW327714 OWS327704:OWS327714 PGO327704:PGO327714 PQK327704:PQK327714 QAG327704:QAG327714 QKC327704:QKC327714 QTY327704:QTY327714 RDU327704:RDU327714 RNQ327704:RNQ327714 RXM327704:RXM327714 SHI327704:SHI327714 SRE327704:SRE327714 TBA327704:TBA327714 TKW327704:TKW327714 TUS327704:TUS327714 UEO327704:UEO327714 UOK327704:UOK327714 UYG327704:UYG327714 VIC327704:VIC327714 VRY327704:VRY327714 WBU327704:WBU327714 WLQ327704:WLQ327714 WVM327704:WVM327714 E393240:E393250 JA393240:JA393250 SW393240:SW393250 ACS393240:ACS393250 AMO393240:AMO393250 AWK393240:AWK393250 BGG393240:BGG393250 BQC393240:BQC393250 BZY393240:BZY393250 CJU393240:CJU393250 CTQ393240:CTQ393250 DDM393240:DDM393250 DNI393240:DNI393250 DXE393240:DXE393250 EHA393240:EHA393250 EQW393240:EQW393250 FAS393240:FAS393250 FKO393240:FKO393250 FUK393240:FUK393250 GEG393240:GEG393250 GOC393240:GOC393250 GXY393240:GXY393250 HHU393240:HHU393250 HRQ393240:HRQ393250 IBM393240:IBM393250 ILI393240:ILI393250 IVE393240:IVE393250 JFA393240:JFA393250 JOW393240:JOW393250 JYS393240:JYS393250 KIO393240:KIO393250 KSK393240:KSK393250 LCG393240:LCG393250 LMC393240:LMC393250 LVY393240:LVY393250 MFU393240:MFU393250 MPQ393240:MPQ393250 MZM393240:MZM393250 NJI393240:NJI393250 NTE393240:NTE393250 ODA393240:ODA393250 OMW393240:OMW393250 OWS393240:OWS393250 PGO393240:PGO393250 PQK393240:PQK393250 QAG393240:QAG393250 QKC393240:QKC393250 QTY393240:QTY393250 RDU393240:RDU393250 RNQ393240:RNQ393250 RXM393240:RXM393250 SHI393240:SHI393250 SRE393240:SRE393250 TBA393240:TBA393250 TKW393240:TKW393250 TUS393240:TUS393250 UEO393240:UEO393250 UOK393240:UOK393250 UYG393240:UYG393250 VIC393240:VIC393250 VRY393240:VRY393250 WBU393240:WBU393250 WLQ393240:WLQ393250 WVM393240:WVM393250 E458776:E458786 JA458776:JA458786 SW458776:SW458786 ACS458776:ACS458786 AMO458776:AMO458786 AWK458776:AWK458786 BGG458776:BGG458786 BQC458776:BQC458786 BZY458776:BZY458786 CJU458776:CJU458786 CTQ458776:CTQ458786 DDM458776:DDM458786 DNI458776:DNI458786 DXE458776:DXE458786 EHA458776:EHA458786 EQW458776:EQW458786 FAS458776:FAS458786 FKO458776:FKO458786 FUK458776:FUK458786 GEG458776:GEG458786 GOC458776:GOC458786 GXY458776:GXY458786 HHU458776:HHU458786 HRQ458776:HRQ458786 IBM458776:IBM458786 ILI458776:ILI458786 IVE458776:IVE458786 JFA458776:JFA458786 JOW458776:JOW458786 JYS458776:JYS458786 KIO458776:KIO458786 KSK458776:KSK458786 LCG458776:LCG458786 LMC458776:LMC458786 LVY458776:LVY458786 MFU458776:MFU458786 MPQ458776:MPQ458786 MZM458776:MZM458786 NJI458776:NJI458786 NTE458776:NTE458786 ODA458776:ODA458786 OMW458776:OMW458786 OWS458776:OWS458786 PGO458776:PGO458786 PQK458776:PQK458786 QAG458776:QAG458786 QKC458776:QKC458786 QTY458776:QTY458786 RDU458776:RDU458786 RNQ458776:RNQ458786 RXM458776:RXM458786 SHI458776:SHI458786 SRE458776:SRE458786 TBA458776:TBA458786 TKW458776:TKW458786 TUS458776:TUS458786 UEO458776:UEO458786 UOK458776:UOK458786 UYG458776:UYG458786 VIC458776:VIC458786 VRY458776:VRY458786 WBU458776:WBU458786 WLQ458776:WLQ458786 WVM458776:WVM458786 E524312:E524322 JA524312:JA524322 SW524312:SW524322 ACS524312:ACS524322 AMO524312:AMO524322 AWK524312:AWK524322 BGG524312:BGG524322 BQC524312:BQC524322 BZY524312:BZY524322 CJU524312:CJU524322 CTQ524312:CTQ524322 DDM524312:DDM524322 DNI524312:DNI524322 DXE524312:DXE524322 EHA524312:EHA524322 EQW524312:EQW524322 FAS524312:FAS524322 FKO524312:FKO524322 FUK524312:FUK524322 GEG524312:GEG524322 GOC524312:GOC524322 GXY524312:GXY524322 HHU524312:HHU524322 HRQ524312:HRQ524322 IBM524312:IBM524322 ILI524312:ILI524322 IVE524312:IVE524322 JFA524312:JFA524322 JOW524312:JOW524322 JYS524312:JYS524322 KIO524312:KIO524322 KSK524312:KSK524322 LCG524312:LCG524322 LMC524312:LMC524322 LVY524312:LVY524322 MFU524312:MFU524322 MPQ524312:MPQ524322 MZM524312:MZM524322 NJI524312:NJI524322 NTE524312:NTE524322 ODA524312:ODA524322 OMW524312:OMW524322 OWS524312:OWS524322 PGO524312:PGO524322 PQK524312:PQK524322 QAG524312:QAG524322 QKC524312:QKC524322 QTY524312:QTY524322 RDU524312:RDU524322 RNQ524312:RNQ524322 RXM524312:RXM524322 SHI524312:SHI524322 SRE524312:SRE524322 TBA524312:TBA524322 TKW524312:TKW524322 TUS524312:TUS524322 UEO524312:UEO524322 UOK524312:UOK524322 UYG524312:UYG524322 VIC524312:VIC524322 VRY524312:VRY524322 WBU524312:WBU524322 WLQ524312:WLQ524322 WVM524312:WVM524322 E589848:E589858 JA589848:JA589858 SW589848:SW589858 ACS589848:ACS589858 AMO589848:AMO589858 AWK589848:AWK589858 BGG589848:BGG589858 BQC589848:BQC589858 BZY589848:BZY589858 CJU589848:CJU589858 CTQ589848:CTQ589858 DDM589848:DDM589858 DNI589848:DNI589858 DXE589848:DXE589858 EHA589848:EHA589858 EQW589848:EQW589858 FAS589848:FAS589858 FKO589848:FKO589858 FUK589848:FUK589858 GEG589848:GEG589858 GOC589848:GOC589858 GXY589848:GXY589858 HHU589848:HHU589858 HRQ589848:HRQ589858 IBM589848:IBM589858 ILI589848:ILI589858 IVE589848:IVE589858 JFA589848:JFA589858 JOW589848:JOW589858 JYS589848:JYS589858 KIO589848:KIO589858 KSK589848:KSK589858 LCG589848:LCG589858 LMC589848:LMC589858 LVY589848:LVY589858 MFU589848:MFU589858 MPQ589848:MPQ589858 MZM589848:MZM589858 NJI589848:NJI589858 NTE589848:NTE589858 ODA589848:ODA589858 OMW589848:OMW589858 OWS589848:OWS589858 PGO589848:PGO589858 PQK589848:PQK589858 QAG589848:QAG589858 QKC589848:QKC589858 QTY589848:QTY589858 RDU589848:RDU589858 RNQ589848:RNQ589858 RXM589848:RXM589858 SHI589848:SHI589858 SRE589848:SRE589858 TBA589848:TBA589858 TKW589848:TKW589858 TUS589848:TUS589858 UEO589848:UEO589858 UOK589848:UOK589858 UYG589848:UYG589858 VIC589848:VIC589858 VRY589848:VRY589858 WBU589848:WBU589858 WLQ589848:WLQ589858 WVM589848:WVM589858 E655384:E655394 JA655384:JA655394 SW655384:SW655394 ACS655384:ACS655394 AMO655384:AMO655394 AWK655384:AWK655394 BGG655384:BGG655394 BQC655384:BQC655394 BZY655384:BZY655394 CJU655384:CJU655394 CTQ655384:CTQ655394 DDM655384:DDM655394 DNI655384:DNI655394 DXE655384:DXE655394 EHA655384:EHA655394 EQW655384:EQW655394 FAS655384:FAS655394 FKO655384:FKO655394 FUK655384:FUK655394 GEG655384:GEG655394 GOC655384:GOC655394 GXY655384:GXY655394 HHU655384:HHU655394 HRQ655384:HRQ655394 IBM655384:IBM655394 ILI655384:ILI655394 IVE655384:IVE655394 JFA655384:JFA655394 JOW655384:JOW655394 JYS655384:JYS655394 KIO655384:KIO655394 KSK655384:KSK655394 LCG655384:LCG655394 LMC655384:LMC655394 LVY655384:LVY655394 MFU655384:MFU655394 MPQ655384:MPQ655394 MZM655384:MZM655394 NJI655384:NJI655394 NTE655384:NTE655394 ODA655384:ODA655394 OMW655384:OMW655394 OWS655384:OWS655394 PGO655384:PGO655394 PQK655384:PQK655394 QAG655384:QAG655394 QKC655384:QKC655394 QTY655384:QTY655394 RDU655384:RDU655394 RNQ655384:RNQ655394 RXM655384:RXM655394 SHI655384:SHI655394 SRE655384:SRE655394 TBA655384:TBA655394 TKW655384:TKW655394 TUS655384:TUS655394 UEO655384:UEO655394 UOK655384:UOK655394 UYG655384:UYG655394 VIC655384:VIC655394 VRY655384:VRY655394 WBU655384:WBU655394 WLQ655384:WLQ655394 WVM655384:WVM655394 E720920:E720930 JA720920:JA720930 SW720920:SW720930 ACS720920:ACS720930 AMO720920:AMO720930 AWK720920:AWK720930 BGG720920:BGG720930 BQC720920:BQC720930 BZY720920:BZY720930 CJU720920:CJU720930 CTQ720920:CTQ720930 DDM720920:DDM720930 DNI720920:DNI720930 DXE720920:DXE720930 EHA720920:EHA720930 EQW720920:EQW720930 FAS720920:FAS720930 FKO720920:FKO720930 FUK720920:FUK720930 GEG720920:GEG720930 GOC720920:GOC720930 GXY720920:GXY720930 HHU720920:HHU720930 HRQ720920:HRQ720930 IBM720920:IBM720930 ILI720920:ILI720930 IVE720920:IVE720930 JFA720920:JFA720930 JOW720920:JOW720930 JYS720920:JYS720930 KIO720920:KIO720930 KSK720920:KSK720930 LCG720920:LCG720930 LMC720920:LMC720930 LVY720920:LVY720930 MFU720920:MFU720930 MPQ720920:MPQ720930 MZM720920:MZM720930 NJI720920:NJI720930 NTE720920:NTE720930 ODA720920:ODA720930 OMW720920:OMW720930 OWS720920:OWS720930 PGO720920:PGO720930 PQK720920:PQK720930 QAG720920:QAG720930 QKC720920:QKC720930 QTY720920:QTY720930 RDU720920:RDU720930 RNQ720920:RNQ720930 RXM720920:RXM720930 SHI720920:SHI720930 SRE720920:SRE720930 TBA720920:TBA720930 TKW720920:TKW720930 TUS720920:TUS720930 UEO720920:UEO720930 UOK720920:UOK720930 UYG720920:UYG720930 VIC720920:VIC720930 VRY720920:VRY720930 WBU720920:WBU720930 WLQ720920:WLQ720930 WVM720920:WVM720930 E786456:E786466 JA786456:JA786466 SW786456:SW786466 ACS786456:ACS786466 AMO786456:AMO786466 AWK786456:AWK786466 BGG786456:BGG786466 BQC786456:BQC786466 BZY786456:BZY786466 CJU786456:CJU786466 CTQ786456:CTQ786466 DDM786456:DDM786466 DNI786456:DNI786466 DXE786456:DXE786466 EHA786456:EHA786466 EQW786456:EQW786466 FAS786456:FAS786466 FKO786456:FKO786466 FUK786456:FUK786466 GEG786456:GEG786466 GOC786456:GOC786466 GXY786456:GXY786466 HHU786456:HHU786466 HRQ786456:HRQ786466 IBM786456:IBM786466 ILI786456:ILI786466 IVE786456:IVE786466 JFA786456:JFA786466 JOW786456:JOW786466 JYS786456:JYS786466 KIO786456:KIO786466 KSK786456:KSK786466 LCG786456:LCG786466 LMC786456:LMC786466 LVY786456:LVY786466 MFU786456:MFU786466 MPQ786456:MPQ786466 MZM786456:MZM786466 NJI786456:NJI786466 NTE786456:NTE786466 ODA786456:ODA786466 OMW786456:OMW786466 OWS786456:OWS786466 PGO786456:PGO786466 PQK786456:PQK786466 QAG786456:QAG786466 QKC786456:QKC786466 QTY786456:QTY786466 RDU786456:RDU786466 RNQ786456:RNQ786466 RXM786456:RXM786466 SHI786456:SHI786466 SRE786456:SRE786466 TBA786456:TBA786466 TKW786456:TKW786466 TUS786456:TUS786466 UEO786456:UEO786466 UOK786456:UOK786466 UYG786456:UYG786466 VIC786456:VIC786466 VRY786456:VRY786466 WBU786456:WBU786466 WLQ786456:WLQ786466 WVM786456:WVM786466 E851992:E852002 JA851992:JA852002 SW851992:SW852002 ACS851992:ACS852002 AMO851992:AMO852002 AWK851992:AWK852002 BGG851992:BGG852002 BQC851992:BQC852002 BZY851992:BZY852002 CJU851992:CJU852002 CTQ851992:CTQ852002 DDM851992:DDM852002 DNI851992:DNI852002 DXE851992:DXE852002 EHA851992:EHA852002 EQW851992:EQW852002 FAS851992:FAS852002 FKO851992:FKO852002 FUK851992:FUK852002 GEG851992:GEG852002 GOC851992:GOC852002 GXY851992:GXY852002 HHU851992:HHU852002 HRQ851992:HRQ852002 IBM851992:IBM852002 ILI851992:ILI852002 IVE851992:IVE852002 JFA851992:JFA852002 JOW851992:JOW852002 JYS851992:JYS852002 KIO851992:KIO852002 KSK851992:KSK852002 LCG851992:LCG852002 LMC851992:LMC852002 LVY851992:LVY852002 MFU851992:MFU852002 MPQ851992:MPQ852002 MZM851992:MZM852002 NJI851992:NJI852002 NTE851992:NTE852002 ODA851992:ODA852002 OMW851992:OMW852002 OWS851992:OWS852002 PGO851992:PGO852002 PQK851992:PQK852002 QAG851992:QAG852002 QKC851992:QKC852002 QTY851992:QTY852002 RDU851992:RDU852002 RNQ851992:RNQ852002 RXM851992:RXM852002 SHI851992:SHI852002 SRE851992:SRE852002 TBA851992:TBA852002 TKW851992:TKW852002 TUS851992:TUS852002 UEO851992:UEO852002 UOK851992:UOK852002 UYG851992:UYG852002 VIC851992:VIC852002 VRY851992:VRY852002 WBU851992:WBU852002 WLQ851992:WLQ852002 WVM851992:WVM852002 E917528:E917538 JA917528:JA917538 SW917528:SW917538 ACS917528:ACS917538 AMO917528:AMO917538 AWK917528:AWK917538 BGG917528:BGG917538 BQC917528:BQC917538 BZY917528:BZY917538 CJU917528:CJU917538 CTQ917528:CTQ917538 DDM917528:DDM917538 DNI917528:DNI917538 DXE917528:DXE917538 EHA917528:EHA917538 EQW917528:EQW917538 FAS917528:FAS917538 FKO917528:FKO917538 FUK917528:FUK917538 GEG917528:GEG917538 GOC917528:GOC917538 GXY917528:GXY917538 HHU917528:HHU917538 HRQ917528:HRQ917538 IBM917528:IBM917538 ILI917528:ILI917538 IVE917528:IVE917538 JFA917528:JFA917538 JOW917528:JOW917538 JYS917528:JYS917538 KIO917528:KIO917538 KSK917528:KSK917538 LCG917528:LCG917538 LMC917528:LMC917538 LVY917528:LVY917538 MFU917528:MFU917538 MPQ917528:MPQ917538 MZM917528:MZM917538 NJI917528:NJI917538 NTE917528:NTE917538 ODA917528:ODA917538 OMW917528:OMW917538 OWS917528:OWS917538 PGO917528:PGO917538 PQK917528:PQK917538 QAG917528:QAG917538 QKC917528:QKC917538 QTY917528:QTY917538 RDU917528:RDU917538 RNQ917528:RNQ917538 RXM917528:RXM917538 SHI917528:SHI917538 SRE917528:SRE917538 TBA917528:TBA917538 TKW917528:TKW917538 TUS917528:TUS917538 UEO917528:UEO917538 UOK917528:UOK917538 UYG917528:UYG917538 VIC917528:VIC917538 VRY917528:VRY917538 WBU917528:WBU917538 WLQ917528:WLQ917538 WVM917528:WVM917538 E983064:E983074 JA983064:JA983074 SW983064:SW983074 ACS983064:ACS983074 AMO983064:AMO983074 AWK983064:AWK983074 BGG983064:BGG983074 BQC983064:BQC983074 BZY983064:BZY983074 CJU983064:CJU983074 CTQ983064:CTQ983074 DDM983064:DDM983074 DNI983064:DNI983074 DXE983064:DXE983074 EHA983064:EHA983074 EQW983064:EQW983074 FAS983064:FAS983074 FKO983064:FKO983074 FUK983064:FUK983074 GEG983064:GEG983074 GOC983064:GOC983074 GXY983064:GXY983074 HHU983064:HHU983074 HRQ983064:HRQ983074 IBM983064:IBM983074 ILI983064:ILI983074 IVE983064:IVE983074 JFA983064:JFA983074 JOW983064:JOW983074 JYS983064:JYS983074 KIO983064:KIO983074 KSK983064:KSK983074 LCG983064:LCG983074 LMC983064:LMC983074 LVY983064:LVY983074 MFU983064:MFU983074 MPQ983064:MPQ983074 MZM983064:MZM983074 NJI983064:NJI983074 NTE983064:NTE983074 ODA983064:ODA983074 OMW983064:OMW983074 OWS983064:OWS983074 PGO983064:PGO983074 PQK983064:PQK983074 QAG983064:QAG983074 QKC983064:QKC983074 QTY983064:QTY983074 RDU983064:RDU983074 RNQ983064:RNQ983074 RXM983064:RXM983074 SHI983064:SHI983074 SRE983064:SRE983074 TBA983064:TBA983074 TKW983064:TKW983074 TUS983064:TUS983074 UEO983064:UEO983074 UOK983064:UOK983074 UYG983064:UYG983074 VIC983064:VIC983074 VRY983064:VRY983074 WBU983064:WBU983074 WLQ983064:WLQ983074 WVM983064:WVM983074 WVM983088:WVM983090 E65572:E65582 JA65572:JA65582 SW65572:SW65582 ACS65572:ACS65582 AMO65572:AMO65582 AWK65572:AWK65582 BGG65572:BGG65582 BQC65572:BQC65582 BZY65572:BZY65582 CJU65572:CJU65582 CTQ65572:CTQ65582 DDM65572:DDM65582 DNI65572:DNI65582 DXE65572:DXE65582 EHA65572:EHA65582 EQW65572:EQW65582 FAS65572:FAS65582 FKO65572:FKO65582 FUK65572:FUK65582 GEG65572:GEG65582 GOC65572:GOC65582 GXY65572:GXY65582 HHU65572:HHU65582 HRQ65572:HRQ65582 IBM65572:IBM65582 ILI65572:ILI65582 IVE65572:IVE65582 JFA65572:JFA65582 JOW65572:JOW65582 JYS65572:JYS65582 KIO65572:KIO65582 KSK65572:KSK65582 LCG65572:LCG65582 LMC65572:LMC65582 LVY65572:LVY65582 MFU65572:MFU65582 MPQ65572:MPQ65582 MZM65572:MZM65582 NJI65572:NJI65582 NTE65572:NTE65582 ODA65572:ODA65582 OMW65572:OMW65582 OWS65572:OWS65582 PGO65572:PGO65582 PQK65572:PQK65582 QAG65572:QAG65582 QKC65572:QKC65582 QTY65572:QTY65582 RDU65572:RDU65582 RNQ65572:RNQ65582 RXM65572:RXM65582 SHI65572:SHI65582 SRE65572:SRE65582 TBA65572:TBA65582 TKW65572:TKW65582 TUS65572:TUS65582 UEO65572:UEO65582 UOK65572:UOK65582 UYG65572:UYG65582 VIC65572:VIC65582 VRY65572:VRY65582 WBU65572:WBU65582 WLQ65572:WLQ65582 WVM65572:WVM65582 E131108:E131118 JA131108:JA131118 SW131108:SW131118 ACS131108:ACS131118 AMO131108:AMO131118 AWK131108:AWK131118 BGG131108:BGG131118 BQC131108:BQC131118 BZY131108:BZY131118 CJU131108:CJU131118 CTQ131108:CTQ131118 DDM131108:DDM131118 DNI131108:DNI131118 DXE131108:DXE131118 EHA131108:EHA131118 EQW131108:EQW131118 FAS131108:FAS131118 FKO131108:FKO131118 FUK131108:FUK131118 GEG131108:GEG131118 GOC131108:GOC131118 GXY131108:GXY131118 HHU131108:HHU131118 HRQ131108:HRQ131118 IBM131108:IBM131118 ILI131108:ILI131118 IVE131108:IVE131118 JFA131108:JFA131118 JOW131108:JOW131118 JYS131108:JYS131118 KIO131108:KIO131118 KSK131108:KSK131118 LCG131108:LCG131118 LMC131108:LMC131118 LVY131108:LVY131118 MFU131108:MFU131118 MPQ131108:MPQ131118 MZM131108:MZM131118 NJI131108:NJI131118 NTE131108:NTE131118 ODA131108:ODA131118 OMW131108:OMW131118 OWS131108:OWS131118 PGO131108:PGO131118 PQK131108:PQK131118 QAG131108:QAG131118 QKC131108:QKC131118 QTY131108:QTY131118 RDU131108:RDU131118 RNQ131108:RNQ131118 RXM131108:RXM131118 SHI131108:SHI131118 SRE131108:SRE131118 TBA131108:TBA131118 TKW131108:TKW131118 TUS131108:TUS131118 UEO131108:UEO131118 UOK131108:UOK131118 UYG131108:UYG131118 VIC131108:VIC131118 VRY131108:VRY131118 WBU131108:WBU131118 WLQ131108:WLQ131118 WVM131108:WVM131118 E196644:E196654 JA196644:JA196654 SW196644:SW196654 ACS196644:ACS196654 AMO196644:AMO196654 AWK196644:AWK196654 BGG196644:BGG196654 BQC196644:BQC196654 BZY196644:BZY196654 CJU196644:CJU196654 CTQ196644:CTQ196654 DDM196644:DDM196654 DNI196644:DNI196654 DXE196644:DXE196654 EHA196644:EHA196654 EQW196644:EQW196654 FAS196644:FAS196654 FKO196644:FKO196654 FUK196644:FUK196654 GEG196644:GEG196654 GOC196644:GOC196654 GXY196644:GXY196654 HHU196644:HHU196654 HRQ196644:HRQ196654 IBM196644:IBM196654 ILI196644:ILI196654 IVE196644:IVE196654 JFA196644:JFA196654 JOW196644:JOW196654 JYS196644:JYS196654 KIO196644:KIO196654 KSK196644:KSK196654 LCG196644:LCG196654 LMC196644:LMC196654 LVY196644:LVY196654 MFU196644:MFU196654 MPQ196644:MPQ196654 MZM196644:MZM196654 NJI196644:NJI196654 NTE196644:NTE196654 ODA196644:ODA196654 OMW196644:OMW196654 OWS196644:OWS196654 PGO196644:PGO196654 PQK196644:PQK196654 QAG196644:QAG196654 QKC196644:QKC196654 QTY196644:QTY196654 RDU196644:RDU196654 RNQ196644:RNQ196654 RXM196644:RXM196654 SHI196644:SHI196654 SRE196644:SRE196654 TBA196644:TBA196654 TKW196644:TKW196654 TUS196644:TUS196654 UEO196644:UEO196654 UOK196644:UOK196654 UYG196644:UYG196654 VIC196644:VIC196654 VRY196644:VRY196654 WBU196644:WBU196654 WLQ196644:WLQ196654 WVM196644:WVM196654 E262180:E262190 JA262180:JA262190 SW262180:SW262190 ACS262180:ACS262190 AMO262180:AMO262190 AWK262180:AWK262190 BGG262180:BGG262190 BQC262180:BQC262190 BZY262180:BZY262190 CJU262180:CJU262190 CTQ262180:CTQ262190 DDM262180:DDM262190 DNI262180:DNI262190 DXE262180:DXE262190 EHA262180:EHA262190 EQW262180:EQW262190 FAS262180:FAS262190 FKO262180:FKO262190 FUK262180:FUK262190 GEG262180:GEG262190 GOC262180:GOC262190 GXY262180:GXY262190 HHU262180:HHU262190 HRQ262180:HRQ262190 IBM262180:IBM262190 ILI262180:ILI262190 IVE262180:IVE262190 JFA262180:JFA262190 JOW262180:JOW262190 JYS262180:JYS262190 KIO262180:KIO262190 KSK262180:KSK262190 LCG262180:LCG262190 LMC262180:LMC262190 LVY262180:LVY262190 MFU262180:MFU262190 MPQ262180:MPQ262190 MZM262180:MZM262190 NJI262180:NJI262190 NTE262180:NTE262190 ODA262180:ODA262190 OMW262180:OMW262190 OWS262180:OWS262190 PGO262180:PGO262190 PQK262180:PQK262190 QAG262180:QAG262190 QKC262180:QKC262190 QTY262180:QTY262190 RDU262180:RDU262190 RNQ262180:RNQ262190 RXM262180:RXM262190 SHI262180:SHI262190 SRE262180:SRE262190 TBA262180:TBA262190 TKW262180:TKW262190 TUS262180:TUS262190 UEO262180:UEO262190 UOK262180:UOK262190 UYG262180:UYG262190 VIC262180:VIC262190 VRY262180:VRY262190 WBU262180:WBU262190 WLQ262180:WLQ262190 WVM262180:WVM262190 E327716:E327726 JA327716:JA327726 SW327716:SW327726 ACS327716:ACS327726 AMO327716:AMO327726 AWK327716:AWK327726 BGG327716:BGG327726 BQC327716:BQC327726 BZY327716:BZY327726 CJU327716:CJU327726 CTQ327716:CTQ327726 DDM327716:DDM327726 DNI327716:DNI327726 DXE327716:DXE327726 EHA327716:EHA327726 EQW327716:EQW327726 FAS327716:FAS327726 FKO327716:FKO327726 FUK327716:FUK327726 GEG327716:GEG327726 GOC327716:GOC327726 GXY327716:GXY327726 HHU327716:HHU327726 HRQ327716:HRQ327726 IBM327716:IBM327726 ILI327716:ILI327726 IVE327716:IVE327726 JFA327716:JFA327726 JOW327716:JOW327726 JYS327716:JYS327726 KIO327716:KIO327726 KSK327716:KSK327726 LCG327716:LCG327726 LMC327716:LMC327726 LVY327716:LVY327726 MFU327716:MFU327726 MPQ327716:MPQ327726 MZM327716:MZM327726 NJI327716:NJI327726 NTE327716:NTE327726 ODA327716:ODA327726 OMW327716:OMW327726 OWS327716:OWS327726 PGO327716:PGO327726 PQK327716:PQK327726 QAG327716:QAG327726 QKC327716:QKC327726 QTY327716:QTY327726 RDU327716:RDU327726 RNQ327716:RNQ327726 RXM327716:RXM327726 SHI327716:SHI327726 SRE327716:SRE327726 TBA327716:TBA327726 TKW327716:TKW327726 TUS327716:TUS327726 UEO327716:UEO327726 UOK327716:UOK327726 UYG327716:UYG327726 VIC327716:VIC327726 VRY327716:VRY327726 WBU327716:WBU327726 WLQ327716:WLQ327726 WVM327716:WVM327726 E393252:E393262 JA393252:JA393262 SW393252:SW393262 ACS393252:ACS393262 AMO393252:AMO393262 AWK393252:AWK393262 BGG393252:BGG393262 BQC393252:BQC393262 BZY393252:BZY393262 CJU393252:CJU393262 CTQ393252:CTQ393262 DDM393252:DDM393262 DNI393252:DNI393262 DXE393252:DXE393262 EHA393252:EHA393262 EQW393252:EQW393262 FAS393252:FAS393262 FKO393252:FKO393262 FUK393252:FUK393262 GEG393252:GEG393262 GOC393252:GOC393262 GXY393252:GXY393262 HHU393252:HHU393262 HRQ393252:HRQ393262 IBM393252:IBM393262 ILI393252:ILI393262 IVE393252:IVE393262 JFA393252:JFA393262 JOW393252:JOW393262 JYS393252:JYS393262 KIO393252:KIO393262 KSK393252:KSK393262 LCG393252:LCG393262 LMC393252:LMC393262 LVY393252:LVY393262 MFU393252:MFU393262 MPQ393252:MPQ393262 MZM393252:MZM393262 NJI393252:NJI393262 NTE393252:NTE393262 ODA393252:ODA393262 OMW393252:OMW393262 OWS393252:OWS393262 PGO393252:PGO393262 PQK393252:PQK393262 QAG393252:QAG393262 QKC393252:QKC393262 QTY393252:QTY393262 RDU393252:RDU393262 RNQ393252:RNQ393262 RXM393252:RXM393262 SHI393252:SHI393262 SRE393252:SRE393262 TBA393252:TBA393262 TKW393252:TKW393262 TUS393252:TUS393262 UEO393252:UEO393262 UOK393252:UOK393262 UYG393252:UYG393262 VIC393252:VIC393262 VRY393252:VRY393262 WBU393252:WBU393262 WLQ393252:WLQ393262 WVM393252:WVM393262 E458788:E458798 JA458788:JA458798 SW458788:SW458798 ACS458788:ACS458798 AMO458788:AMO458798 AWK458788:AWK458798 BGG458788:BGG458798 BQC458788:BQC458798 BZY458788:BZY458798 CJU458788:CJU458798 CTQ458788:CTQ458798 DDM458788:DDM458798 DNI458788:DNI458798 DXE458788:DXE458798 EHA458788:EHA458798 EQW458788:EQW458798 FAS458788:FAS458798 FKO458788:FKO458798 FUK458788:FUK458798 GEG458788:GEG458798 GOC458788:GOC458798 GXY458788:GXY458798 HHU458788:HHU458798 HRQ458788:HRQ458798 IBM458788:IBM458798 ILI458788:ILI458798 IVE458788:IVE458798 JFA458788:JFA458798 JOW458788:JOW458798 JYS458788:JYS458798 KIO458788:KIO458798 KSK458788:KSK458798 LCG458788:LCG458798 LMC458788:LMC458798 LVY458788:LVY458798 MFU458788:MFU458798 MPQ458788:MPQ458798 MZM458788:MZM458798 NJI458788:NJI458798 NTE458788:NTE458798 ODA458788:ODA458798 OMW458788:OMW458798 OWS458788:OWS458798 PGO458788:PGO458798 PQK458788:PQK458798 QAG458788:QAG458798 QKC458788:QKC458798 QTY458788:QTY458798 RDU458788:RDU458798 RNQ458788:RNQ458798 RXM458788:RXM458798 SHI458788:SHI458798 SRE458788:SRE458798 TBA458788:TBA458798 TKW458788:TKW458798 TUS458788:TUS458798 UEO458788:UEO458798 UOK458788:UOK458798 UYG458788:UYG458798 VIC458788:VIC458798 VRY458788:VRY458798 WBU458788:WBU458798 WLQ458788:WLQ458798 WVM458788:WVM458798 E524324:E524334 JA524324:JA524334 SW524324:SW524334 ACS524324:ACS524334 AMO524324:AMO524334 AWK524324:AWK524334 BGG524324:BGG524334 BQC524324:BQC524334 BZY524324:BZY524334 CJU524324:CJU524334 CTQ524324:CTQ524334 DDM524324:DDM524334 DNI524324:DNI524334 DXE524324:DXE524334 EHA524324:EHA524334 EQW524324:EQW524334 FAS524324:FAS524334 FKO524324:FKO524334 FUK524324:FUK524334 GEG524324:GEG524334 GOC524324:GOC524334 GXY524324:GXY524334 HHU524324:HHU524334 HRQ524324:HRQ524334 IBM524324:IBM524334 ILI524324:ILI524334 IVE524324:IVE524334 JFA524324:JFA524334 JOW524324:JOW524334 JYS524324:JYS524334 KIO524324:KIO524334 KSK524324:KSK524334 LCG524324:LCG524334 LMC524324:LMC524334 LVY524324:LVY524334 MFU524324:MFU524334 MPQ524324:MPQ524334 MZM524324:MZM524334 NJI524324:NJI524334 NTE524324:NTE524334 ODA524324:ODA524334 OMW524324:OMW524334 OWS524324:OWS524334 PGO524324:PGO524334 PQK524324:PQK524334 QAG524324:QAG524334 QKC524324:QKC524334 QTY524324:QTY524334 RDU524324:RDU524334 RNQ524324:RNQ524334 RXM524324:RXM524334 SHI524324:SHI524334 SRE524324:SRE524334 TBA524324:TBA524334 TKW524324:TKW524334 TUS524324:TUS524334 UEO524324:UEO524334 UOK524324:UOK524334 UYG524324:UYG524334 VIC524324:VIC524334 VRY524324:VRY524334 WBU524324:WBU524334 WLQ524324:WLQ524334 WVM524324:WVM524334 E589860:E589870 JA589860:JA589870 SW589860:SW589870 ACS589860:ACS589870 AMO589860:AMO589870 AWK589860:AWK589870 BGG589860:BGG589870 BQC589860:BQC589870 BZY589860:BZY589870 CJU589860:CJU589870 CTQ589860:CTQ589870 DDM589860:DDM589870 DNI589860:DNI589870 DXE589860:DXE589870 EHA589860:EHA589870 EQW589860:EQW589870 FAS589860:FAS589870 FKO589860:FKO589870 FUK589860:FUK589870 GEG589860:GEG589870 GOC589860:GOC589870 GXY589860:GXY589870 HHU589860:HHU589870 HRQ589860:HRQ589870 IBM589860:IBM589870 ILI589860:ILI589870 IVE589860:IVE589870 JFA589860:JFA589870 JOW589860:JOW589870 JYS589860:JYS589870 KIO589860:KIO589870 KSK589860:KSK589870 LCG589860:LCG589870 LMC589860:LMC589870 LVY589860:LVY589870 MFU589860:MFU589870 MPQ589860:MPQ589870 MZM589860:MZM589870 NJI589860:NJI589870 NTE589860:NTE589870 ODA589860:ODA589870 OMW589860:OMW589870 OWS589860:OWS589870 PGO589860:PGO589870 PQK589860:PQK589870 QAG589860:QAG589870 QKC589860:QKC589870 QTY589860:QTY589870 RDU589860:RDU589870 RNQ589860:RNQ589870 RXM589860:RXM589870 SHI589860:SHI589870 SRE589860:SRE589870 TBA589860:TBA589870 TKW589860:TKW589870 TUS589860:TUS589870 UEO589860:UEO589870 UOK589860:UOK589870 UYG589860:UYG589870 VIC589860:VIC589870 VRY589860:VRY589870 WBU589860:WBU589870 WLQ589860:WLQ589870 WVM589860:WVM589870 E655396:E655406 JA655396:JA655406 SW655396:SW655406 ACS655396:ACS655406 AMO655396:AMO655406 AWK655396:AWK655406 BGG655396:BGG655406 BQC655396:BQC655406 BZY655396:BZY655406 CJU655396:CJU655406 CTQ655396:CTQ655406 DDM655396:DDM655406 DNI655396:DNI655406 DXE655396:DXE655406 EHA655396:EHA655406 EQW655396:EQW655406 FAS655396:FAS655406 FKO655396:FKO655406 FUK655396:FUK655406 GEG655396:GEG655406 GOC655396:GOC655406 GXY655396:GXY655406 HHU655396:HHU655406 HRQ655396:HRQ655406 IBM655396:IBM655406 ILI655396:ILI655406 IVE655396:IVE655406 JFA655396:JFA655406 JOW655396:JOW655406 JYS655396:JYS655406 KIO655396:KIO655406 KSK655396:KSK655406 LCG655396:LCG655406 LMC655396:LMC655406 LVY655396:LVY655406 MFU655396:MFU655406 MPQ655396:MPQ655406 MZM655396:MZM655406 NJI655396:NJI655406 NTE655396:NTE655406 ODA655396:ODA655406 OMW655396:OMW655406 OWS655396:OWS655406 PGO655396:PGO655406 PQK655396:PQK655406 QAG655396:QAG655406 QKC655396:QKC655406 QTY655396:QTY655406 RDU655396:RDU655406 RNQ655396:RNQ655406 RXM655396:RXM655406 SHI655396:SHI655406 SRE655396:SRE655406 TBA655396:TBA655406 TKW655396:TKW655406 TUS655396:TUS655406 UEO655396:UEO655406 UOK655396:UOK655406 UYG655396:UYG655406 VIC655396:VIC655406 VRY655396:VRY655406 WBU655396:WBU655406 WLQ655396:WLQ655406 WVM655396:WVM655406 E720932:E720942 JA720932:JA720942 SW720932:SW720942 ACS720932:ACS720942 AMO720932:AMO720942 AWK720932:AWK720942 BGG720932:BGG720942 BQC720932:BQC720942 BZY720932:BZY720942 CJU720932:CJU720942 CTQ720932:CTQ720942 DDM720932:DDM720942 DNI720932:DNI720942 DXE720932:DXE720942 EHA720932:EHA720942 EQW720932:EQW720942 FAS720932:FAS720942 FKO720932:FKO720942 FUK720932:FUK720942 GEG720932:GEG720942 GOC720932:GOC720942 GXY720932:GXY720942 HHU720932:HHU720942 HRQ720932:HRQ720942 IBM720932:IBM720942 ILI720932:ILI720942 IVE720932:IVE720942 JFA720932:JFA720942 JOW720932:JOW720942 JYS720932:JYS720942 KIO720932:KIO720942 KSK720932:KSK720942 LCG720932:LCG720942 LMC720932:LMC720942 LVY720932:LVY720942 MFU720932:MFU720942 MPQ720932:MPQ720942 MZM720932:MZM720942 NJI720932:NJI720942 NTE720932:NTE720942 ODA720932:ODA720942 OMW720932:OMW720942 OWS720932:OWS720942 PGO720932:PGO720942 PQK720932:PQK720942 QAG720932:QAG720942 QKC720932:QKC720942 QTY720932:QTY720942 RDU720932:RDU720942 RNQ720932:RNQ720942 RXM720932:RXM720942 SHI720932:SHI720942 SRE720932:SRE720942 TBA720932:TBA720942 TKW720932:TKW720942 TUS720932:TUS720942 UEO720932:UEO720942 UOK720932:UOK720942 UYG720932:UYG720942 VIC720932:VIC720942 VRY720932:VRY720942 WBU720932:WBU720942 WLQ720932:WLQ720942 WVM720932:WVM720942 E786468:E786478 JA786468:JA786478 SW786468:SW786478 ACS786468:ACS786478 AMO786468:AMO786478 AWK786468:AWK786478 BGG786468:BGG786478 BQC786468:BQC786478 BZY786468:BZY786478 CJU786468:CJU786478 CTQ786468:CTQ786478 DDM786468:DDM786478 DNI786468:DNI786478 DXE786468:DXE786478 EHA786468:EHA786478 EQW786468:EQW786478 FAS786468:FAS786478 FKO786468:FKO786478 FUK786468:FUK786478 GEG786468:GEG786478 GOC786468:GOC786478 GXY786468:GXY786478 HHU786468:HHU786478 HRQ786468:HRQ786478 IBM786468:IBM786478 ILI786468:ILI786478 IVE786468:IVE786478 JFA786468:JFA786478 JOW786468:JOW786478 JYS786468:JYS786478 KIO786468:KIO786478 KSK786468:KSK786478 LCG786468:LCG786478 LMC786468:LMC786478 LVY786468:LVY786478 MFU786468:MFU786478 MPQ786468:MPQ786478 MZM786468:MZM786478 NJI786468:NJI786478 NTE786468:NTE786478 ODA786468:ODA786478 OMW786468:OMW786478 OWS786468:OWS786478 PGO786468:PGO786478 PQK786468:PQK786478 QAG786468:QAG786478 QKC786468:QKC786478 QTY786468:QTY786478 RDU786468:RDU786478 RNQ786468:RNQ786478 RXM786468:RXM786478 SHI786468:SHI786478 SRE786468:SRE786478 TBA786468:TBA786478 TKW786468:TKW786478 TUS786468:TUS786478 UEO786468:UEO786478 UOK786468:UOK786478 UYG786468:UYG786478 VIC786468:VIC786478 VRY786468:VRY786478 WBU786468:WBU786478 WLQ786468:WLQ786478 WVM786468:WVM786478 E852004:E852014 JA852004:JA852014 SW852004:SW852014 ACS852004:ACS852014 AMO852004:AMO852014 AWK852004:AWK852014 BGG852004:BGG852014 BQC852004:BQC852014 BZY852004:BZY852014 CJU852004:CJU852014 CTQ852004:CTQ852014 DDM852004:DDM852014 DNI852004:DNI852014 DXE852004:DXE852014 EHA852004:EHA852014 EQW852004:EQW852014 FAS852004:FAS852014 FKO852004:FKO852014 FUK852004:FUK852014 GEG852004:GEG852014 GOC852004:GOC852014 GXY852004:GXY852014 HHU852004:HHU852014 HRQ852004:HRQ852014 IBM852004:IBM852014 ILI852004:ILI852014 IVE852004:IVE852014 JFA852004:JFA852014 JOW852004:JOW852014 JYS852004:JYS852014 KIO852004:KIO852014 KSK852004:KSK852014 LCG852004:LCG852014 LMC852004:LMC852014 LVY852004:LVY852014 MFU852004:MFU852014 MPQ852004:MPQ852014 MZM852004:MZM852014 NJI852004:NJI852014 NTE852004:NTE852014 ODA852004:ODA852014 OMW852004:OMW852014 OWS852004:OWS852014 PGO852004:PGO852014 PQK852004:PQK852014 QAG852004:QAG852014 QKC852004:QKC852014 QTY852004:QTY852014 RDU852004:RDU852014 RNQ852004:RNQ852014 RXM852004:RXM852014 SHI852004:SHI852014 SRE852004:SRE852014 TBA852004:TBA852014 TKW852004:TKW852014 TUS852004:TUS852014 UEO852004:UEO852014 UOK852004:UOK852014 UYG852004:UYG852014 VIC852004:VIC852014 VRY852004:VRY852014 WBU852004:WBU852014 WLQ852004:WLQ852014 WVM852004:WVM852014 E917540:E917550 JA917540:JA917550 SW917540:SW917550 ACS917540:ACS917550 AMO917540:AMO917550 AWK917540:AWK917550 BGG917540:BGG917550 BQC917540:BQC917550 BZY917540:BZY917550 CJU917540:CJU917550 CTQ917540:CTQ917550 DDM917540:DDM917550 DNI917540:DNI917550 DXE917540:DXE917550 EHA917540:EHA917550 EQW917540:EQW917550 FAS917540:FAS917550 FKO917540:FKO917550 FUK917540:FUK917550 GEG917540:GEG917550 GOC917540:GOC917550 GXY917540:GXY917550 HHU917540:HHU917550 HRQ917540:HRQ917550 IBM917540:IBM917550 ILI917540:ILI917550 IVE917540:IVE917550 JFA917540:JFA917550 JOW917540:JOW917550 JYS917540:JYS917550 KIO917540:KIO917550 KSK917540:KSK917550 LCG917540:LCG917550 LMC917540:LMC917550 LVY917540:LVY917550 MFU917540:MFU917550 MPQ917540:MPQ917550 MZM917540:MZM917550 NJI917540:NJI917550 NTE917540:NTE917550 ODA917540:ODA917550 OMW917540:OMW917550 OWS917540:OWS917550 PGO917540:PGO917550 PQK917540:PQK917550 QAG917540:QAG917550 QKC917540:QKC917550 QTY917540:QTY917550 RDU917540:RDU917550 RNQ917540:RNQ917550 RXM917540:RXM917550 SHI917540:SHI917550 SRE917540:SRE917550 TBA917540:TBA917550 TKW917540:TKW917550 TUS917540:TUS917550 UEO917540:UEO917550 UOK917540:UOK917550 UYG917540:UYG917550 VIC917540:VIC917550 VRY917540:VRY917550 WBU917540:WBU917550 WLQ917540:WLQ917550 WVM917540:WVM917550 E983076:E983086 JA983076:JA983086 SW983076:SW983086 ACS983076:ACS983086 AMO983076:AMO983086 AWK983076:AWK983086 BGG983076:BGG983086 BQC983076:BQC983086 BZY983076:BZY983086 CJU983076:CJU983086 CTQ983076:CTQ983086 DDM983076:DDM983086 DNI983076:DNI983086 DXE983076:DXE983086 EHA983076:EHA983086 EQW983076:EQW983086 FAS983076:FAS983086 FKO983076:FKO983086 FUK983076:FUK983086 GEG983076:GEG983086 GOC983076:GOC983086 GXY983076:GXY983086 HHU983076:HHU983086 HRQ983076:HRQ983086 IBM983076:IBM983086 ILI983076:ILI983086 IVE983076:IVE983086 JFA983076:JFA983086 JOW983076:JOW983086 JYS983076:JYS983086 KIO983076:KIO983086 KSK983076:KSK983086 LCG983076:LCG983086 LMC983076:LMC983086 LVY983076:LVY983086 MFU983076:MFU983086 MPQ983076:MPQ983086 MZM983076:MZM983086 NJI983076:NJI983086 NTE983076:NTE983086 ODA983076:ODA983086 OMW983076:OMW983086 OWS983076:OWS983086 PGO983076:PGO983086 PQK983076:PQK983086 QAG983076:QAG983086 QKC983076:QKC983086 QTY983076:QTY983086 RDU983076:RDU983086 RNQ983076:RNQ983086 RXM983076:RXM983086 SHI983076:SHI983086 SRE983076:SRE983086 TBA983076:TBA983086 TKW983076:TKW983086 TUS983076:TUS983086 UEO983076:UEO983086 UOK983076:UOK983086 UYG983076:UYG983086 VIC983076:VIC983086 VRY983076:VRY983086 WBU983076:WBU983086 WLQ983076:WLQ983086 WVM983076:WVM983086 JA48:JA50 SW48:SW50 ACS48:ACS50 AMO48:AMO50 AWK48:AWK50 BGG48:BGG50 BQC48:BQC50 BZY48:BZY50 CJU48:CJU50 CTQ48:CTQ50 DDM48:DDM50 DNI48:DNI50 DXE48:DXE50 EHA48:EHA50 EQW48:EQW50 FAS48:FAS50 FKO48:FKO50 FUK48:FUK50 GEG48:GEG50 GOC48:GOC50 GXY48:GXY50 HHU48:HHU50 HRQ48:HRQ50 IBM48:IBM50 ILI48:ILI50 IVE48:IVE50 JFA48:JFA50 JOW48:JOW50 JYS48:JYS50 KIO48:KIO50 KSK48:KSK50 LCG48:LCG50 LMC48:LMC50 LVY48:LVY50 MFU48:MFU50 MPQ48:MPQ50 MZM48:MZM50 NJI48:NJI50 NTE48:NTE50 ODA48:ODA50 OMW48:OMW50 OWS48:OWS50 PGO48:PGO50 PQK48:PQK50 QAG48:QAG50 QKC48:QKC50 QTY48:QTY50 RDU48:RDU50 RNQ48:RNQ50 RXM48:RXM50 SHI48:SHI50 SRE48:SRE50 TBA48:TBA50 TKW48:TKW50 TUS48:TUS50 UEO48:UEO50 UOK48:UOK50 UYG48:UYG50 VIC48:VIC50 VRY48:VRY50 WBU48:WBU50 WLQ48:WLQ50 WVM48:WVM50 E65584:E65586 JA65584:JA65586 SW65584:SW65586 ACS65584:ACS65586 AMO65584:AMO65586 AWK65584:AWK65586 BGG65584:BGG65586 BQC65584:BQC65586 BZY65584:BZY65586 CJU65584:CJU65586 CTQ65584:CTQ65586 DDM65584:DDM65586 DNI65584:DNI65586 DXE65584:DXE65586 EHA65584:EHA65586 EQW65584:EQW65586 FAS65584:FAS65586 FKO65584:FKO65586 FUK65584:FUK65586 GEG65584:GEG65586 GOC65584:GOC65586 GXY65584:GXY65586 HHU65584:HHU65586 HRQ65584:HRQ65586 IBM65584:IBM65586 ILI65584:ILI65586 IVE65584:IVE65586 JFA65584:JFA65586 JOW65584:JOW65586 JYS65584:JYS65586 KIO65584:KIO65586 KSK65584:KSK65586 LCG65584:LCG65586 LMC65584:LMC65586 LVY65584:LVY65586 MFU65584:MFU65586 MPQ65584:MPQ65586 MZM65584:MZM65586 NJI65584:NJI65586 NTE65584:NTE65586 ODA65584:ODA65586 OMW65584:OMW65586 OWS65584:OWS65586 PGO65584:PGO65586 PQK65584:PQK65586 QAG65584:QAG65586 QKC65584:QKC65586 QTY65584:QTY65586 RDU65584:RDU65586 RNQ65584:RNQ65586 RXM65584:RXM65586 SHI65584:SHI65586 SRE65584:SRE65586 TBA65584:TBA65586 TKW65584:TKW65586 TUS65584:TUS65586 UEO65584:UEO65586 UOK65584:UOK65586 UYG65584:UYG65586 VIC65584:VIC65586 VRY65584:VRY65586 WBU65584:WBU65586 WLQ65584:WLQ65586 WVM65584:WVM65586 E131120:E131122 JA131120:JA131122 SW131120:SW131122 ACS131120:ACS131122 AMO131120:AMO131122 AWK131120:AWK131122 BGG131120:BGG131122 BQC131120:BQC131122 BZY131120:BZY131122 CJU131120:CJU131122 CTQ131120:CTQ131122 DDM131120:DDM131122 DNI131120:DNI131122 DXE131120:DXE131122 EHA131120:EHA131122 EQW131120:EQW131122 FAS131120:FAS131122 FKO131120:FKO131122 FUK131120:FUK131122 GEG131120:GEG131122 GOC131120:GOC131122 GXY131120:GXY131122 HHU131120:HHU131122 HRQ131120:HRQ131122 IBM131120:IBM131122 ILI131120:ILI131122 IVE131120:IVE131122 JFA131120:JFA131122 JOW131120:JOW131122 JYS131120:JYS131122 KIO131120:KIO131122 KSK131120:KSK131122 LCG131120:LCG131122 LMC131120:LMC131122 LVY131120:LVY131122 MFU131120:MFU131122 MPQ131120:MPQ131122 MZM131120:MZM131122 NJI131120:NJI131122 NTE131120:NTE131122 ODA131120:ODA131122 OMW131120:OMW131122 OWS131120:OWS131122 PGO131120:PGO131122 PQK131120:PQK131122 QAG131120:QAG131122 QKC131120:QKC131122 QTY131120:QTY131122 RDU131120:RDU131122 RNQ131120:RNQ131122 RXM131120:RXM131122 SHI131120:SHI131122 SRE131120:SRE131122 TBA131120:TBA131122 TKW131120:TKW131122 TUS131120:TUS131122 UEO131120:UEO131122 UOK131120:UOK131122 UYG131120:UYG131122 VIC131120:VIC131122 VRY131120:VRY131122 WBU131120:WBU131122 WLQ131120:WLQ131122 WVM131120:WVM131122 E196656:E196658 JA196656:JA196658 SW196656:SW196658 ACS196656:ACS196658 AMO196656:AMO196658 AWK196656:AWK196658 BGG196656:BGG196658 BQC196656:BQC196658 BZY196656:BZY196658 CJU196656:CJU196658 CTQ196656:CTQ196658 DDM196656:DDM196658 DNI196656:DNI196658 DXE196656:DXE196658 EHA196656:EHA196658 EQW196656:EQW196658 FAS196656:FAS196658 FKO196656:FKO196658 FUK196656:FUK196658 GEG196656:GEG196658 GOC196656:GOC196658 GXY196656:GXY196658 HHU196656:HHU196658 HRQ196656:HRQ196658 IBM196656:IBM196658 ILI196656:ILI196658 IVE196656:IVE196658 JFA196656:JFA196658 JOW196656:JOW196658 JYS196656:JYS196658 KIO196656:KIO196658 KSK196656:KSK196658 LCG196656:LCG196658 LMC196656:LMC196658 LVY196656:LVY196658 MFU196656:MFU196658 MPQ196656:MPQ196658 MZM196656:MZM196658 NJI196656:NJI196658 NTE196656:NTE196658 ODA196656:ODA196658 OMW196656:OMW196658 OWS196656:OWS196658 PGO196656:PGO196658 PQK196656:PQK196658 QAG196656:QAG196658 QKC196656:QKC196658 QTY196656:QTY196658 RDU196656:RDU196658 RNQ196656:RNQ196658 RXM196656:RXM196658 SHI196656:SHI196658 SRE196656:SRE196658 TBA196656:TBA196658 TKW196656:TKW196658 TUS196656:TUS196658 UEO196656:UEO196658 UOK196656:UOK196658 UYG196656:UYG196658 VIC196656:VIC196658 VRY196656:VRY196658 WBU196656:WBU196658 WLQ196656:WLQ196658 WVM196656:WVM196658 E262192:E262194 JA262192:JA262194 SW262192:SW262194 ACS262192:ACS262194 AMO262192:AMO262194 AWK262192:AWK262194 BGG262192:BGG262194 BQC262192:BQC262194 BZY262192:BZY262194 CJU262192:CJU262194 CTQ262192:CTQ262194 DDM262192:DDM262194 DNI262192:DNI262194 DXE262192:DXE262194 EHA262192:EHA262194 EQW262192:EQW262194 FAS262192:FAS262194 FKO262192:FKO262194 FUK262192:FUK262194 GEG262192:GEG262194 GOC262192:GOC262194 GXY262192:GXY262194 HHU262192:HHU262194 HRQ262192:HRQ262194 IBM262192:IBM262194 ILI262192:ILI262194 IVE262192:IVE262194 JFA262192:JFA262194 JOW262192:JOW262194 JYS262192:JYS262194 KIO262192:KIO262194 KSK262192:KSK262194 LCG262192:LCG262194 LMC262192:LMC262194 LVY262192:LVY262194 MFU262192:MFU262194 MPQ262192:MPQ262194 MZM262192:MZM262194 NJI262192:NJI262194 NTE262192:NTE262194 ODA262192:ODA262194 OMW262192:OMW262194 OWS262192:OWS262194 PGO262192:PGO262194 PQK262192:PQK262194 QAG262192:QAG262194 QKC262192:QKC262194 QTY262192:QTY262194 RDU262192:RDU262194 RNQ262192:RNQ262194 RXM262192:RXM262194 SHI262192:SHI262194 SRE262192:SRE262194 TBA262192:TBA262194 TKW262192:TKW262194 TUS262192:TUS262194 UEO262192:UEO262194 UOK262192:UOK262194 UYG262192:UYG262194 VIC262192:VIC262194 VRY262192:VRY262194 WBU262192:WBU262194 WLQ262192:WLQ262194 WVM262192:WVM262194 E327728:E327730 JA327728:JA327730 SW327728:SW327730 ACS327728:ACS327730 AMO327728:AMO327730 AWK327728:AWK327730 BGG327728:BGG327730 BQC327728:BQC327730 BZY327728:BZY327730 CJU327728:CJU327730 CTQ327728:CTQ327730 DDM327728:DDM327730 DNI327728:DNI327730 DXE327728:DXE327730 EHA327728:EHA327730 EQW327728:EQW327730 FAS327728:FAS327730 FKO327728:FKO327730 FUK327728:FUK327730 GEG327728:GEG327730 GOC327728:GOC327730 GXY327728:GXY327730 HHU327728:HHU327730 HRQ327728:HRQ327730 IBM327728:IBM327730 ILI327728:ILI327730 IVE327728:IVE327730 JFA327728:JFA327730 JOW327728:JOW327730 JYS327728:JYS327730 KIO327728:KIO327730 KSK327728:KSK327730 LCG327728:LCG327730 LMC327728:LMC327730 LVY327728:LVY327730 MFU327728:MFU327730 MPQ327728:MPQ327730 MZM327728:MZM327730 NJI327728:NJI327730 NTE327728:NTE327730 ODA327728:ODA327730 OMW327728:OMW327730 OWS327728:OWS327730 PGO327728:PGO327730 PQK327728:PQK327730 QAG327728:QAG327730 QKC327728:QKC327730 QTY327728:QTY327730 RDU327728:RDU327730 RNQ327728:RNQ327730 RXM327728:RXM327730 SHI327728:SHI327730 SRE327728:SRE327730 TBA327728:TBA327730 TKW327728:TKW327730 TUS327728:TUS327730 UEO327728:UEO327730 UOK327728:UOK327730 UYG327728:UYG327730 VIC327728:VIC327730 VRY327728:VRY327730 WBU327728:WBU327730 WLQ327728:WLQ327730 WVM327728:WVM327730 E393264:E393266 JA393264:JA393266 SW393264:SW393266 ACS393264:ACS393266 AMO393264:AMO393266 AWK393264:AWK393266 BGG393264:BGG393266 BQC393264:BQC393266 BZY393264:BZY393266 CJU393264:CJU393266 CTQ393264:CTQ393266 DDM393264:DDM393266 DNI393264:DNI393266 DXE393264:DXE393266 EHA393264:EHA393266 EQW393264:EQW393266 FAS393264:FAS393266 FKO393264:FKO393266 FUK393264:FUK393266 GEG393264:GEG393266 GOC393264:GOC393266 GXY393264:GXY393266 HHU393264:HHU393266 HRQ393264:HRQ393266 IBM393264:IBM393266 ILI393264:ILI393266 IVE393264:IVE393266 JFA393264:JFA393266 JOW393264:JOW393266 JYS393264:JYS393266 KIO393264:KIO393266 KSK393264:KSK393266 LCG393264:LCG393266 LMC393264:LMC393266 LVY393264:LVY393266 MFU393264:MFU393266 MPQ393264:MPQ393266 MZM393264:MZM393266 NJI393264:NJI393266 NTE393264:NTE393266 ODA393264:ODA393266 OMW393264:OMW393266 OWS393264:OWS393266 PGO393264:PGO393266 PQK393264:PQK393266 QAG393264:QAG393266 QKC393264:QKC393266 QTY393264:QTY393266 RDU393264:RDU393266 RNQ393264:RNQ393266 RXM393264:RXM393266 SHI393264:SHI393266 SRE393264:SRE393266 TBA393264:TBA393266 TKW393264:TKW393266 TUS393264:TUS393266 UEO393264:UEO393266 UOK393264:UOK393266 UYG393264:UYG393266 VIC393264:VIC393266 VRY393264:VRY393266 WBU393264:WBU393266 WLQ393264:WLQ393266 WVM393264:WVM393266 E458800:E458802 JA458800:JA458802 SW458800:SW458802 ACS458800:ACS458802 AMO458800:AMO458802 AWK458800:AWK458802 BGG458800:BGG458802 BQC458800:BQC458802 BZY458800:BZY458802 CJU458800:CJU458802 CTQ458800:CTQ458802 DDM458800:DDM458802 DNI458800:DNI458802 DXE458800:DXE458802 EHA458800:EHA458802 EQW458800:EQW458802 FAS458800:FAS458802 FKO458800:FKO458802 FUK458800:FUK458802 GEG458800:GEG458802 GOC458800:GOC458802 GXY458800:GXY458802 HHU458800:HHU458802 HRQ458800:HRQ458802 IBM458800:IBM458802 ILI458800:ILI458802 IVE458800:IVE458802 JFA458800:JFA458802 JOW458800:JOW458802 JYS458800:JYS458802 KIO458800:KIO458802 KSK458800:KSK458802 LCG458800:LCG458802 LMC458800:LMC458802 LVY458800:LVY458802 MFU458800:MFU458802 MPQ458800:MPQ458802 MZM458800:MZM458802 NJI458800:NJI458802 NTE458800:NTE458802 ODA458800:ODA458802 OMW458800:OMW458802 OWS458800:OWS458802 PGO458800:PGO458802 PQK458800:PQK458802 QAG458800:QAG458802 QKC458800:QKC458802 QTY458800:QTY458802 RDU458800:RDU458802 RNQ458800:RNQ458802 RXM458800:RXM458802 SHI458800:SHI458802 SRE458800:SRE458802 TBA458800:TBA458802 TKW458800:TKW458802 TUS458800:TUS458802 UEO458800:UEO458802 UOK458800:UOK458802 UYG458800:UYG458802 VIC458800:VIC458802 VRY458800:VRY458802 WBU458800:WBU458802 WLQ458800:WLQ458802 WVM458800:WVM458802 E524336:E524338 JA524336:JA524338 SW524336:SW524338 ACS524336:ACS524338 AMO524336:AMO524338 AWK524336:AWK524338 BGG524336:BGG524338 BQC524336:BQC524338 BZY524336:BZY524338 CJU524336:CJU524338 CTQ524336:CTQ524338 DDM524336:DDM524338 DNI524336:DNI524338 DXE524336:DXE524338 EHA524336:EHA524338 EQW524336:EQW524338 FAS524336:FAS524338 FKO524336:FKO524338 FUK524336:FUK524338 GEG524336:GEG524338 GOC524336:GOC524338 GXY524336:GXY524338 HHU524336:HHU524338 HRQ524336:HRQ524338 IBM524336:IBM524338 ILI524336:ILI524338 IVE524336:IVE524338 JFA524336:JFA524338 JOW524336:JOW524338 JYS524336:JYS524338 KIO524336:KIO524338 KSK524336:KSK524338 LCG524336:LCG524338 LMC524336:LMC524338 LVY524336:LVY524338 MFU524336:MFU524338 MPQ524336:MPQ524338 MZM524336:MZM524338 NJI524336:NJI524338 NTE524336:NTE524338 ODA524336:ODA524338 OMW524336:OMW524338 OWS524336:OWS524338 PGO524336:PGO524338 PQK524336:PQK524338 QAG524336:QAG524338 QKC524336:QKC524338 QTY524336:QTY524338 RDU524336:RDU524338 RNQ524336:RNQ524338 RXM524336:RXM524338 SHI524336:SHI524338 SRE524336:SRE524338 TBA524336:TBA524338 TKW524336:TKW524338 TUS524336:TUS524338 UEO524336:UEO524338 UOK524336:UOK524338 UYG524336:UYG524338 VIC524336:VIC524338 VRY524336:VRY524338 WBU524336:WBU524338 WLQ524336:WLQ524338 WVM524336:WVM524338 E589872:E589874 JA589872:JA589874 SW589872:SW589874 ACS589872:ACS589874 AMO589872:AMO589874 AWK589872:AWK589874 BGG589872:BGG589874 BQC589872:BQC589874 BZY589872:BZY589874 CJU589872:CJU589874 CTQ589872:CTQ589874 DDM589872:DDM589874 DNI589872:DNI589874 DXE589872:DXE589874 EHA589872:EHA589874 EQW589872:EQW589874 FAS589872:FAS589874 FKO589872:FKO589874 FUK589872:FUK589874 GEG589872:GEG589874 GOC589872:GOC589874 GXY589872:GXY589874 HHU589872:HHU589874 HRQ589872:HRQ589874 IBM589872:IBM589874 ILI589872:ILI589874 IVE589872:IVE589874 JFA589872:JFA589874 JOW589872:JOW589874 JYS589872:JYS589874 KIO589872:KIO589874 KSK589872:KSK589874 LCG589872:LCG589874 LMC589872:LMC589874 LVY589872:LVY589874 MFU589872:MFU589874 MPQ589872:MPQ589874 MZM589872:MZM589874 NJI589872:NJI589874 NTE589872:NTE589874 ODA589872:ODA589874 OMW589872:OMW589874 OWS589872:OWS589874 PGO589872:PGO589874 PQK589872:PQK589874 QAG589872:QAG589874 QKC589872:QKC589874 QTY589872:QTY589874 RDU589872:RDU589874 RNQ589872:RNQ589874 RXM589872:RXM589874 SHI589872:SHI589874 SRE589872:SRE589874 TBA589872:TBA589874 TKW589872:TKW589874 TUS589872:TUS589874 UEO589872:UEO589874 UOK589872:UOK589874 UYG589872:UYG589874 VIC589872:VIC589874 VRY589872:VRY589874 WBU589872:WBU589874 WLQ589872:WLQ589874 WVM589872:WVM589874 E655408:E655410 JA655408:JA655410 SW655408:SW655410 ACS655408:ACS655410 AMO655408:AMO655410 AWK655408:AWK655410 BGG655408:BGG655410 BQC655408:BQC655410 BZY655408:BZY655410 CJU655408:CJU655410 CTQ655408:CTQ655410 DDM655408:DDM655410 DNI655408:DNI655410 DXE655408:DXE655410 EHA655408:EHA655410 EQW655408:EQW655410 FAS655408:FAS655410 FKO655408:FKO655410 FUK655408:FUK655410 GEG655408:GEG655410 GOC655408:GOC655410 GXY655408:GXY655410 HHU655408:HHU655410 HRQ655408:HRQ655410 IBM655408:IBM655410 ILI655408:ILI655410 IVE655408:IVE655410 JFA655408:JFA655410 JOW655408:JOW655410 JYS655408:JYS655410 KIO655408:KIO655410 KSK655408:KSK655410 LCG655408:LCG655410 LMC655408:LMC655410 LVY655408:LVY655410 MFU655408:MFU655410 MPQ655408:MPQ655410 MZM655408:MZM655410 NJI655408:NJI655410 NTE655408:NTE655410 ODA655408:ODA655410 OMW655408:OMW655410 OWS655408:OWS655410 PGO655408:PGO655410 PQK655408:PQK655410 QAG655408:QAG655410 QKC655408:QKC655410 QTY655408:QTY655410 RDU655408:RDU655410 RNQ655408:RNQ655410 RXM655408:RXM655410 SHI655408:SHI655410 SRE655408:SRE655410 TBA655408:TBA655410 TKW655408:TKW655410 TUS655408:TUS655410 UEO655408:UEO655410 UOK655408:UOK655410 UYG655408:UYG655410 VIC655408:VIC655410 VRY655408:VRY655410 WBU655408:WBU655410 WLQ655408:WLQ655410 WVM655408:WVM655410 E720944:E720946 JA720944:JA720946 SW720944:SW720946 ACS720944:ACS720946 AMO720944:AMO720946 AWK720944:AWK720946 BGG720944:BGG720946 BQC720944:BQC720946 BZY720944:BZY720946 CJU720944:CJU720946 CTQ720944:CTQ720946 DDM720944:DDM720946 DNI720944:DNI720946 DXE720944:DXE720946 EHA720944:EHA720946 EQW720944:EQW720946 FAS720944:FAS720946 FKO720944:FKO720946 FUK720944:FUK720946 GEG720944:GEG720946 GOC720944:GOC720946 GXY720944:GXY720946 HHU720944:HHU720946 HRQ720944:HRQ720946 IBM720944:IBM720946 ILI720944:ILI720946 IVE720944:IVE720946 JFA720944:JFA720946 JOW720944:JOW720946 JYS720944:JYS720946 KIO720944:KIO720946 KSK720944:KSK720946 LCG720944:LCG720946 LMC720944:LMC720946 LVY720944:LVY720946 MFU720944:MFU720946 MPQ720944:MPQ720946 MZM720944:MZM720946 NJI720944:NJI720946 NTE720944:NTE720946 ODA720944:ODA720946 OMW720944:OMW720946 OWS720944:OWS720946 PGO720944:PGO720946 PQK720944:PQK720946 QAG720944:QAG720946 QKC720944:QKC720946 QTY720944:QTY720946 RDU720944:RDU720946 RNQ720944:RNQ720946 RXM720944:RXM720946 SHI720944:SHI720946 SRE720944:SRE720946 TBA720944:TBA720946 TKW720944:TKW720946 TUS720944:TUS720946 UEO720944:UEO720946 UOK720944:UOK720946 UYG720944:UYG720946 VIC720944:VIC720946 VRY720944:VRY720946 WBU720944:WBU720946 WLQ720944:WLQ720946 WVM720944:WVM720946 E786480:E786482 JA786480:JA786482 SW786480:SW786482 ACS786480:ACS786482 AMO786480:AMO786482 AWK786480:AWK786482 BGG786480:BGG786482 BQC786480:BQC786482 BZY786480:BZY786482 CJU786480:CJU786482 CTQ786480:CTQ786482 DDM786480:DDM786482 DNI786480:DNI786482 DXE786480:DXE786482 EHA786480:EHA786482 EQW786480:EQW786482 FAS786480:FAS786482 FKO786480:FKO786482 FUK786480:FUK786482 GEG786480:GEG786482 GOC786480:GOC786482 GXY786480:GXY786482 HHU786480:HHU786482 HRQ786480:HRQ786482 IBM786480:IBM786482 ILI786480:ILI786482 IVE786480:IVE786482 JFA786480:JFA786482 JOW786480:JOW786482 JYS786480:JYS786482 KIO786480:KIO786482 KSK786480:KSK786482 LCG786480:LCG786482 LMC786480:LMC786482 LVY786480:LVY786482 MFU786480:MFU786482 MPQ786480:MPQ786482 MZM786480:MZM786482 NJI786480:NJI786482 NTE786480:NTE786482 ODA786480:ODA786482 OMW786480:OMW786482 OWS786480:OWS786482 PGO786480:PGO786482 PQK786480:PQK786482 QAG786480:QAG786482 QKC786480:QKC786482 QTY786480:QTY786482 RDU786480:RDU786482 RNQ786480:RNQ786482 RXM786480:RXM786482 SHI786480:SHI786482 SRE786480:SRE786482 TBA786480:TBA786482 TKW786480:TKW786482 TUS786480:TUS786482 UEO786480:UEO786482 UOK786480:UOK786482 UYG786480:UYG786482 VIC786480:VIC786482 VRY786480:VRY786482 WBU786480:WBU786482 WLQ786480:WLQ786482 WVM786480:WVM786482 E852016:E852018 JA852016:JA852018 SW852016:SW852018 ACS852016:ACS852018 AMO852016:AMO852018 AWK852016:AWK852018 BGG852016:BGG852018 BQC852016:BQC852018 BZY852016:BZY852018 CJU852016:CJU852018 CTQ852016:CTQ852018 DDM852016:DDM852018 DNI852016:DNI852018 DXE852016:DXE852018 EHA852016:EHA852018 EQW852016:EQW852018 FAS852016:FAS852018 FKO852016:FKO852018 FUK852016:FUK852018 GEG852016:GEG852018 GOC852016:GOC852018 GXY852016:GXY852018 HHU852016:HHU852018 HRQ852016:HRQ852018 IBM852016:IBM852018 ILI852016:ILI852018 IVE852016:IVE852018 JFA852016:JFA852018 JOW852016:JOW852018 JYS852016:JYS852018 KIO852016:KIO852018 KSK852016:KSK852018 LCG852016:LCG852018 LMC852016:LMC852018 LVY852016:LVY852018 MFU852016:MFU852018 MPQ852016:MPQ852018 MZM852016:MZM852018 NJI852016:NJI852018 NTE852016:NTE852018 ODA852016:ODA852018 OMW852016:OMW852018 OWS852016:OWS852018 PGO852016:PGO852018 PQK852016:PQK852018 QAG852016:QAG852018 QKC852016:QKC852018 QTY852016:QTY852018 RDU852016:RDU852018 RNQ852016:RNQ852018 RXM852016:RXM852018 SHI852016:SHI852018 SRE852016:SRE852018 TBA852016:TBA852018 TKW852016:TKW852018 TUS852016:TUS852018 UEO852016:UEO852018 UOK852016:UOK852018 UYG852016:UYG852018 VIC852016:VIC852018 VRY852016:VRY852018 WBU852016:WBU852018 WLQ852016:WLQ852018 WVM852016:WVM852018 E917552:E917554 JA917552:JA917554 SW917552:SW917554 ACS917552:ACS917554 AMO917552:AMO917554 AWK917552:AWK917554 BGG917552:BGG917554 BQC917552:BQC917554 BZY917552:BZY917554 CJU917552:CJU917554 CTQ917552:CTQ917554 DDM917552:DDM917554 DNI917552:DNI917554 DXE917552:DXE917554 EHA917552:EHA917554 EQW917552:EQW917554 FAS917552:FAS917554 FKO917552:FKO917554 FUK917552:FUK917554 GEG917552:GEG917554 GOC917552:GOC917554 GXY917552:GXY917554 HHU917552:HHU917554 HRQ917552:HRQ917554 IBM917552:IBM917554 ILI917552:ILI917554 IVE917552:IVE917554 JFA917552:JFA917554 JOW917552:JOW917554 JYS917552:JYS917554 KIO917552:KIO917554 KSK917552:KSK917554 LCG917552:LCG917554 LMC917552:LMC917554 LVY917552:LVY917554 MFU917552:MFU917554 MPQ917552:MPQ917554 MZM917552:MZM917554 NJI917552:NJI917554 NTE917552:NTE917554 ODA917552:ODA917554 OMW917552:OMW917554 OWS917552:OWS917554 PGO917552:PGO917554 PQK917552:PQK917554 QAG917552:QAG917554 QKC917552:QKC917554 QTY917552:QTY917554 RDU917552:RDU917554 RNQ917552:RNQ917554 RXM917552:RXM917554 SHI917552:SHI917554 SRE917552:SRE917554 TBA917552:TBA917554 TKW917552:TKW917554 TUS917552:TUS917554 UEO917552:UEO917554 UOK917552:UOK917554 UYG917552:UYG917554 VIC917552:VIC917554 VRY917552:VRY917554 WBU917552:WBU917554 WLQ917552:WLQ917554 WVM917552:WVM917554 E983088:E983090 JA983088:JA983090 SW983088:SW983090 ACS983088:ACS983090 AMO983088:AMO983090 AWK983088:AWK983090 BGG983088:BGG983090 BQC983088:BQC983090 BZY983088:BZY983090 CJU983088:CJU983090 CTQ983088:CTQ983090 DDM983088:DDM983090 DNI983088:DNI983090 DXE983088:DXE983090 EHA983088:EHA983090 EQW983088:EQW983090 FAS983088:FAS983090 FKO983088:FKO983090 FUK983088:FUK983090 GEG983088:GEG983090 GOC983088:GOC983090 GXY983088:GXY983090 HHU983088:HHU983090 HRQ983088:HRQ983090 IBM983088:IBM983090 ILI983088:ILI983090 IVE983088:IVE983090 JFA983088:JFA983090 JOW983088:JOW983090 JYS983088:JYS983090 KIO983088:KIO983090 KSK983088:KSK983090 LCG983088:LCG983090 LMC983088:LMC983090 LVY983088:LVY983090 MFU983088:MFU983090 MPQ983088:MPQ983090 MZM983088:MZM983090 NJI983088:NJI983090 NTE983088:NTE983090 ODA983088:ODA983090 OMW983088:OMW983090 OWS983088:OWS983090 PGO983088:PGO983090 PQK983088:PQK983090 QAG983088:QAG983090 QKC983088:QKC983090 QTY983088:QTY983090 RDU983088:RDU983090 RNQ983088:RNQ983090 RXM983088:RXM983090 SHI983088:SHI983090 SRE983088:SRE983090 TBA983088:TBA983090 TKW983088:TKW983090 TUS983088:TUS983090 UEO983088:UEO983090 UOK983088:UOK983090 UYG983088:UYG983090 VIC983088:VIC983090 VRY983088:VRY983090 WBU983088:WBU983090 WLQ983088:WLQ983090 SW12:SW22 ACS12:ACS22 AMO12:AMO22 AWK12:AWK22 BGG12:BGG22 BQC12:BQC22 BZY12:BZY22 CJU12:CJU22 CTQ12:CTQ22 DDM12:DDM22 DNI12:DNI22 DXE12:DXE22 EHA12:EHA22 EQW12:EQW22 FAS12:FAS22 FKO12:FKO22 FUK12:FUK22 GEG12:GEG22 GOC12:GOC22 GXY12:GXY22 HHU12:HHU22 HRQ12:HRQ22 IBM12:IBM22 ILI12:ILI22 IVE12:IVE22 JFA12:JFA22 JOW12:JOW22 JYS12:JYS22 KIO12:KIO22 KSK12:KSK22 LCG12:LCG22 LMC12:LMC22 LVY12:LVY22 MFU12:MFU22 MPQ12:MPQ22 MZM12:MZM22 NJI12:NJI22 NTE12:NTE22 ODA12:ODA22 OMW12:OMW22 OWS12:OWS22 PGO12:PGO22 PQK12:PQK22 QAG12:QAG22 QKC12:QKC22 QTY12:QTY22 RDU12:RDU22 RNQ12:RNQ22 RXM12:RXM22 SHI12:SHI22 SRE12:SRE22 TBA12:TBA22 TKW12:TKW22 TUS12:TUS22 UEO12:UEO22 UOK12:UOK22 UYG12:UYG22 VIC12:VIC22 VRY12:VRY22 WBU12:WBU22 WLQ12:WLQ22 WVM12:WVM22 JA12:JA22 JA24:JA46 WVM24:WVM46 WLQ24:WLQ46 WBU24:WBU46 VRY24:VRY46 VIC24:VIC46 UYG24:UYG46 UOK24:UOK46 UEO24:UEO46 TUS24:TUS46 TKW24:TKW46 TBA24:TBA46 SRE24:SRE46 SHI24:SHI46 RXM24:RXM46 RNQ24:RNQ46 RDU24:RDU46 QTY24:QTY46 QKC24:QKC46 QAG24:QAG46 PQK24:PQK46 PGO24:PGO46 OWS24:OWS46 OMW24:OMW46 ODA24:ODA46 NTE24:NTE46 NJI24:NJI46 MZM24:MZM46 MPQ24:MPQ46 MFU24:MFU46 LVY24:LVY46 LMC24:LMC46 LCG24:LCG46 KSK24:KSK46 KIO24:KIO46 JYS24:JYS46 JOW24:JOW46 JFA24:JFA46 IVE24:IVE46 ILI24:ILI46 IBM24:IBM46 HRQ24:HRQ46 HHU24:HHU46 GXY24:GXY46 GOC24:GOC46 GEG24:GEG46 FUK24:FUK46 FKO24:FKO46 FAS24:FAS46 EQW24:EQW46 EHA24:EHA46 DXE24:DXE46 DNI24:DNI46 DDM24:DDM46 CTQ24:CTQ46 CJU24:CJU46 BZY24:BZY46 BQC24:BQC46 BGG24:BGG46 AWK24:AWK46 AMO24:AMO46 ACS24:ACS46 SW24:SW46" xr:uid="{00000000-0002-0000-1400-000004000000}">
      <formula1>$E$94:$E$95</formula1>
      <formula2>0</formula2>
    </dataValidation>
  </dataValidations>
  <pageMargins left="0.74791666666666667" right="0.74791666666666667" top="0.98402777777777772" bottom="0.98402777777777772" header="0.51180555555555551" footer="0.51180555555555551"/>
  <pageSetup paperSize="9" scale="46" firstPageNumber="0" orientation="portrait" horizontalDpi="300" verticalDpi="300" r:id="rId1"/>
  <headerFooter alignWithMargins="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rgb="FF92D050"/>
  </sheetPr>
  <dimension ref="A1:Z86"/>
  <sheetViews>
    <sheetView topLeftCell="A14" zoomScaleNormal="100" zoomScaleSheetLayoutView="90" workbookViewId="0">
      <selection activeCell="F28" sqref="F28"/>
    </sheetView>
  </sheetViews>
  <sheetFormatPr defaultColWidth="0" defaultRowHeight="0" customHeight="1" zeroHeight="1"/>
  <cols>
    <col min="1" max="1" width="2.6640625" style="3" customWidth="1"/>
    <col min="2" max="2" width="16.44140625" style="53" customWidth="1"/>
    <col min="3" max="3" width="38.6640625" style="3" customWidth="1"/>
    <col min="4" max="5" width="9.88671875" style="3" customWidth="1"/>
    <col min="6" max="6" width="33.44140625" style="3" bestFit="1" customWidth="1"/>
    <col min="7" max="7" width="20.6640625" style="3" customWidth="1"/>
    <col min="8" max="8" width="10.6640625" style="3" customWidth="1"/>
    <col min="9" max="9" width="2.6640625" style="3" customWidth="1"/>
    <col min="10" max="10" width="11.44140625" style="3" customWidth="1"/>
    <col min="11" max="24" width="0" style="3" hidden="1"/>
    <col min="25" max="25" width="0" style="4" hidden="1"/>
    <col min="26" max="255" width="0" style="3" hidden="1"/>
    <col min="256" max="256" width="2.6640625" style="3" customWidth="1"/>
    <col min="257" max="257" width="6.5546875" style="3" customWidth="1"/>
    <col min="258" max="258" width="51.6640625" style="3" customWidth="1"/>
    <col min="259" max="261" width="7.33203125" style="3" customWidth="1"/>
    <col min="262" max="262" width="30.6640625" style="3" customWidth="1"/>
    <col min="263" max="263" width="20.6640625" style="3" customWidth="1"/>
    <col min="264" max="264" width="10.6640625" style="3" customWidth="1"/>
    <col min="265" max="265" width="2.6640625" style="3" customWidth="1"/>
    <col min="266" max="266" width="11.44140625" style="3" customWidth="1"/>
    <col min="267" max="511" width="0" style="3" hidden="1"/>
    <col min="512" max="512" width="2.6640625" style="3" customWidth="1"/>
    <col min="513" max="513" width="6.5546875" style="3" customWidth="1"/>
    <col min="514" max="514" width="51.6640625" style="3" customWidth="1"/>
    <col min="515" max="517" width="7.33203125" style="3" customWidth="1"/>
    <col min="518" max="518" width="30.6640625" style="3" customWidth="1"/>
    <col min="519" max="519" width="20.6640625" style="3" customWidth="1"/>
    <col min="520" max="520" width="10.6640625" style="3" customWidth="1"/>
    <col min="521" max="521" width="2.6640625" style="3" customWidth="1"/>
    <col min="522" max="522" width="11.44140625" style="3" customWidth="1"/>
    <col min="523" max="767" width="0" style="3" hidden="1"/>
    <col min="768" max="768" width="2.6640625" style="3" customWidth="1"/>
    <col min="769" max="769" width="6.5546875" style="3" customWidth="1"/>
    <col min="770" max="770" width="51.6640625" style="3" customWidth="1"/>
    <col min="771" max="773" width="7.33203125" style="3" customWidth="1"/>
    <col min="774" max="774" width="30.6640625" style="3" customWidth="1"/>
    <col min="775" max="775" width="20.6640625" style="3" customWidth="1"/>
    <col min="776" max="776" width="10.6640625" style="3" customWidth="1"/>
    <col min="777" max="777" width="2.6640625" style="3" customWidth="1"/>
    <col min="778" max="778" width="11.44140625" style="3" customWidth="1"/>
    <col min="779" max="1023" width="0" style="3" hidden="1"/>
    <col min="1024" max="1024" width="2.6640625" style="3" customWidth="1"/>
    <col min="1025" max="1025" width="6.5546875" style="3" customWidth="1"/>
    <col min="1026" max="1026" width="51.6640625" style="3" customWidth="1"/>
    <col min="1027" max="1029" width="7.33203125" style="3" customWidth="1"/>
    <col min="1030" max="1030" width="30.6640625" style="3" customWidth="1"/>
    <col min="1031" max="1031" width="20.6640625" style="3" customWidth="1"/>
    <col min="1032" max="1032" width="10.6640625" style="3" customWidth="1"/>
    <col min="1033" max="1033" width="2.6640625" style="3" customWidth="1"/>
    <col min="1034" max="1034" width="11.44140625" style="3" customWidth="1"/>
    <col min="1035" max="1279" width="0" style="3" hidden="1"/>
    <col min="1280" max="1280" width="2.6640625" style="3" customWidth="1"/>
    <col min="1281" max="1281" width="6.5546875" style="3" customWidth="1"/>
    <col min="1282" max="1282" width="51.6640625" style="3" customWidth="1"/>
    <col min="1283" max="1285" width="7.33203125" style="3" customWidth="1"/>
    <col min="1286" max="1286" width="30.6640625" style="3" customWidth="1"/>
    <col min="1287" max="1287" width="20.6640625" style="3" customWidth="1"/>
    <col min="1288" max="1288" width="10.6640625" style="3" customWidth="1"/>
    <col min="1289" max="1289" width="2.6640625" style="3" customWidth="1"/>
    <col min="1290" max="1290" width="11.44140625" style="3" customWidth="1"/>
    <col min="1291" max="1535" width="0" style="3" hidden="1"/>
    <col min="1536" max="1536" width="2.6640625" style="3" customWidth="1"/>
    <col min="1537" max="1537" width="6.5546875" style="3" customWidth="1"/>
    <col min="1538" max="1538" width="51.6640625" style="3" customWidth="1"/>
    <col min="1539" max="1541" width="7.33203125" style="3" customWidth="1"/>
    <col min="1542" max="1542" width="30.6640625" style="3" customWidth="1"/>
    <col min="1543" max="1543" width="20.6640625" style="3" customWidth="1"/>
    <col min="1544" max="1544" width="10.6640625" style="3" customWidth="1"/>
    <col min="1545" max="1545" width="2.6640625" style="3" customWidth="1"/>
    <col min="1546" max="1546" width="11.44140625" style="3" customWidth="1"/>
    <col min="1547" max="1791" width="0" style="3" hidden="1"/>
    <col min="1792" max="1792" width="2.6640625" style="3" customWidth="1"/>
    <col min="1793" max="1793" width="6.5546875" style="3" customWidth="1"/>
    <col min="1794" max="1794" width="51.6640625" style="3" customWidth="1"/>
    <col min="1795" max="1797" width="7.33203125" style="3" customWidth="1"/>
    <col min="1798" max="1798" width="30.6640625" style="3" customWidth="1"/>
    <col min="1799" max="1799" width="20.6640625" style="3" customWidth="1"/>
    <col min="1800" max="1800" width="10.6640625" style="3" customWidth="1"/>
    <col min="1801" max="1801" width="2.6640625" style="3" customWidth="1"/>
    <col min="1802" max="1802" width="11.44140625" style="3" customWidth="1"/>
    <col min="1803" max="2047" width="0" style="3" hidden="1"/>
    <col min="2048" max="2048" width="2.6640625" style="3" customWidth="1"/>
    <col min="2049" max="2049" width="6.5546875" style="3" customWidth="1"/>
    <col min="2050" max="2050" width="51.6640625" style="3" customWidth="1"/>
    <col min="2051" max="2053" width="7.33203125" style="3" customWidth="1"/>
    <col min="2054" max="2054" width="30.6640625" style="3" customWidth="1"/>
    <col min="2055" max="2055" width="20.6640625" style="3" customWidth="1"/>
    <col min="2056" max="2056" width="10.6640625" style="3" customWidth="1"/>
    <col min="2057" max="2057" width="2.6640625" style="3" customWidth="1"/>
    <col min="2058" max="2058" width="11.44140625" style="3" customWidth="1"/>
    <col min="2059" max="2303" width="0" style="3" hidden="1"/>
    <col min="2304" max="2304" width="2.6640625" style="3" customWidth="1"/>
    <col min="2305" max="2305" width="6.5546875" style="3" customWidth="1"/>
    <col min="2306" max="2306" width="51.6640625" style="3" customWidth="1"/>
    <col min="2307" max="2309" width="7.33203125" style="3" customWidth="1"/>
    <col min="2310" max="2310" width="30.6640625" style="3" customWidth="1"/>
    <col min="2311" max="2311" width="20.6640625" style="3" customWidth="1"/>
    <col min="2312" max="2312" width="10.6640625" style="3" customWidth="1"/>
    <col min="2313" max="2313" width="2.6640625" style="3" customWidth="1"/>
    <col min="2314" max="2314" width="11.44140625" style="3" customWidth="1"/>
    <col min="2315" max="2559" width="0" style="3" hidden="1"/>
    <col min="2560" max="2560" width="2.6640625" style="3" customWidth="1"/>
    <col min="2561" max="2561" width="6.5546875" style="3" customWidth="1"/>
    <col min="2562" max="2562" width="51.6640625" style="3" customWidth="1"/>
    <col min="2563" max="2565" width="7.33203125" style="3" customWidth="1"/>
    <col min="2566" max="2566" width="30.6640625" style="3" customWidth="1"/>
    <col min="2567" max="2567" width="20.6640625" style="3" customWidth="1"/>
    <col min="2568" max="2568" width="10.6640625" style="3" customWidth="1"/>
    <col min="2569" max="2569" width="2.6640625" style="3" customWidth="1"/>
    <col min="2570" max="2570" width="11.44140625" style="3" customWidth="1"/>
    <col min="2571" max="2815" width="0" style="3" hidden="1"/>
    <col min="2816" max="2816" width="2.6640625" style="3" customWidth="1"/>
    <col min="2817" max="2817" width="6.5546875" style="3" customWidth="1"/>
    <col min="2818" max="2818" width="51.6640625" style="3" customWidth="1"/>
    <col min="2819" max="2821" width="7.33203125" style="3" customWidth="1"/>
    <col min="2822" max="2822" width="30.6640625" style="3" customWidth="1"/>
    <col min="2823" max="2823" width="20.6640625" style="3" customWidth="1"/>
    <col min="2824" max="2824" width="10.6640625" style="3" customWidth="1"/>
    <col min="2825" max="2825" width="2.6640625" style="3" customWidth="1"/>
    <col min="2826" max="2826" width="11.44140625" style="3" customWidth="1"/>
    <col min="2827" max="3071" width="0" style="3" hidden="1"/>
    <col min="3072" max="3072" width="2.6640625" style="3" customWidth="1"/>
    <col min="3073" max="3073" width="6.5546875" style="3" customWidth="1"/>
    <col min="3074" max="3074" width="51.6640625" style="3" customWidth="1"/>
    <col min="3075" max="3077" width="7.33203125" style="3" customWidth="1"/>
    <col min="3078" max="3078" width="30.6640625" style="3" customWidth="1"/>
    <col min="3079" max="3079" width="20.6640625" style="3" customWidth="1"/>
    <col min="3080" max="3080" width="10.6640625" style="3" customWidth="1"/>
    <col min="3081" max="3081" width="2.6640625" style="3" customWidth="1"/>
    <col min="3082" max="3082" width="11.44140625" style="3" customWidth="1"/>
    <col min="3083" max="3327" width="0" style="3" hidden="1"/>
    <col min="3328" max="3328" width="2.6640625" style="3" customWidth="1"/>
    <col min="3329" max="3329" width="6.5546875" style="3" customWidth="1"/>
    <col min="3330" max="3330" width="51.6640625" style="3" customWidth="1"/>
    <col min="3331" max="3333" width="7.33203125" style="3" customWidth="1"/>
    <col min="3334" max="3334" width="30.6640625" style="3" customWidth="1"/>
    <col min="3335" max="3335" width="20.6640625" style="3" customWidth="1"/>
    <col min="3336" max="3336" width="10.6640625" style="3" customWidth="1"/>
    <col min="3337" max="3337" width="2.6640625" style="3" customWidth="1"/>
    <col min="3338" max="3338" width="11.44140625" style="3" customWidth="1"/>
    <col min="3339" max="3583" width="0" style="3" hidden="1"/>
    <col min="3584" max="3584" width="2.6640625" style="3" customWidth="1"/>
    <col min="3585" max="3585" width="6.5546875" style="3" customWidth="1"/>
    <col min="3586" max="3586" width="51.6640625" style="3" customWidth="1"/>
    <col min="3587" max="3589" width="7.33203125" style="3" customWidth="1"/>
    <col min="3590" max="3590" width="30.6640625" style="3" customWidth="1"/>
    <col min="3591" max="3591" width="20.6640625" style="3" customWidth="1"/>
    <col min="3592" max="3592" width="10.6640625" style="3" customWidth="1"/>
    <col min="3593" max="3593" width="2.6640625" style="3" customWidth="1"/>
    <col min="3594" max="3594" width="11.44140625" style="3" customWidth="1"/>
    <col min="3595" max="3839" width="0" style="3" hidden="1"/>
    <col min="3840" max="3840" width="2.6640625" style="3" customWidth="1"/>
    <col min="3841" max="3841" width="6.5546875" style="3" customWidth="1"/>
    <col min="3842" max="3842" width="51.6640625" style="3" customWidth="1"/>
    <col min="3843" max="3845" width="7.33203125" style="3" customWidth="1"/>
    <col min="3846" max="3846" width="30.6640625" style="3" customWidth="1"/>
    <col min="3847" max="3847" width="20.6640625" style="3" customWidth="1"/>
    <col min="3848" max="3848" width="10.6640625" style="3" customWidth="1"/>
    <col min="3849" max="3849" width="2.6640625" style="3" customWidth="1"/>
    <col min="3850" max="3850" width="11.44140625" style="3" customWidth="1"/>
    <col min="3851" max="4095" width="0" style="3" hidden="1"/>
    <col min="4096" max="4096" width="2.6640625" style="3" customWidth="1"/>
    <col min="4097" max="4097" width="6.5546875" style="3" customWidth="1"/>
    <col min="4098" max="4098" width="51.6640625" style="3" customWidth="1"/>
    <col min="4099" max="4101" width="7.33203125" style="3" customWidth="1"/>
    <col min="4102" max="4102" width="30.6640625" style="3" customWidth="1"/>
    <col min="4103" max="4103" width="20.6640625" style="3" customWidth="1"/>
    <col min="4104" max="4104" width="10.6640625" style="3" customWidth="1"/>
    <col min="4105" max="4105" width="2.6640625" style="3" customWidth="1"/>
    <col min="4106" max="4106" width="11.44140625" style="3" customWidth="1"/>
    <col min="4107" max="4351" width="0" style="3" hidden="1"/>
    <col min="4352" max="4352" width="2.6640625" style="3" customWidth="1"/>
    <col min="4353" max="4353" width="6.5546875" style="3" customWidth="1"/>
    <col min="4354" max="4354" width="51.6640625" style="3" customWidth="1"/>
    <col min="4355" max="4357" width="7.33203125" style="3" customWidth="1"/>
    <col min="4358" max="4358" width="30.6640625" style="3" customWidth="1"/>
    <col min="4359" max="4359" width="20.6640625" style="3" customWidth="1"/>
    <col min="4360" max="4360" width="10.6640625" style="3" customWidth="1"/>
    <col min="4361" max="4361" width="2.6640625" style="3" customWidth="1"/>
    <col min="4362" max="4362" width="11.44140625" style="3" customWidth="1"/>
    <col min="4363" max="4607" width="0" style="3" hidden="1"/>
    <col min="4608" max="4608" width="2.6640625" style="3" customWidth="1"/>
    <col min="4609" max="4609" width="6.5546875" style="3" customWidth="1"/>
    <col min="4610" max="4610" width="51.6640625" style="3" customWidth="1"/>
    <col min="4611" max="4613" width="7.33203125" style="3" customWidth="1"/>
    <col min="4614" max="4614" width="30.6640625" style="3" customWidth="1"/>
    <col min="4615" max="4615" width="20.6640625" style="3" customWidth="1"/>
    <col min="4616" max="4616" width="10.6640625" style="3" customWidth="1"/>
    <col min="4617" max="4617" width="2.6640625" style="3" customWidth="1"/>
    <col min="4618" max="4618" width="11.44140625" style="3" customWidth="1"/>
    <col min="4619" max="4863" width="0" style="3" hidden="1"/>
    <col min="4864" max="4864" width="2.6640625" style="3" customWidth="1"/>
    <col min="4865" max="4865" width="6.5546875" style="3" customWidth="1"/>
    <col min="4866" max="4866" width="51.6640625" style="3" customWidth="1"/>
    <col min="4867" max="4869" width="7.33203125" style="3" customWidth="1"/>
    <col min="4870" max="4870" width="30.6640625" style="3" customWidth="1"/>
    <col min="4871" max="4871" width="20.6640625" style="3" customWidth="1"/>
    <col min="4872" max="4872" width="10.6640625" style="3" customWidth="1"/>
    <col min="4873" max="4873" width="2.6640625" style="3" customWidth="1"/>
    <col min="4874" max="4874" width="11.44140625" style="3" customWidth="1"/>
    <col min="4875" max="5119" width="0" style="3" hidden="1"/>
    <col min="5120" max="5120" width="2.6640625" style="3" customWidth="1"/>
    <col min="5121" max="5121" width="6.5546875" style="3" customWidth="1"/>
    <col min="5122" max="5122" width="51.6640625" style="3" customWidth="1"/>
    <col min="5123" max="5125" width="7.33203125" style="3" customWidth="1"/>
    <col min="5126" max="5126" width="30.6640625" style="3" customWidth="1"/>
    <col min="5127" max="5127" width="20.6640625" style="3" customWidth="1"/>
    <col min="5128" max="5128" width="10.6640625" style="3" customWidth="1"/>
    <col min="5129" max="5129" width="2.6640625" style="3" customWidth="1"/>
    <col min="5130" max="5130" width="11.44140625" style="3" customWidth="1"/>
    <col min="5131" max="5375" width="0" style="3" hidden="1"/>
    <col min="5376" max="5376" width="2.6640625" style="3" customWidth="1"/>
    <col min="5377" max="5377" width="6.5546875" style="3" customWidth="1"/>
    <col min="5378" max="5378" width="51.6640625" style="3" customWidth="1"/>
    <col min="5379" max="5381" width="7.33203125" style="3" customWidth="1"/>
    <col min="5382" max="5382" width="30.6640625" style="3" customWidth="1"/>
    <col min="5383" max="5383" width="20.6640625" style="3" customWidth="1"/>
    <col min="5384" max="5384" width="10.6640625" style="3" customWidth="1"/>
    <col min="5385" max="5385" width="2.6640625" style="3" customWidth="1"/>
    <col min="5386" max="5386" width="11.44140625" style="3" customWidth="1"/>
    <col min="5387" max="5631" width="0" style="3" hidden="1"/>
    <col min="5632" max="5632" width="2.6640625" style="3" customWidth="1"/>
    <col min="5633" max="5633" width="6.5546875" style="3" customWidth="1"/>
    <col min="5634" max="5634" width="51.6640625" style="3" customWidth="1"/>
    <col min="5635" max="5637" width="7.33203125" style="3" customWidth="1"/>
    <col min="5638" max="5638" width="30.6640625" style="3" customWidth="1"/>
    <col min="5639" max="5639" width="20.6640625" style="3" customWidth="1"/>
    <col min="5640" max="5640" width="10.6640625" style="3" customWidth="1"/>
    <col min="5641" max="5641" width="2.6640625" style="3" customWidth="1"/>
    <col min="5642" max="5642" width="11.44140625" style="3" customWidth="1"/>
    <col min="5643" max="5887" width="0" style="3" hidden="1"/>
    <col min="5888" max="5888" width="2.6640625" style="3" customWidth="1"/>
    <col min="5889" max="5889" width="6.5546875" style="3" customWidth="1"/>
    <col min="5890" max="5890" width="51.6640625" style="3" customWidth="1"/>
    <col min="5891" max="5893" width="7.33203125" style="3" customWidth="1"/>
    <col min="5894" max="5894" width="30.6640625" style="3" customWidth="1"/>
    <col min="5895" max="5895" width="20.6640625" style="3" customWidth="1"/>
    <col min="5896" max="5896" width="10.6640625" style="3" customWidth="1"/>
    <col min="5897" max="5897" width="2.6640625" style="3" customWidth="1"/>
    <col min="5898" max="5898" width="11.44140625" style="3" customWidth="1"/>
    <col min="5899" max="6143" width="0" style="3" hidden="1"/>
    <col min="6144" max="6144" width="2.6640625" style="3" customWidth="1"/>
    <col min="6145" max="6145" width="6.5546875" style="3" customWidth="1"/>
    <col min="6146" max="6146" width="51.6640625" style="3" customWidth="1"/>
    <col min="6147" max="6149" width="7.33203125" style="3" customWidth="1"/>
    <col min="6150" max="6150" width="30.6640625" style="3" customWidth="1"/>
    <col min="6151" max="6151" width="20.6640625" style="3" customWidth="1"/>
    <col min="6152" max="6152" width="10.6640625" style="3" customWidth="1"/>
    <col min="6153" max="6153" width="2.6640625" style="3" customWidth="1"/>
    <col min="6154" max="6154" width="11.44140625" style="3" customWidth="1"/>
    <col min="6155" max="6399" width="0" style="3" hidden="1"/>
    <col min="6400" max="6400" width="2.6640625" style="3" customWidth="1"/>
    <col min="6401" max="6401" width="6.5546875" style="3" customWidth="1"/>
    <col min="6402" max="6402" width="51.6640625" style="3" customWidth="1"/>
    <col min="6403" max="6405" width="7.33203125" style="3" customWidth="1"/>
    <col min="6406" max="6406" width="30.6640625" style="3" customWidth="1"/>
    <col min="6407" max="6407" width="20.6640625" style="3" customWidth="1"/>
    <col min="6408" max="6408" width="10.6640625" style="3" customWidth="1"/>
    <col min="6409" max="6409" width="2.6640625" style="3" customWidth="1"/>
    <col min="6410" max="6410" width="11.44140625" style="3" customWidth="1"/>
    <col min="6411" max="6655" width="0" style="3" hidden="1"/>
    <col min="6656" max="6656" width="2.6640625" style="3" customWidth="1"/>
    <col min="6657" max="6657" width="6.5546875" style="3" customWidth="1"/>
    <col min="6658" max="6658" width="51.6640625" style="3" customWidth="1"/>
    <col min="6659" max="6661" width="7.33203125" style="3" customWidth="1"/>
    <col min="6662" max="6662" width="30.6640625" style="3" customWidth="1"/>
    <col min="6663" max="6663" width="20.6640625" style="3" customWidth="1"/>
    <col min="6664" max="6664" width="10.6640625" style="3" customWidth="1"/>
    <col min="6665" max="6665" width="2.6640625" style="3" customWidth="1"/>
    <col min="6666" max="6666" width="11.44140625" style="3" customWidth="1"/>
    <col min="6667" max="6911" width="0" style="3" hidden="1"/>
    <col min="6912" max="6912" width="2.6640625" style="3" customWidth="1"/>
    <col min="6913" max="6913" width="6.5546875" style="3" customWidth="1"/>
    <col min="6914" max="6914" width="51.6640625" style="3" customWidth="1"/>
    <col min="6915" max="6917" width="7.33203125" style="3" customWidth="1"/>
    <col min="6918" max="6918" width="30.6640625" style="3" customWidth="1"/>
    <col min="6919" max="6919" width="20.6640625" style="3" customWidth="1"/>
    <col min="6920" max="6920" width="10.6640625" style="3" customWidth="1"/>
    <col min="6921" max="6921" width="2.6640625" style="3" customWidth="1"/>
    <col min="6922" max="6922" width="11.44140625" style="3" customWidth="1"/>
    <col min="6923" max="7167" width="0" style="3" hidden="1"/>
    <col min="7168" max="7168" width="2.6640625" style="3" customWidth="1"/>
    <col min="7169" max="7169" width="6.5546875" style="3" customWidth="1"/>
    <col min="7170" max="7170" width="51.6640625" style="3" customWidth="1"/>
    <col min="7171" max="7173" width="7.33203125" style="3" customWidth="1"/>
    <col min="7174" max="7174" width="30.6640625" style="3" customWidth="1"/>
    <col min="7175" max="7175" width="20.6640625" style="3" customWidth="1"/>
    <col min="7176" max="7176" width="10.6640625" style="3" customWidth="1"/>
    <col min="7177" max="7177" width="2.6640625" style="3" customWidth="1"/>
    <col min="7178" max="7178" width="11.44140625" style="3" customWidth="1"/>
    <col min="7179" max="7423" width="0" style="3" hidden="1"/>
    <col min="7424" max="7424" width="2.6640625" style="3" customWidth="1"/>
    <col min="7425" max="7425" width="6.5546875" style="3" customWidth="1"/>
    <col min="7426" max="7426" width="51.6640625" style="3" customWidth="1"/>
    <col min="7427" max="7429" width="7.33203125" style="3" customWidth="1"/>
    <col min="7430" max="7430" width="30.6640625" style="3" customWidth="1"/>
    <col min="7431" max="7431" width="20.6640625" style="3" customWidth="1"/>
    <col min="7432" max="7432" width="10.6640625" style="3" customWidth="1"/>
    <col min="7433" max="7433" width="2.6640625" style="3" customWidth="1"/>
    <col min="7434" max="7434" width="11.44140625" style="3" customWidth="1"/>
    <col min="7435" max="7679" width="0" style="3" hidden="1"/>
    <col min="7680" max="7680" width="2.6640625" style="3" customWidth="1"/>
    <col min="7681" max="7681" width="6.5546875" style="3" customWidth="1"/>
    <col min="7682" max="7682" width="51.6640625" style="3" customWidth="1"/>
    <col min="7683" max="7685" width="7.33203125" style="3" customWidth="1"/>
    <col min="7686" max="7686" width="30.6640625" style="3" customWidth="1"/>
    <col min="7687" max="7687" width="20.6640625" style="3" customWidth="1"/>
    <col min="7688" max="7688" width="10.6640625" style="3" customWidth="1"/>
    <col min="7689" max="7689" width="2.6640625" style="3" customWidth="1"/>
    <col min="7690" max="7690" width="11.44140625" style="3" customWidth="1"/>
    <col min="7691" max="7935" width="0" style="3" hidden="1"/>
    <col min="7936" max="7936" width="2.6640625" style="3" customWidth="1"/>
    <col min="7937" max="7937" width="6.5546875" style="3" customWidth="1"/>
    <col min="7938" max="7938" width="51.6640625" style="3" customWidth="1"/>
    <col min="7939" max="7941" width="7.33203125" style="3" customWidth="1"/>
    <col min="7942" max="7942" width="30.6640625" style="3" customWidth="1"/>
    <col min="7943" max="7943" width="20.6640625" style="3" customWidth="1"/>
    <col min="7944" max="7944" width="10.6640625" style="3" customWidth="1"/>
    <col min="7945" max="7945" width="2.6640625" style="3" customWidth="1"/>
    <col min="7946" max="7946" width="11.44140625" style="3" customWidth="1"/>
    <col min="7947" max="8191" width="0" style="3" hidden="1"/>
    <col min="8192" max="8192" width="2.6640625" style="3" customWidth="1"/>
    <col min="8193" max="8193" width="6.5546875" style="3" customWidth="1"/>
    <col min="8194" max="8194" width="51.6640625" style="3" customWidth="1"/>
    <col min="8195" max="8197" width="7.33203125" style="3" customWidth="1"/>
    <col min="8198" max="8198" width="30.6640625" style="3" customWidth="1"/>
    <col min="8199" max="8199" width="20.6640625" style="3" customWidth="1"/>
    <col min="8200" max="8200" width="10.6640625" style="3" customWidth="1"/>
    <col min="8201" max="8201" width="2.6640625" style="3" customWidth="1"/>
    <col min="8202" max="8202" width="11.44140625" style="3" customWidth="1"/>
    <col min="8203" max="8447" width="0" style="3" hidden="1"/>
    <col min="8448" max="8448" width="2.6640625" style="3" customWidth="1"/>
    <col min="8449" max="8449" width="6.5546875" style="3" customWidth="1"/>
    <col min="8450" max="8450" width="51.6640625" style="3" customWidth="1"/>
    <col min="8451" max="8453" width="7.33203125" style="3" customWidth="1"/>
    <col min="8454" max="8454" width="30.6640625" style="3" customWidth="1"/>
    <col min="8455" max="8455" width="20.6640625" style="3" customWidth="1"/>
    <col min="8456" max="8456" width="10.6640625" style="3" customWidth="1"/>
    <col min="8457" max="8457" width="2.6640625" style="3" customWidth="1"/>
    <col min="8458" max="8458" width="11.44140625" style="3" customWidth="1"/>
    <col min="8459" max="8703" width="0" style="3" hidden="1"/>
    <col min="8704" max="8704" width="2.6640625" style="3" customWidth="1"/>
    <col min="8705" max="8705" width="6.5546875" style="3" customWidth="1"/>
    <col min="8706" max="8706" width="51.6640625" style="3" customWidth="1"/>
    <col min="8707" max="8709" width="7.33203125" style="3" customWidth="1"/>
    <col min="8710" max="8710" width="30.6640625" style="3" customWidth="1"/>
    <col min="8711" max="8711" width="20.6640625" style="3" customWidth="1"/>
    <col min="8712" max="8712" width="10.6640625" style="3" customWidth="1"/>
    <col min="8713" max="8713" width="2.6640625" style="3" customWidth="1"/>
    <col min="8714" max="8714" width="11.44140625" style="3" customWidth="1"/>
    <col min="8715" max="8959" width="0" style="3" hidden="1"/>
    <col min="8960" max="8960" width="2.6640625" style="3" customWidth="1"/>
    <col min="8961" max="8961" width="6.5546875" style="3" customWidth="1"/>
    <col min="8962" max="8962" width="51.6640625" style="3" customWidth="1"/>
    <col min="8963" max="8965" width="7.33203125" style="3" customWidth="1"/>
    <col min="8966" max="8966" width="30.6640625" style="3" customWidth="1"/>
    <col min="8967" max="8967" width="20.6640625" style="3" customWidth="1"/>
    <col min="8968" max="8968" width="10.6640625" style="3" customWidth="1"/>
    <col min="8969" max="8969" width="2.6640625" style="3" customWidth="1"/>
    <col min="8970" max="8970" width="11.44140625" style="3" customWidth="1"/>
    <col min="8971" max="9215" width="0" style="3" hidden="1"/>
    <col min="9216" max="9216" width="2.6640625" style="3" customWidth="1"/>
    <col min="9217" max="9217" width="6.5546875" style="3" customWidth="1"/>
    <col min="9218" max="9218" width="51.6640625" style="3" customWidth="1"/>
    <col min="9219" max="9221" width="7.33203125" style="3" customWidth="1"/>
    <col min="9222" max="9222" width="30.6640625" style="3" customWidth="1"/>
    <col min="9223" max="9223" width="20.6640625" style="3" customWidth="1"/>
    <col min="9224" max="9224" width="10.6640625" style="3" customWidth="1"/>
    <col min="9225" max="9225" width="2.6640625" style="3" customWidth="1"/>
    <col min="9226" max="9226" width="11.44140625" style="3" customWidth="1"/>
    <col min="9227" max="9471" width="0" style="3" hidden="1"/>
    <col min="9472" max="9472" width="2.6640625" style="3" customWidth="1"/>
    <col min="9473" max="9473" width="6.5546875" style="3" customWidth="1"/>
    <col min="9474" max="9474" width="51.6640625" style="3" customWidth="1"/>
    <col min="9475" max="9477" width="7.33203125" style="3" customWidth="1"/>
    <col min="9478" max="9478" width="30.6640625" style="3" customWidth="1"/>
    <col min="9479" max="9479" width="20.6640625" style="3" customWidth="1"/>
    <col min="9480" max="9480" width="10.6640625" style="3" customWidth="1"/>
    <col min="9481" max="9481" width="2.6640625" style="3" customWidth="1"/>
    <col min="9482" max="9482" width="11.44140625" style="3" customWidth="1"/>
    <col min="9483" max="9727" width="0" style="3" hidden="1"/>
    <col min="9728" max="9728" width="2.6640625" style="3" customWidth="1"/>
    <col min="9729" max="9729" width="6.5546875" style="3" customWidth="1"/>
    <col min="9730" max="9730" width="51.6640625" style="3" customWidth="1"/>
    <col min="9731" max="9733" width="7.33203125" style="3" customWidth="1"/>
    <col min="9734" max="9734" width="30.6640625" style="3" customWidth="1"/>
    <col min="9735" max="9735" width="20.6640625" style="3" customWidth="1"/>
    <col min="9736" max="9736" width="10.6640625" style="3" customWidth="1"/>
    <col min="9737" max="9737" width="2.6640625" style="3" customWidth="1"/>
    <col min="9738" max="9738" width="11.44140625" style="3" customWidth="1"/>
    <col min="9739" max="9983" width="0" style="3" hidden="1"/>
    <col min="9984" max="9984" width="2.6640625" style="3" customWidth="1"/>
    <col min="9985" max="9985" width="6.5546875" style="3" customWidth="1"/>
    <col min="9986" max="9986" width="51.6640625" style="3" customWidth="1"/>
    <col min="9987" max="9989" width="7.33203125" style="3" customWidth="1"/>
    <col min="9990" max="9990" width="30.6640625" style="3" customWidth="1"/>
    <col min="9991" max="9991" width="20.6640625" style="3" customWidth="1"/>
    <col min="9992" max="9992" width="10.6640625" style="3" customWidth="1"/>
    <col min="9993" max="9993" width="2.6640625" style="3" customWidth="1"/>
    <col min="9994" max="9994" width="11.44140625" style="3" customWidth="1"/>
    <col min="9995" max="10239" width="0" style="3" hidden="1"/>
    <col min="10240" max="10240" width="2.6640625" style="3" customWidth="1"/>
    <col min="10241" max="10241" width="6.5546875" style="3" customWidth="1"/>
    <col min="10242" max="10242" width="51.6640625" style="3" customWidth="1"/>
    <col min="10243" max="10245" width="7.33203125" style="3" customWidth="1"/>
    <col min="10246" max="10246" width="30.6640625" style="3" customWidth="1"/>
    <col min="10247" max="10247" width="20.6640625" style="3" customWidth="1"/>
    <col min="10248" max="10248" width="10.6640625" style="3" customWidth="1"/>
    <col min="10249" max="10249" width="2.6640625" style="3" customWidth="1"/>
    <col min="10250" max="10250" width="11.44140625" style="3" customWidth="1"/>
    <col min="10251" max="10495" width="0" style="3" hidden="1"/>
    <col min="10496" max="10496" width="2.6640625" style="3" customWidth="1"/>
    <col min="10497" max="10497" width="6.5546875" style="3" customWidth="1"/>
    <col min="10498" max="10498" width="51.6640625" style="3" customWidth="1"/>
    <col min="10499" max="10501" width="7.33203125" style="3" customWidth="1"/>
    <col min="10502" max="10502" width="30.6640625" style="3" customWidth="1"/>
    <col min="10503" max="10503" width="20.6640625" style="3" customWidth="1"/>
    <col min="10504" max="10504" width="10.6640625" style="3" customWidth="1"/>
    <col min="10505" max="10505" width="2.6640625" style="3" customWidth="1"/>
    <col min="10506" max="10506" width="11.44140625" style="3" customWidth="1"/>
    <col min="10507" max="10751" width="0" style="3" hidden="1"/>
    <col min="10752" max="10752" width="2.6640625" style="3" customWidth="1"/>
    <col min="10753" max="10753" width="6.5546875" style="3" customWidth="1"/>
    <col min="10754" max="10754" width="51.6640625" style="3" customWidth="1"/>
    <col min="10755" max="10757" width="7.33203125" style="3" customWidth="1"/>
    <col min="10758" max="10758" width="30.6640625" style="3" customWidth="1"/>
    <col min="10759" max="10759" width="20.6640625" style="3" customWidth="1"/>
    <col min="10760" max="10760" width="10.6640625" style="3" customWidth="1"/>
    <col min="10761" max="10761" width="2.6640625" style="3" customWidth="1"/>
    <col min="10762" max="10762" width="11.44140625" style="3" customWidth="1"/>
    <col min="10763" max="11007" width="0" style="3" hidden="1"/>
    <col min="11008" max="11008" width="2.6640625" style="3" customWidth="1"/>
    <col min="11009" max="11009" width="6.5546875" style="3" customWidth="1"/>
    <col min="11010" max="11010" width="51.6640625" style="3" customWidth="1"/>
    <col min="11011" max="11013" width="7.33203125" style="3" customWidth="1"/>
    <col min="11014" max="11014" width="30.6640625" style="3" customWidth="1"/>
    <col min="11015" max="11015" width="20.6640625" style="3" customWidth="1"/>
    <col min="11016" max="11016" width="10.6640625" style="3" customWidth="1"/>
    <col min="11017" max="11017" width="2.6640625" style="3" customWidth="1"/>
    <col min="11018" max="11018" width="11.44140625" style="3" customWidth="1"/>
    <col min="11019" max="11263" width="0" style="3" hidden="1"/>
    <col min="11264" max="11264" width="2.6640625" style="3" customWidth="1"/>
    <col min="11265" max="11265" width="6.5546875" style="3" customWidth="1"/>
    <col min="11266" max="11266" width="51.6640625" style="3" customWidth="1"/>
    <col min="11267" max="11269" width="7.33203125" style="3" customWidth="1"/>
    <col min="11270" max="11270" width="30.6640625" style="3" customWidth="1"/>
    <col min="11271" max="11271" width="20.6640625" style="3" customWidth="1"/>
    <col min="11272" max="11272" width="10.6640625" style="3" customWidth="1"/>
    <col min="11273" max="11273" width="2.6640625" style="3" customWidth="1"/>
    <col min="11274" max="11274" width="11.44140625" style="3" customWidth="1"/>
    <col min="11275" max="11519" width="0" style="3" hidden="1"/>
    <col min="11520" max="11520" width="2.6640625" style="3" customWidth="1"/>
    <col min="11521" max="11521" width="6.5546875" style="3" customWidth="1"/>
    <col min="11522" max="11522" width="51.6640625" style="3" customWidth="1"/>
    <col min="11523" max="11525" width="7.33203125" style="3" customWidth="1"/>
    <col min="11526" max="11526" width="30.6640625" style="3" customWidth="1"/>
    <col min="11527" max="11527" width="20.6640625" style="3" customWidth="1"/>
    <col min="11528" max="11528" width="10.6640625" style="3" customWidth="1"/>
    <col min="11529" max="11529" width="2.6640625" style="3" customWidth="1"/>
    <col min="11530" max="11530" width="11.44140625" style="3" customWidth="1"/>
    <col min="11531" max="11775" width="0" style="3" hidden="1"/>
    <col min="11776" max="11776" width="2.6640625" style="3" customWidth="1"/>
    <col min="11777" max="11777" width="6.5546875" style="3" customWidth="1"/>
    <col min="11778" max="11778" width="51.6640625" style="3" customWidth="1"/>
    <col min="11779" max="11781" width="7.33203125" style="3" customWidth="1"/>
    <col min="11782" max="11782" width="30.6640625" style="3" customWidth="1"/>
    <col min="11783" max="11783" width="20.6640625" style="3" customWidth="1"/>
    <col min="11784" max="11784" width="10.6640625" style="3" customWidth="1"/>
    <col min="11785" max="11785" width="2.6640625" style="3" customWidth="1"/>
    <col min="11786" max="11786" width="11.44140625" style="3" customWidth="1"/>
    <col min="11787" max="12031" width="0" style="3" hidden="1"/>
    <col min="12032" max="12032" width="2.6640625" style="3" customWidth="1"/>
    <col min="12033" max="12033" width="6.5546875" style="3" customWidth="1"/>
    <col min="12034" max="12034" width="51.6640625" style="3" customWidth="1"/>
    <col min="12035" max="12037" width="7.33203125" style="3" customWidth="1"/>
    <col min="12038" max="12038" width="30.6640625" style="3" customWidth="1"/>
    <col min="12039" max="12039" width="20.6640625" style="3" customWidth="1"/>
    <col min="12040" max="12040" width="10.6640625" style="3" customWidth="1"/>
    <col min="12041" max="12041" width="2.6640625" style="3" customWidth="1"/>
    <col min="12042" max="12042" width="11.44140625" style="3" customWidth="1"/>
    <col min="12043" max="12287" width="0" style="3" hidden="1"/>
    <col min="12288" max="12288" width="2.6640625" style="3" customWidth="1"/>
    <col min="12289" max="12289" width="6.5546875" style="3" customWidth="1"/>
    <col min="12290" max="12290" width="51.6640625" style="3" customWidth="1"/>
    <col min="12291" max="12293" width="7.33203125" style="3" customWidth="1"/>
    <col min="12294" max="12294" width="30.6640625" style="3" customWidth="1"/>
    <col min="12295" max="12295" width="20.6640625" style="3" customWidth="1"/>
    <col min="12296" max="12296" width="10.6640625" style="3" customWidth="1"/>
    <col min="12297" max="12297" width="2.6640625" style="3" customWidth="1"/>
    <col min="12298" max="12298" width="11.44140625" style="3" customWidth="1"/>
    <col min="12299" max="12543" width="0" style="3" hidden="1"/>
    <col min="12544" max="12544" width="2.6640625" style="3" customWidth="1"/>
    <col min="12545" max="12545" width="6.5546875" style="3" customWidth="1"/>
    <col min="12546" max="12546" width="51.6640625" style="3" customWidth="1"/>
    <col min="12547" max="12549" width="7.33203125" style="3" customWidth="1"/>
    <col min="12550" max="12550" width="30.6640625" style="3" customWidth="1"/>
    <col min="12551" max="12551" width="20.6640625" style="3" customWidth="1"/>
    <col min="12552" max="12552" width="10.6640625" style="3" customWidth="1"/>
    <col min="12553" max="12553" width="2.6640625" style="3" customWidth="1"/>
    <col min="12554" max="12554" width="11.44140625" style="3" customWidth="1"/>
    <col min="12555" max="12799" width="0" style="3" hidden="1"/>
    <col min="12800" max="12800" width="2.6640625" style="3" customWidth="1"/>
    <col min="12801" max="12801" width="6.5546875" style="3" customWidth="1"/>
    <col min="12802" max="12802" width="51.6640625" style="3" customWidth="1"/>
    <col min="12803" max="12805" width="7.33203125" style="3" customWidth="1"/>
    <col min="12806" max="12806" width="30.6640625" style="3" customWidth="1"/>
    <col min="12807" max="12807" width="20.6640625" style="3" customWidth="1"/>
    <col min="12808" max="12808" width="10.6640625" style="3" customWidth="1"/>
    <col min="12809" max="12809" width="2.6640625" style="3" customWidth="1"/>
    <col min="12810" max="12810" width="11.44140625" style="3" customWidth="1"/>
    <col min="12811" max="13055" width="0" style="3" hidden="1"/>
    <col min="13056" max="13056" width="2.6640625" style="3" customWidth="1"/>
    <col min="13057" max="13057" width="6.5546875" style="3" customWidth="1"/>
    <col min="13058" max="13058" width="51.6640625" style="3" customWidth="1"/>
    <col min="13059" max="13061" width="7.33203125" style="3" customWidth="1"/>
    <col min="13062" max="13062" width="30.6640625" style="3" customWidth="1"/>
    <col min="13063" max="13063" width="20.6640625" style="3" customWidth="1"/>
    <col min="13064" max="13064" width="10.6640625" style="3" customWidth="1"/>
    <col min="13065" max="13065" width="2.6640625" style="3" customWidth="1"/>
    <col min="13066" max="13066" width="11.44140625" style="3" customWidth="1"/>
    <col min="13067" max="13311" width="0" style="3" hidden="1"/>
    <col min="13312" max="13312" width="2.6640625" style="3" customWidth="1"/>
    <col min="13313" max="13313" width="6.5546875" style="3" customWidth="1"/>
    <col min="13314" max="13314" width="51.6640625" style="3" customWidth="1"/>
    <col min="13315" max="13317" width="7.33203125" style="3" customWidth="1"/>
    <col min="13318" max="13318" width="30.6640625" style="3" customWidth="1"/>
    <col min="13319" max="13319" width="20.6640625" style="3" customWidth="1"/>
    <col min="13320" max="13320" width="10.6640625" style="3" customWidth="1"/>
    <col min="13321" max="13321" width="2.6640625" style="3" customWidth="1"/>
    <col min="13322" max="13322" width="11.44140625" style="3" customWidth="1"/>
    <col min="13323" max="13567" width="0" style="3" hidden="1"/>
    <col min="13568" max="13568" width="2.6640625" style="3" customWidth="1"/>
    <col min="13569" max="13569" width="6.5546875" style="3" customWidth="1"/>
    <col min="13570" max="13570" width="51.6640625" style="3" customWidth="1"/>
    <col min="13571" max="13573" width="7.33203125" style="3" customWidth="1"/>
    <col min="13574" max="13574" width="30.6640625" style="3" customWidth="1"/>
    <col min="13575" max="13575" width="20.6640625" style="3" customWidth="1"/>
    <col min="13576" max="13576" width="10.6640625" style="3" customWidth="1"/>
    <col min="13577" max="13577" width="2.6640625" style="3" customWidth="1"/>
    <col min="13578" max="13578" width="11.44140625" style="3" customWidth="1"/>
    <col min="13579" max="13823" width="0" style="3" hidden="1"/>
    <col min="13824" max="13824" width="2.6640625" style="3" customWidth="1"/>
    <col min="13825" max="13825" width="6.5546875" style="3" customWidth="1"/>
    <col min="13826" max="13826" width="51.6640625" style="3" customWidth="1"/>
    <col min="13827" max="13829" width="7.33203125" style="3" customWidth="1"/>
    <col min="13830" max="13830" width="30.6640625" style="3" customWidth="1"/>
    <col min="13831" max="13831" width="20.6640625" style="3" customWidth="1"/>
    <col min="13832" max="13832" width="10.6640625" style="3" customWidth="1"/>
    <col min="13833" max="13833" width="2.6640625" style="3" customWidth="1"/>
    <col min="13834" max="13834" width="11.44140625" style="3" customWidth="1"/>
    <col min="13835" max="14079" width="0" style="3" hidden="1"/>
    <col min="14080" max="14080" width="2.6640625" style="3" customWidth="1"/>
    <col min="14081" max="14081" width="6.5546875" style="3" customWidth="1"/>
    <col min="14082" max="14082" width="51.6640625" style="3" customWidth="1"/>
    <col min="14083" max="14085" width="7.33203125" style="3" customWidth="1"/>
    <col min="14086" max="14086" width="30.6640625" style="3" customWidth="1"/>
    <col min="14087" max="14087" width="20.6640625" style="3" customWidth="1"/>
    <col min="14088" max="14088" width="10.6640625" style="3" customWidth="1"/>
    <col min="14089" max="14089" width="2.6640625" style="3" customWidth="1"/>
    <col min="14090" max="14090" width="11.44140625" style="3" customWidth="1"/>
    <col min="14091" max="14335" width="0" style="3" hidden="1"/>
    <col min="14336" max="14336" width="2.6640625" style="3" customWidth="1"/>
    <col min="14337" max="14337" width="6.5546875" style="3" customWidth="1"/>
    <col min="14338" max="14338" width="51.6640625" style="3" customWidth="1"/>
    <col min="14339" max="14341" width="7.33203125" style="3" customWidth="1"/>
    <col min="14342" max="14342" width="30.6640625" style="3" customWidth="1"/>
    <col min="14343" max="14343" width="20.6640625" style="3" customWidth="1"/>
    <col min="14344" max="14344" width="10.6640625" style="3" customWidth="1"/>
    <col min="14345" max="14345" width="2.6640625" style="3" customWidth="1"/>
    <col min="14346" max="14346" width="11.44140625" style="3" customWidth="1"/>
    <col min="14347" max="14591" width="0" style="3" hidden="1"/>
    <col min="14592" max="14592" width="2.6640625" style="3" customWidth="1"/>
    <col min="14593" max="14593" width="6.5546875" style="3" customWidth="1"/>
    <col min="14594" max="14594" width="51.6640625" style="3" customWidth="1"/>
    <col min="14595" max="14597" width="7.33203125" style="3" customWidth="1"/>
    <col min="14598" max="14598" width="30.6640625" style="3" customWidth="1"/>
    <col min="14599" max="14599" width="20.6640625" style="3" customWidth="1"/>
    <col min="14600" max="14600" width="10.6640625" style="3" customWidth="1"/>
    <col min="14601" max="14601" width="2.6640625" style="3" customWidth="1"/>
    <col min="14602" max="14602" width="11.44140625" style="3" customWidth="1"/>
    <col min="14603" max="14847" width="0" style="3" hidden="1"/>
    <col min="14848" max="14848" width="2.6640625" style="3" customWidth="1"/>
    <col min="14849" max="14849" width="6.5546875" style="3" customWidth="1"/>
    <col min="14850" max="14850" width="51.6640625" style="3" customWidth="1"/>
    <col min="14851" max="14853" width="7.33203125" style="3" customWidth="1"/>
    <col min="14854" max="14854" width="30.6640625" style="3" customWidth="1"/>
    <col min="14855" max="14855" width="20.6640625" style="3" customWidth="1"/>
    <col min="14856" max="14856" width="10.6640625" style="3" customWidth="1"/>
    <col min="14857" max="14857" width="2.6640625" style="3" customWidth="1"/>
    <col min="14858" max="14858" width="11.44140625" style="3" customWidth="1"/>
    <col min="14859" max="15103" width="0" style="3" hidden="1"/>
    <col min="15104" max="15104" width="2.6640625" style="3" customWidth="1"/>
    <col min="15105" max="15105" width="6.5546875" style="3" customWidth="1"/>
    <col min="15106" max="15106" width="51.6640625" style="3" customWidth="1"/>
    <col min="15107" max="15109" width="7.33203125" style="3" customWidth="1"/>
    <col min="15110" max="15110" width="30.6640625" style="3" customWidth="1"/>
    <col min="15111" max="15111" width="20.6640625" style="3" customWidth="1"/>
    <col min="15112" max="15112" width="10.6640625" style="3" customWidth="1"/>
    <col min="15113" max="15113" width="2.6640625" style="3" customWidth="1"/>
    <col min="15114" max="15114" width="11.44140625" style="3" customWidth="1"/>
    <col min="15115" max="15359" width="0" style="3" hidden="1"/>
    <col min="15360" max="15360" width="2.6640625" style="3" customWidth="1"/>
    <col min="15361" max="15361" width="6.5546875" style="3" customWidth="1"/>
    <col min="15362" max="15362" width="51.6640625" style="3" customWidth="1"/>
    <col min="15363" max="15365" width="7.33203125" style="3" customWidth="1"/>
    <col min="15366" max="15366" width="30.6640625" style="3" customWidth="1"/>
    <col min="15367" max="15367" width="20.6640625" style="3" customWidth="1"/>
    <col min="15368" max="15368" width="10.6640625" style="3" customWidth="1"/>
    <col min="15369" max="15369" width="2.6640625" style="3" customWidth="1"/>
    <col min="15370" max="15370" width="11.44140625" style="3" customWidth="1"/>
    <col min="15371" max="15615" width="0" style="3" hidden="1"/>
    <col min="15616" max="15616" width="2.6640625" style="3" customWidth="1"/>
    <col min="15617" max="15617" width="6.5546875" style="3" customWidth="1"/>
    <col min="15618" max="15618" width="51.6640625" style="3" customWidth="1"/>
    <col min="15619" max="15621" width="7.33203125" style="3" customWidth="1"/>
    <col min="15622" max="15622" width="30.6640625" style="3" customWidth="1"/>
    <col min="15623" max="15623" width="20.6640625" style="3" customWidth="1"/>
    <col min="15624" max="15624" width="10.6640625" style="3" customWidth="1"/>
    <col min="15625" max="15625" width="2.6640625" style="3" customWidth="1"/>
    <col min="15626" max="15626" width="11.44140625" style="3" customWidth="1"/>
    <col min="15627" max="15871" width="0" style="3" hidden="1"/>
    <col min="15872" max="15872" width="2.6640625" style="3" customWidth="1"/>
    <col min="15873" max="15873" width="6.5546875" style="3" customWidth="1"/>
    <col min="15874" max="15874" width="51.6640625" style="3" customWidth="1"/>
    <col min="15875" max="15877" width="7.33203125" style="3" customWidth="1"/>
    <col min="15878" max="15878" width="30.6640625" style="3" customWidth="1"/>
    <col min="15879" max="15879" width="20.6640625" style="3" customWidth="1"/>
    <col min="15880" max="15880" width="10.6640625" style="3" customWidth="1"/>
    <col min="15881" max="15881" width="2.6640625" style="3" customWidth="1"/>
    <col min="15882" max="15882" width="11.44140625" style="3" customWidth="1"/>
    <col min="15883" max="16127" width="0" style="3" hidden="1"/>
    <col min="16128" max="16128" width="2.6640625" style="3" customWidth="1"/>
    <col min="16129" max="16129" width="6.5546875" style="3" customWidth="1"/>
    <col min="16130" max="16130" width="51.6640625" style="3" customWidth="1"/>
    <col min="16131" max="16133" width="7.33203125" style="3" customWidth="1"/>
    <col min="16134" max="16134" width="30.6640625" style="3" customWidth="1"/>
    <col min="16135" max="16135" width="20.6640625" style="3" customWidth="1"/>
    <col min="16136" max="16136" width="10.6640625" style="3" customWidth="1"/>
    <col min="16137" max="16137" width="2.6640625" style="3" customWidth="1"/>
    <col min="16138" max="16138" width="11.44140625" style="3" customWidth="1"/>
    <col min="16139" max="16384" width="0" style="3" hidden="1"/>
  </cols>
  <sheetData>
    <row r="1" spans="1:26" ht="12.75" hidden="1" customHeight="1">
      <c r="A1" s="1"/>
      <c r="B1" s="2" t="s">
        <v>0</v>
      </c>
      <c r="C1" s="1" t="s">
        <v>1</v>
      </c>
      <c r="D1" s="1">
        <v>34</v>
      </c>
      <c r="E1" s="1"/>
      <c r="F1" s="1"/>
      <c r="G1" s="1"/>
      <c r="H1" s="1"/>
      <c r="I1" s="1"/>
    </row>
    <row r="2" spans="1:26" ht="10.199999999999999" customHeight="1" thickBot="1">
      <c r="A2" s="755"/>
      <c r="B2" s="755"/>
      <c r="C2" s="755"/>
      <c r="D2" s="755"/>
      <c r="E2" s="755"/>
      <c r="F2" s="755"/>
      <c r="G2" s="755"/>
      <c r="H2" s="755"/>
      <c r="I2" s="755"/>
    </row>
    <row r="3" spans="1:26" s="5" customFormat="1" ht="60" customHeight="1" thickBot="1">
      <c r="B3" s="58"/>
      <c r="C3" s="767" t="s">
        <v>107</v>
      </c>
      <c r="D3" s="768"/>
      <c r="E3" s="768"/>
      <c r="F3" s="769"/>
      <c r="G3" s="770" t="s">
        <v>70</v>
      </c>
      <c r="H3" s="771"/>
      <c r="T3" s="7"/>
    </row>
    <row r="4" spans="1:26" s="5" customFormat="1" ht="18" hidden="1" thickBot="1">
      <c r="B4" s="59" t="s">
        <v>0</v>
      </c>
      <c r="C4" s="5" t="s">
        <v>1</v>
      </c>
      <c r="T4" s="7"/>
    </row>
    <row r="5" spans="1:26" s="12" customFormat="1" ht="17.399999999999999">
      <c r="B5" s="416" t="s">
        <v>246</v>
      </c>
      <c r="C5" s="406" t="s">
        <v>401</v>
      </c>
      <c r="G5" s="414" t="s">
        <v>247</v>
      </c>
      <c r="H5" s="410" t="s">
        <v>402</v>
      </c>
      <c r="T5" s="13"/>
    </row>
    <row r="6" spans="1:26" s="12" customFormat="1" ht="17.399999999999999">
      <c r="B6" s="417" t="s">
        <v>248</v>
      </c>
      <c r="C6" s="407" t="s">
        <v>400</v>
      </c>
      <c r="G6" s="415" t="s">
        <v>336</v>
      </c>
      <c r="H6" s="555">
        <v>42965</v>
      </c>
      <c r="T6" s="13"/>
    </row>
    <row r="7" spans="1:26" s="14" customFormat="1" ht="26.4">
      <c r="B7" s="417" t="s">
        <v>337</v>
      </c>
      <c r="C7" s="408" t="s">
        <v>480</v>
      </c>
      <c r="G7" s="415"/>
      <c r="H7" s="411"/>
      <c r="U7" s="14">
        <v>1</v>
      </c>
    </row>
    <row r="8" spans="1:26" s="12" customFormat="1" ht="18" thickBot="1">
      <c r="B8" s="418" t="s">
        <v>338</v>
      </c>
      <c r="C8" s="409" t="s">
        <v>404</v>
      </c>
      <c r="D8" s="14"/>
      <c r="E8" s="14"/>
      <c r="G8" s="413"/>
      <c r="H8" s="412"/>
      <c r="T8" s="13"/>
    </row>
    <row r="9" spans="1:26" ht="49.95" customHeight="1" thickBot="1">
      <c r="A9" s="15"/>
      <c r="B9" s="772"/>
      <c r="C9" s="773"/>
      <c r="D9" s="773"/>
      <c r="E9" s="773"/>
      <c r="F9" s="773"/>
      <c r="G9" s="773"/>
      <c r="H9" s="774"/>
      <c r="I9" s="15"/>
    </row>
    <row r="10" spans="1:26" ht="15.6" customHeight="1" thickBot="1">
      <c r="A10" s="15"/>
      <c r="B10" s="775" t="s">
        <v>108</v>
      </c>
      <c r="C10" s="776"/>
      <c r="D10" s="88" t="s">
        <v>5</v>
      </c>
      <c r="E10" s="88" t="s">
        <v>6</v>
      </c>
      <c r="F10" s="89" t="s">
        <v>72</v>
      </c>
      <c r="G10" s="90" t="s">
        <v>8</v>
      </c>
      <c r="H10" s="91" t="s">
        <v>9</v>
      </c>
      <c r="I10" s="15"/>
    </row>
    <row r="11" spans="1:26" s="22" customFormat="1" ht="19.5" customHeight="1" thickTop="1" thickBot="1">
      <c r="A11" s="20"/>
      <c r="B11" s="60" t="s">
        <v>10</v>
      </c>
      <c r="C11" s="751" t="s">
        <v>73</v>
      </c>
      <c r="D11" s="752"/>
      <c r="E11" s="752"/>
      <c r="F11" s="752"/>
      <c r="G11" s="752"/>
      <c r="H11" s="753"/>
      <c r="I11" s="20"/>
      <c r="Z11" s="22">
        <v>1</v>
      </c>
    </row>
    <row r="12" spans="1:26" ht="27.75" customHeight="1" thickTop="1">
      <c r="A12" s="15"/>
      <c r="B12" s="23" t="s">
        <v>12</v>
      </c>
      <c r="C12" s="61" t="s">
        <v>74</v>
      </c>
      <c r="D12" s="92" t="s">
        <v>1</v>
      </c>
      <c r="E12" s="63" t="s">
        <v>0</v>
      </c>
      <c r="F12" s="93" t="s">
        <v>412</v>
      </c>
      <c r="G12" s="27" t="s">
        <v>415</v>
      </c>
      <c r="H12" s="28"/>
      <c r="I12" s="15"/>
    </row>
    <row r="13" spans="1:26" ht="27.75" customHeight="1">
      <c r="A13" s="15"/>
      <c r="B13" s="23" t="s">
        <v>14</v>
      </c>
      <c r="C13" s="65" t="s">
        <v>109</v>
      </c>
      <c r="D13" s="92" t="s">
        <v>1</v>
      </c>
      <c r="E13" s="63" t="s">
        <v>0</v>
      </c>
      <c r="F13" s="94" t="s">
        <v>413</v>
      </c>
      <c r="G13" s="30" t="s">
        <v>404</v>
      </c>
      <c r="H13" s="31"/>
      <c r="I13" s="15"/>
    </row>
    <row r="14" spans="1:26" ht="27.75" customHeight="1">
      <c r="A14" s="15"/>
      <c r="B14" s="23" t="s">
        <v>16</v>
      </c>
      <c r="C14" s="65" t="s">
        <v>76</v>
      </c>
      <c r="D14" s="92" t="s">
        <v>0</v>
      </c>
      <c r="E14" s="63" t="s">
        <v>1</v>
      </c>
      <c r="F14" s="94" t="s">
        <v>414</v>
      </c>
      <c r="G14" s="30" t="s">
        <v>415</v>
      </c>
      <c r="H14" s="31"/>
      <c r="I14" s="15"/>
    </row>
    <row r="15" spans="1:26" ht="27.75" customHeight="1">
      <c r="A15" s="15"/>
      <c r="B15" s="23" t="s">
        <v>18</v>
      </c>
      <c r="C15" s="67" t="s">
        <v>77</v>
      </c>
      <c r="D15" s="92" t="s">
        <v>1</v>
      </c>
      <c r="E15" s="63" t="s">
        <v>0</v>
      </c>
      <c r="F15" s="95" t="s">
        <v>410</v>
      </c>
      <c r="G15" s="30" t="s">
        <v>415</v>
      </c>
      <c r="H15" s="33"/>
      <c r="I15" s="15"/>
    </row>
    <row r="16" spans="1:26" ht="27.75" customHeight="1">
      <c r="A16" s="15"/>
      <c r="B16" s="23" t="s">
        <v>20</v>
      </c>
      <c r="C16" s="67" t="s">
        <v>21</v>
      </c>
      <c r="D16" s="92" t="s">
        <v>1</v>
      </c>
      <c r="E16" s="63" t="s">
        <v>0</v>
      </c>
      <c r="F16" s="95" t="s">
        <v>411</v>
      </c>
      <c r="G16" s="30" t="s">
        <v>415</v>
      </c>
      <c r="H16" s="35"/>
      <c r="I16" s="15"/>
    </row>
    <row r="17" spans="1:26" ht="27.75" customHeight="1">
      <c r="A17" s="15"/>
      <c r="B17" s="23" t="s">
        <v>22</v>
      </c>
      <c r="C17" s="67" t="s">
        <v>110</v>
      </c>
      <c r="D17" s="92" t="s">
        <v>0</v>
      </c>
      <c r="E17" s="63" t="s">
        <v>1</v>
      </c>
      <c r="F17" s="96" t="s">
        <v>83</v>
      </c>
      <c r="G17" s="30" t="s">
        <v>415</v>
      </c>
      <c r="H17" s="36"/>
      <c r="I17" s="15"/>
    </row>
    <row r="18" spans="1:26" ht="18" customHeight="1">
      <c r="A18" s="15"/>
      <c r="B18" s="23" t="s">
        <v>24</v>
      </c>
      <c r="C18" s="67" t="s">
        <v>111</v>
      </c>
      <c r="D18" s="92" t="s">
        <v>0</v>
      </c>
      <c r="E18" s="63" t="s">
        <v>1</v>
      </c>
      <c r="F18" s="95"/>
      <c r="G18" s="29" t="s">
        <v>404</v>
      </c>
      <c r="H18" s="36"/>
      <c r="I18" s="15"/>
    </row>
    <row r="19" spans="1:26" ht="18" customHeight="1">
      <c r="A19" s="15"/>
      <c r="B19" s="23" t="s">
        <v>26</v>
      </c>
      <c r="C19" s="97" t="s">
        <v>112</v>
      </c>
      <c r="D19" s="92" t="s">
        <v>1</v>
      </c>
      <c r="E19" s="63" t="s">
        <v>0</v>
      </c>
      <c r="F19" s="94" t="s">
        <v>511</v>
      </c>
      <c r="G19" s="29" t="s">
        <v>404</v>
      </c>
      <c r="H19" s="36"/>
      <c r="I19" s="15"/>
    </row>
    <row r="20" spans="1:26" ht="18" customHeight="1">
      <c r="A20" s="15"/>
      <c r="B20" s="23" t="s">
        <v>28</v>
      </c>
      <c r="C20" s="97" t="s">
        <v>113</v>
      </c>
      <c r="D20" s="92" t="s">
        <v>1</v>
      </c>
      <c r="E20" s="63" t="s">
        <v>0</v>
      </c>
      <c r="F20" s="94" t="s">
        <v>512</v>
      </c>
      <c r="G20" s="29" t="s">
        <v>404</v>
      </c>
      <c r="H20" s="36"/>
      <c r="I20" s="15"/>
    </row>
    <row r="21" spans="1:26" ht="18" customHeight="1">
      <c r="A21" s="15"/>
      <c r="B21" s="23" t="s">
        <v>30</v>
      </c>
      <c r="C21" s="80" t="s">
        <v>114</v>
      </c>
      <c r="D21" s="92" t="s">
        <v>0</v>
      </c>
      <c r="E21" s="63" t="s">
        <v>1</v>
      </c>
      <c r="F21" s="94"/>
      <c r="G21" s="29" t="s">
        <v>404</v>
      </c>
      <c r="H21" s="36"/>
      <c r="I21" s="15"/>
    </row>
    <row r="22" spans="1:26" ht="18.75" customHeight="1" thickBot="1">
      <c r="A22" s="15"/>
      <c r="B22" s="37" t="s">
        <v>32</v>
      </c>
      <c r="C22" s="38"/>
      <c r="D22" s="98" t="s">
        <v>0</v>
      </c>
      <c r="E22" s="72" t="s">
        <v>0</v>
      </c>
      <c r="F22" s="41"/>
      <c r="G22" s="41" t="s">
        <v>404</v>
      </c>
      <c r="H22" s="42"/>
      <c r="I22" s="15"/>
    </row>
    <row r="23" spans="1:26" ht="19.5" customHeight="1" thickTop="1" thickBot="1">
      <c r="A23" s="15"/>
      <c r="B23" s="60" t="s">
        <v>34</v>
      </c>
      <c r="C23" s="751" t="s">
        <v>35</v>
      </c>
      <c r="D23" s="752"/>
      <c r="E23" s="752"/>
      <c r="F23" s="752"/>
      <c r="G23" s="752"/>
      <c r="H23" s="753"/>
      <c r="I23" s="15"/>
      <c r="Z23" s="3">
        <v>1</v>
      </c>
    </row>
    <row r="24" spans="1:26" ht="18.75" customHeight="1" thickTop="1">
      <c r="A24" s="15"/>
      <c r="B24" s="23" t="s">
        <v>36</v>
      </c>
      <c r="C24" s="74" t="s">
        <v>37</v>
      </c>
      <c r="D24" s="92" t="s">
        <v>1</v>
      </c>
      <c r="E24" s="63" t="s">
        <v>0</v>
      </c>
      <c r="F24" s="99" t="s">
        <v>537</v>
      </c>
      <c r="G24" s="27" t="s">
        <v>404</v>
      </c>
      <c r="H24" s="28"/>
      <c r="I24" s="15"/>
    </row>
    <row r="25" spans="1:26" ht="18.75" customHeight="1">
      <c r="A25" s="15"/>
      <c r="B25" s="23"/>
      <c r="C25" s="65" t="s">
        <v>115</v>
      </c>
      <c r="D25" s="92" t="s">
        <v>0</v>
      </c>
      <c r="E25" s="63" t="s">
        <v>1</v>
      </c>
      <c r="F25" s="94" t="s">
        <v>508</v>
      </c>
      <c r="G25" s="30" t="s">
        <v>404</v>
      </c>
      <c r="H25" s="31"/>
      <c r="I25" s="15"/>
    </row>
    <row r="26" spans="1:26" ht="18.75" customHeight="1">
      <c r="A26" s="15"/>
      <c r="B26" s="23" t="s">
        <v>39</v>
      </c>
      <c r="C26" s="65" t="s">
        <v>85</v>
      </c>
      <c r="D26" s="92" t="s">
        <v>1</v>
      </c>
      <c r="E26" s="63" t="s">
        <v>0</v>
      </c>
      <c r="F26" s="94" t="s">
        <v>475</v>
      </c>
      <c r="G26" s="30" t="s">
        <v>404</v>
      </c>
      <c r="H26" s="31"/>
      <c r="I26" s="15"/>
    </row>
    <row r="27" spans="1:26" ht="18" customHeight="1">
      <c r="A27" s="15"/>
      <c r="B27" s="23" t="s">
        <v>41</v>
      </c>
      <c r="C27" s="67" t="s">
        <v>46</v>
      </c>
      <c r="D27" s="92" t="s">
        <v>0</v>
      </c>
      <c r="E27" s="63" t="s">
        <v>1</v>
      </c>
      <c r="F27" s="95"/>
      <c r="G27" s="30" t="s">
        <v>404</v>
      </c>
      <c r="H27" s="31"/>
      <c r="I27" s="15"/>
    </row>
    <row r="28" spans="1:26" ht="18" customHeight="1">
      <c r="A28" s="15"/>
      <c r="B28" s="23" t="s">
        <v>43</v>
      </c>
      <c r="C28" s="67" t="s">
        <v>48</v>
      </c>
      <c r="D28" s="92" t="s">
        <v>1</v>
      </c>
      <c r="E28" s="63" t="s">
        <v>1</v>
      </c>
      <c r="F28" s="95"/>
      <c r="G28" s="30" t="s">
        <v>404</v>
      </c>
      <c r="H28" s="31"/>
      <c r="I28" s="15"/>
    </row>
    <row r="29" spans="1:26" ht="18" customHeight="1">
      <c r="A29" s="15"/>
      <c r="B29" s="37" t="s">
        <v>45</v>
      </c>
      <c r="C29" s="70" t="s">
        <v>50</v>
      </c>
      <c r="D29" s="92" t="s">
        <v>0</v>
      </c>
      <c r="E29" s="63" t="s">
        <v>1</v>
      </c>
      <c r="F29" s="100"/>
      <c r="G29" s="30" t="s">
        <v>404</v>
      </c>
      <c r="H29" s="31"/>
      <c r="I29" s="15"/>
    </row>
    <row r="30" spans="1:26" ht="18" customHeight="1">
      <c r="A30" s="15"/>
      <c r="B30" s="44" t="s">
        <v>47</v>
      </c>
      <c r="C30" s="70" t="s">
        <v>116</v>
      </c>
      <c r="D30" s="92" t="s">
        <v>0</v>
      </c>
      <c r="E30" s="63" t="s">
        <v>1</v>
      </c>
      <c r="F30" s="100" t="s">
        <v>509</v>
      </c>
      <c r="G30" s="30" t="s">
        <v>404</v>
      </c>
      <c r="H30" s="31"/>
      <c r="I30" s="15"/>
    </row>
    <row r="31" spans="1:26" ht="18" customHeight="1">
      <c r="A31" s="15"/>
      <c r="B31" s="44" t="s">
        <v>49</v>
      </c>
      <c r="C31" s="67" t="s">
        <v>117</v>
      </c>
      <c r="D31" s="92" t="s">
        <v>0</v>
      </c>
      <c r="E31" s="63" t="s">
        <v>1</v>
      </c>
      <c r="F31" s="95"/>
      <c r="G31" s="30" t="s">
        <v>404</v>
      </c>
      <c r="H31" s="31"/>
      <c r="I31" s="15"/>
    </row>
    <row r="32" spans="1:26" ht="18.75" customHeight="1">
      <c r="A32" s="15"/>
      <c r="B32" s="44" t="s">
        <v>51</v>
      </c>
      <c r="C32" s="67" t="s">
        <v>118</v>
      </c>
      <c r="D32" s="92" t="s">
        <v>0</v>
      </c>
      <c r="E32" s="63" t="s">
        <v>1</v>
      </c>
      <c r="F32" s="95" t="s">
        <v>513</v>
      </c>
      <c r="G32" s="30" t="s">
        <v>404</v>
      </c>
      <c r="H32" s="31"/>
      <c r="I32" s="15"/>
    </row>
    <row r="33" spans="1:26" ht="18" customHeight="1" thickBot="1">
      <c r="A33" s="15"/>
      <c r="B33" s="44" t="s">
        <v>53</v>
      </c>
      <c r="C33" s="70" t="s">
        <v>119</v>
      </c>
      <c r="D33" s="98" t="s">
        <v>0</v>
      </c>
      <c r="E33" s="63" t="s">
        <v>1</v>
      </c>
      <c r="F33" s="100" t="s">
        <v>510</v>
      </c>
      <c r="G33" s="38" t="s">
        <v>404</v>
      </c>
      <c r="H33" s="47"/>
      <c r="I33" s="15"/>
    </row>
    <row r="34" spans="1:26" ht="18.75" customHeight="1" thickBot="1">
      <c r="A34" s="15"/>
      <c r="B34" s="48" t="s">
        <v>60</v>
      </c>
      <c r="C34" s="751" t="s">
        <v>61</v>
      </c>
      <c r="D34" s="752"/>
      <c r="E34" s="752"/>
      <c r="F34" s="752"/>
      <c r="G34" s="752"/>
      <c r="H34" s="753"/>
      <c r="I34" s="15"/>
      <c r="Z34" s="3">
        <v>1</v>
      </c>
    </row>
    <row r="35" spans="1:26" ht="18.75" customHeight="1" thickTop="1">
      <c r="A35" s="15"/>
      <c r="B35" s="23" t="s">
        <v>62</v>
      </c>
      <c r="C35" s="27" t="s">
        <v>63</v>
      </c>
      <c r="D35" s="27" t="s">
        <v>64</v>
      </c>
      <c r="E35" s="26" t="s">
        <v>0</v>
      </c>
      <c r="F35" s="27"/>
      <c r="G35" s="27" t="s">
        <v>404</v>
      </c>
      <c r="H35" s="28"/>
      <c r="I35" s="15"/>
    </row>
    <row r="36" spans="1:26" ht="18" customHeight="1">
      <c r="A36" s="15"/>
      <c r="B36" s="23" t="s">
        <v>65</v>
      </c>
      <c r="C36" s="30" t="s">
        <v>66</v>
      </c>
      <c r="D36" s="30" t="s">
        <v>64</v>
      </c>
      <c r="E36" s="26" t="s">
        <v>0</v>
      </c>
      <c r="F36" s="30"/>
      <c r="G36" s="30" t="s">
        <v>404</v>
      </c>
      <c r="H36" s="31"/>
      <c r="I36" s="15"/>
    </row>
    <row r="37" spans="1:26" ht="18.75" customHeight="1" thickBot="1">
      <c r="A37" s="15"/>
      <c r="B37" s="49" t="s">
        <v>67</v>
      </c>
      <c r="C37" s="50" t="s">
        <v>68</v>
      </c>
      <c r="D37" s="50" t="s">
        <v>64</v>
      </c>
      <c r="E37" s="51" t="s">
        <v>0</v>
      </c>
      <c r="F37" s="50"/>
      <c r="G37" s="50" t="s">
        <v>404</v>
      </c>
      <c r="H37" s="52"/>
      <c r="I37" s="15"/>
    </row>
    <row r="38" spans="1:26" ht="18" customHeight="1">
      <c r="A38" s="15"/>
      <c r="B38" s="754"/>
      <c r="C38" s="754"/>
      <c r="D38" s="754"/>
      <c r="E38" s="754"/>
      <c r="F38" s="754"/>
      <c r="G38" s="754"/>
      <c r="H38" s="754"/>
      <c r="I38" s="15"/>
    </row>
    <row r="39" spans="1:26" ht="10.199999999999999" customHeight="1">
      <c r="A39" s="15"/>
      <c r="B39" s="754"/>
      <c r="C39" s="754"/>
      <c r="D39" s="754"/>
      <c r="E39" s="754"/>
      <c r="F39" s="754"/>
      <c r="G39" s="754"/>
      <c r="H39" s="754"/>
      <c r="I39" s="15"/>
    </row>
    <row r="40" spans="1:26" ht="18" customHeight="1"/>
    <row r="41" spans="1:26" ht="18" customHeight="1"/>
    <row r="42" spans="1:26" ht="18" customHeight="1"/>
    <row r="43" spans="1:26" ht="18" customHeight="1"/>
    <row r="44" spans="1:26" ht="18" customHeight="1">
      <c r="D44" s="54" t="s">
        <v>1</v>
      </c>
      <c r="E44" s="55" t="s">
        <v>1</v>
      </c>
    </row>
    <row r="45" spans="1:26" ht="18" customHeight="1">
      <c r="D45" s="56" t="s">
        <v>0</v>
      </c>
      <c r="E45" s="57" t="s">
        <v>0</v>
      </c>
    </row>
    <row r="46" spans="1:26" ht="18" customHeight="1"/>
    <row r="47" spans="1:26" ht="18" customHeight="1"/>
    <row r="48" spans="1:26"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spans="4:5" ht="18" customHeight="1"/>
    <row r="66" spans="4:5" ht="18" customHeight="1"/>
    <row r="67" spans="4:5" ht="18" customHeight="1"/>
    <row r="68" spans="4:5" ht="18" customHeight="1"/>
    <row r="69" spans="4:5" ht="18" customHeight="1">
      <c r="D69" s="54" t="s">
        <v>1</v>
      </c>
      <c r="E69" s="55" t="s">
        <v>1</v>
      </c>
    </row>
    <row r="70" spans="4:5" ht="18" customHeight="1">
      <c r="D70" s="56" t="s">
        <v>0</v>
      </c>
      <c r="E70" s="57" t="s">
        <v>0</v>
      </c>
    </row>
    <row r="71" spans="4:5" ht="18" customHeight="1"/>
    <row r="72" spans="4:5" ht="18" customHeight="1"/>
    <row r="73" spans="4:5" ht="18" customHeight="1"/>
    <row r="74" spans="4:5" ht="18" customHeight="1"/>
    <row r="78" spans="4:5" ht="12.75" customHeight="1"/>
    <row r="79" spans="4:5" ht="12.75" customHeight="1"/>
    <row r="80" spans="4:5" ht="12.75" customHeight="1"/>
    <row r="81" spans="4:5" ht="12.75" hidden="1" customHeight="1">
      <c r="D81" s="54" t="s">
        <v>1</v>
      </c>
      <c r="E81" s="55" t="s">
        <v>1</v>
      </c>
    </row>
    <row r="82" spans="4:5" ht="12.75" hidden="1" customHeight="1">
      <c r="D82" s="56" t="s">
        <v>0</v>
      </c>
      <c r="E82" s="57" t="s">
        <v>0</v>
      </c>
    </row>
    <row r="83" spans="4:5" ht="12.75" customHeight="1"/>
    <row r="84" spans="4:5" ht="12.75" customHeight="1"/>
    <row r="85" spans="4:5" ht="12.75" customHeight="1"/>
    <row r="86" spans="4:5" ht="12.75" customHeight="1"/>
  </sheetData>
  <mergeCells count="10">
    <mergeCell ref="C23:H23"/>
    <mergeCell ref="C34:H34"/>
    <mergeCell ref="B38:H38"/>
    <mergeCell ref="B39:H39"/>
    <mergeCell ref="A2:I2"/>
    <mergeCell ref="C3:F3"/>
    <mergeCell ref="G3:H3"/>
    <mergeCell ref="B9:H9"/>
    <mergeCell ref="B10:C10"/>
    <mergeCell ref="C11:H11"/>
  </mergeCells>
  <dataValidations count="5">
    <dataValidation type="list" allowBlank="1" showInputMessage="1" showErrorMessage="1" sqref="E12:E22 E24:E33" xr:uid="{00000000-0002-0000-1500-000000000000}">
      <formula1>$E$69:$E$70</formula1>
    </dataValidation>
    <dataValidation type="list" allowBlank="1" showInputMessage="1" showErrorMessage="1" sqref="D12:D22 D24:D33" xr:uid="{00000000-0002-0000-1500-000001000000}">
      <formula1>$D$69:$D$70</formula1>
    </dataValidation>
    <dataValidation type="list" allowBlank="1" showErrorMessage="1" sqref="E65547:E65557 JA65547:JA65557 SW65547:SW65557 ACS65547:ACS65557 AMO65547:AMO65557 AWK65547:AWK65557 BGG65547:BGG65557 BQC65547:BQC65557 BZY65547:BZY65557 CJU65547:CJU65557 CTQ65547:CTQ65557 DDM65547:DDM65557 DNI65547:DNI65557 DXE65547:DXE65557 EHA65547:EHA65557 EQW65547:EQW65557 FAS65547:FAS65557 FKO65547:FKO65557 FUK65547:FUK65557 GEG65547:GEG65557 GOC65547:GOC65557 GXY65547:GXY65557 HHU65547:HHU65557 HRQ65547:HRQ65557 IBM65547:IBM65557 ILI65547:ILI65557 IVE65547:IVE65557 JFA65547:JFA65557 JOW65547:JOW65557 JYS65547:JYS65557 KIO65547:KIO65557 KSK65547:KSK65557 LCG65547:LCG65557 LMC65547:LMC65557 LVY65547:LVY65557 MFU65547:MFU65557 MPQ65547:MPQ65557 MZM65547:MZM65557 NJI65547:NJI65557 NTE65547:NTE65557 ODA65547:ODA65557 OMW65547:OMW65557 OWS65547:OWS65557 PGO65547:PGO65557 PQK65547:PQK65557 QAG65547:QAG65557 QKC65547:QKC65557 QTY65547:QTY65557 RDU65547:RDU65557 RNQ65547:RNQ65557 RXM65547:RXM65557 SHI65547:SHI65557 SRE65547:SRE65557 TBA65547:TBA65557 TKW65547:TKW65557 TUS65547:TUS65557 UEO65547:UEO65557 UOK65547:UOK65557 UYG65547:UYG65557 VIC65547:VIC65557 VRY65547:VRY65557 WBU65547:WBU65557 WLQ65547:WLQ65557 WVM65547:WVM65557 E131083:E131093 JA131083:JA131093 SW131083:SW131093 ACS131083:ACS131093 AMO131083:AMO131093 AWK131083:AWK131093 BGG131083:BGG131093 BQC131083:BQC131093 BZY131083:BZY131093 CJU131083:CJU131093 CTQ131083:CTQ131093 DDM131083:DDM131093 DNI131083:DNI131093 DXE131083:DXE131093 EHA131083:EHA131093 EQW131083:EQW131093 FAS131083:FAS131093 FKO131083:FKO131093 FUK131083:FUK131093 GEG131083:GEG131093 GOC131083:GOC131093 GXY131083:GXY131093 HHU131083:HHU131093 HRQ131083:HRQ131093 IBM131083:IBM131093 ILI131083:ILI131093 IVE131083:IVE131093 JFA131083:JFA131093 JOW131083:JOW131093 JYS131083:JYS131093 KIO131083:KIO131093 KSK131083:KSK131093 LCG131083:LCG131093 LMC131083:LMC131093 LVY131083:LVY131093 MFU131083:MFU131093 MPQ131083:MPQ131093 MZM131083:MZM131093 NJI131083:NJI131093 NTE131083:NTE131093 ODA131083:ODA131093 OMW131083:OMW131093 OWS131083:OWS131093 PGO131083:PGO131093 PQK131083:PQK131093 QAG131083:QAG131093 QKC131083:QKC131093 QTY131083:QTY131093 RDU131083:RDU131093 RNQ131083:RNQ131093 RXM131083:RXM131093 SHI131083:SHI131093 SRE131083:SRE131093 TBA131083:TBA131093 TKW131083:TKW131093 TUS131083:TUS131093 UEO131083:UEO131093 UOK131083:UOK131093 UYG131083:UYG131093 VIC131083:VIC131093 VRY131083:VRY131093 WBU131083:WBU131093 WLQ131083:WLQ131093 WVM131083:WVM131093 E196619:E196629 JA196619:JA196629 SW196619:SW196629 ACS196619:ACS196629 AMO196619:AMO196629 AWK196619:AWK196629 BGG196619:BGG196629 BQC196619:BQC196629 BZY196619:BZY196629 CJU196619:CJU196629 CTQ196619:CTQ196629 DDM196619:DDM196629 DNI196619:DNI196629 DXE196619:DXE196629 EHA196619:EHA196629 EQW196619:EQW196629 FAS196619:FAS196629 FKO196619:FKO196629 FUK196619:FUK196629 GEG196619:GEG196629 GOC196619:GOC196629 GXY196619:GXY196629 HHU196619:HHU196629 HRQ196619:HRQ196629 IBM196619:IBM196629 ILI196619:ILI196629 IVE196619:IVE196629 JFA196619:JFA196629 JOW196619:JOW196629 JYS196619:JYS196629 KIO196619:KIO196629 KSK196619:KSK196629 LCG196619:LCG196629 LMC196619:LMC196629 LVY196619:LVY196629 MFU196619:MFU196629 MPQ196619:MPQ196629 MZM196619:MZM196629 NJI196619:NJI196629 NTE196619:NTE196629 ODA196619:ODA196629 OMW196619:OMW196629 OWS196619:OWS196629 PGO196619:PGO196629 PQK196619:PQK196629 QAG196619:QAG196629 QKC196619:QKC196629 QTY196619:QTY196629 RDU196619:RDU196629 RNQ196619:RNQ196629 RXM196619:RXM196629 SHI196619:SHI196629 SRE196619:SRE196629 TBA196619:TBA196629 TKW196619:TKW196629 TUS196619:TUS196629 UEO196619:UEO196629 UOK196619:UOK196629 UYG196619:UYG196629 VIC196619:VIC196629 VRY196619:VRY196629 WBU196619:WBU196629 WLQ196619:WLQ196629 WVM196619:WVM196629 E262155:E262165 JA262155:JA262165 SW262155:SW262165 ACS262155:ACS262165 AMO262155:AMO262165 AWK262155:AWK262165 BGG262155:BGG262165 BQC262155:BQC262165 BZY262155:BZY262165 CJU262155:CJU262165 CTQ262155:CTQ262165 DDM262155:DDM262165 DNI262155:DNI262165 DXE262155:DXE262165 EHA262155:EHA262165 EQW262155:EQW262165 FAS262155:FAS262165 FKO262155:FKO262165 FUK262155:FUK262165 GEG262155:GEG262165 GOC262155:GOC262165 GXY262155:GXY262165 HHU262155:HHU262165 HRQ262155:HRQ262165 IBM262155:IBM262165 ILI262155:ILI262165 IVE262155:IVE262165 JFA262155:JFA262165 JOW262155:JOW262165 JYS262155:JYS262165 KIO262155:KIO262165 KSK262155:KSK262165 LCG262155:LCG262165 LMC262155:LMC262165 LVY262155:LVY262165 MFU262155:MFU262165 MPQ262155:MPQ262165 MZM262155:MZM262165 NJI262155:NJI262165 NTE262155:NTE262165 ODA262155:ODA262165 OMW262155:OMW262165 OWS262155:OWS262165 PGO262155:PGO262165 PQK262155:PQK262165 QAG262155:QAG262165 QKC262155:QKC262165 QTY262155:QTY262165 RDU262155:RDU262165 RNQ262155:RNQ262165 RXM262155:RXM262165 SHI262155:SHI262165 SRE262155:SRE262165 TBA262155:TBA262165 TKW262155:TKW262165 TUS262155:TUS262165 UEO262155:UEO262165 UOK262155:UOK262165 UYG262155:UYG262165 VIC262155:VIC262165 VRY262155:VRY262165 WBU262155:WBU262165 WLQ262155:WLQ262165 WVM262155:WVM262165 E327691:E327701 JA327691:JA327701 SW327691:SW327701 ACS327691:ACS327701 AMO327691:AMO327701 AWK327691:AWK327701 BGG327691:BGG327701 BQC327691:BQC327701 BZY327691:BZY327701 CJU327691:CJU327701 CTQ327691:CTQ327701 DDM327691:DDM327701 DNI327691:DNI327701 DXE327691:DXE327701 EHA327691:EHA327701 EQW327691:EQW327701 FAS327691:FAS327701 FKO327691:FKO327701 FUK327691:FUK327701 GEG327691:GEG327701 GOC327691:GOC327701 GXY327691:GXY327701 HHU327691:HHU327701 HRQ327691:HRQ327701 IBM327691:IBM327701 ILI327691:ILI327701 IVE327691:IVE327701 JFA327691:JFA327701 JOW327691:JOW327701 JYS327691:JYS327701 KIO327691:KIO327701 KSK327691:KSK327701 LCG327691:LCG327701 LMC327691:LMC327701 LVY327691:LVY327701 MFU327691:MFU327701 MPQ327691:MPQ327701 MZM327691:MZM327701 NJI327691:NJI327701 NTE327691:NTE327701 ODA327691:ODA327701 OMW327691:OMW327701 OWS327691:OWS327701 PGO327691:PGO327701 PQK327691:PQK327701 QAG327691:QAG327701 QKC327691:QKC327701 QTY327691:QTY327701 RDU327691:RDU327701 RNQ327691:RNQ327701 RXM327691:RXM327701 SHI327691:SHI327701 SRE327691:SRE327701 TBA327691:TBA327701 TKW327691:TKW327701 TUS327691:TUS327701 UEO327691:UEO327701 UOK327691:UOK327701 UYG327691:UYG327701 VIC327691:VIC327701 VRY327691:VRY327701 WBU327691:WBU327701 WLQ327691:WLQ327701 WVM327691:WVM327701 E393227:E393237 JA393227:JA393237 SW393227:SW393237 ACS393227:ACS393237 AMO393227:AMO393237 AWK393227:AWK393237 BGG393227:BGG393237 BQC393227:BQC393237 BZY393227:BZY393237 CJU393227:CJU393237 CTQ393227:CTQ393237 DDM393227:DDM393237 DNI393227:DNI393237 DXE393227:DXE393237 EHA393227:EHA393237 EQW393227:EQW393237 FAS393227:FAS393237 FKO393227:FKO393237 FUK393227:FUK393237 GEG393227:GEG393237 GOC393227:GOC393237 GXY393227:GXY393237 HHU393227:HHU393237 HRQ393227:HRQ393237 IBM393227:IBM393237 ILI393227:ILI393237 IVE393227:IVE393237 JFA393227:JFA393237 JOW393227:JOW393237 JYS393227:JYS393237 KIO393227:KIO393237 KSK393227:KSK393237 LCG393227:LCG393237 LMC393227:LMC393237 LVY393227:LVY393237 MFU393227:MFU393237 MPQ393227:MPQ393237 MZM393227:MZM393237 NJI393227:NJI393237 NTE393227:NTE393237 ODA393227:ODA393237 OMW393227:OMW393237 OWS393227:OWS393237 PGO393227:PGO393237 PQK393227:PQK393237 QAG393227:QAG393237 QKC393227:QKC393237 QTY393227:QTY393237 RDU393227:RDU393237 RNQ393227:RNQ393237 RXM393227:RXM393237 SHI393227:SHI393237 SRE393227:SRE393237 TBA393227:TBA393237 TKW393227:TKW393237 TUS393227:TUS393237 UEO393227:UEO393237 UOK393227:UOK393237 UYG393227:UYG393237 VIC393227:VIC393237 VRY393227:VRY393237 WBU393227:WBU393237 WLQ393227:WLQ393237 WVM393227:WVM393237 E458763:E458773 JA458763:JA458773 SW458763:SW458773 ACS458763:ACS458773 AMO458763:AMO458773 AWK458763:AWK458773 BGG458763:BGG458773 BQC458763:BQC458773 BZY458763:BZY458773 CJU458763:CJU458773 CTQ458763:CTQ458773 DDM458763:DDM458773 DNI458763:DNI458773 DXE458763:DXE458773 EHA458763:EHA458773 EQW458763:EQW458773 FAS458763:FAS458773 FKO458763:FKO458773 FUK458763:FUK458773 GEG458763:GEG458773 GOC458763:GOC458773 GXY458763:GXY458773 HHU458763:HHU458773 HRQ458763:HRQ458773 IBM458763:IBM458773 ILI458763:ILI458773 IVE458763:IVE458773 JFA458763:JFA458773 JOW458763:JOW458773 JYS458763:JYS458773 KIO458763:KIO458773 KSK458763:KSK458773 LCG458763:LCG458773 LMC458763:LMC458773 LVY458763:LVY458773 MFU458763:MFU458773 MPQ458763:MPQ458773 MZM458763:MZM458773 NJI458763:NJI458773 NTE458763:NTE458773 ODA458763:ODA458773 OMW458763:OMW458773 OWS458763:OWS458773 PGO458763:PGO458773 PQK458763:PQK458773 QAG458763:QAG458773 QKC458763:QKC458773 QTY458763:QTY458773 RDU458763:RDU458773 RNQ458763:RNQ458773 RXM458763:RXM458773 SHI458763:SHI458773 SRE458763:SRE458773 TBA458763:TBA458773 TKW458763:TKW458773 TUS458763:TUS458773 UEO458763:UEO458773 UOK458763:UOK458773 UYG458763:UYG458773 VIC458763:VIC458773 VRY458763:VRY458773 WBU458763:WBU458773 WLQ458763:WLQ458773 WVM458763:WVM458773 E524299:E524309 JA524299:JA524309 SW524299:SW524309 ACS524299:ACS524309 AMO524299:AMO524309 AWK524299:AWK524309 BGG524299:BGG524309 BQC524299:BQC524309 BZY524299:BZY524309 CJU524299:CJU524309 CTQ524299:CTQ524309 DDM524299:DDM524309 DNI524299:DNI524309 DXE524299:DXE524309 EHA524299:EHA524309 EQW524299:EQW524309 FAS524299:FAS524309 FKO524299:FKO524309 FUK524299:FUK524309 GEG524299:GEG524309 GOC524299:GOC524309 GXY524299:GXY524309 HHU524299:HHU524309 HRQ524299:HRQ524309 IBM524299:IBM524309 ILI524299:ILI524309 IVE524299:IVE524309 JFA524299:JFA524309 JOW524299:JOW524309 JYS524299:JYS524309 KIO524299:KIO524309 KSK524299:KSK524309 LCG524299:LCG524309 LMC524299:LMC524309 LVY524299:LVY524309 MFU524299:MFU524309 MPQ524299:MPQ524309 MZM524299:MZM524309 NJI524299:NJI524309 NTE524299:NTE524309 ODA524299:ODA524309 OMW524299:OMW524309 OWS524299:OWS524309 PGO524299:PGO524309 PQK524299:PQK524309 QAG524299:QAG524309 QKC524299:QKC524309 QTY524299:QTY524309 RDU524299:RDU524309 RNQ524299:RNQ524309 RXM524299:RXM524309 SHI524299:SHI524309 SRE524299:SRE524309 TBA524299:TBA524309 TKW524299:TKW524309 TUS524299:TUS524309 UEO524299:UEO524309 UOK524299:UOK524309 UYG524299:UYG524309 VIC524299:VIC524309 VRY524299:VRY524309 WBU524299:WBU524309 WLQ524299:WLQ524309 WVM524299:WVM524309 E589835:E589845 JA589835:JA589845 SW589835:SW589845 ACS589835:ACS589845 AMO589835:AMO589845 AWK589835:AWK589845 BGG589835:BGG589845 BQC589835:BQC589845 BZY589835:BZY589845 CJU589835:CJU589845 CTQ589835:CTQ589845 DDM589835:DDM589845 DNI589835:DNI589845 DXE589835:DXE589845 EHA589835:EHA589845 EQW589835:EQW589845 FAS589835:FAS589845 FKO589835:FKO589845 FUK589835:FUK589845 GEG589835:GEG589845 GOC589835:GOC589845 GXY589835:GXY589845 HHU589835:HHU589845 HRQ589835:HRQ589845 IBM589835:IBM589845 ILI589835:ILI589845 IVE589835:IVE589845 JFA589835:JFA589845 JOW589835:JOW589845 JYS589835:JYS589845 KIO589835:KIO589845 KSK589835:KSK589845 LCG589835:LCG589845 LMC589835:LMC589845 LVY589835:LVY589845 MFU589835:MFU589845 MPQ589835:MPQ589845 MZM589835:MZM589845 NJI589835:NJI589845 NTE589835:NTE589845 ODA589835:ODA589845 OMW589835:OMW589845 OWS589835:OWS589845 PGO589835:PGO589845 PQK589835:PQK589845 QAG589835:QAG589845 QKC589835:QKC589845 QTY589835:QTY589845 RDU589835:RDU589845 RNQ589835:RNQ589845 RXM589835:RXM589845 SHI589835:SHI589845 SRE589835:SRE589845 TBA589835:TBA589845 TKW589835:TKW589845 TUS589835:TUS589845 UEO589835:UEO589845 UOK589835:UOK589845 UYG589835:UYG589845 VIC589835:VIC589845 VRY589835:VRY589845 WBU589835:WBU589845 WLQ589835:WLQ589845 WVM589835:WVM589845 E655371:E655381 JA655371:JA655381 SW655371:SW655381 ACS655371:ACS655381 AMO655371:AMO655381 AWK655371:AWK655381 BGG655371:BGG655381 BQC655371:BQC655381 BZY655371:BZY655381 CJU655371:CJU655381 CTQ655371:CTQ655381 DDM655371:DDM655381 DNI655371:DNI655381 DXE655371:DXE655381 EHA655371:EHA655381 EQW655371:EQW655381 FAS655371:FAS655381 FKO655371:FKO655381 FUK655371:FUK655381 GEG655371:GEG655381 GOC655371:GOC655381 GXY655371:GXY655381 HHU655371:HHU655381 HRQ655371:HRQ655381 IBM655371:IBM655381 ILI655371:ILI655381 IVE655371:IVE655381 JFA655371:JFA655381 JOW655371:JOW655381 JYS655371:JYS655381 KIO655371:KIO655381 KSK655371:KSK655381 LCG655371:LCG655381 LMC655371:LMC655381 LVY655371:LVY655381 MFU655371:MFU655381 MPQ655371:MPQ655381 MZM655371:MZM655381 NJI655371:NJI655381 NTE655371:NTE655381 ODA655371:ODA655381 OMW655371:OMW655381 OWS655371:OWS655381 PGO655371:PGO655381 PQK655371:PQK655381 QAG655371:QAG655381 QKC655371:QKC655381 QTY655371:QTY655381 RDU655371:RDU655381 RNQ655371:RNQ655381 RXM655371:RXM655381 SHI655371:SHI655381 SRE655371:SRE655381 TBA655371:TBA655381 TKW655371:TKW655381 TUS655371:TUS655381 UEO655371:UEO655381 UOK655371:UOK655381 UYG655371:UYG655381 VIC655371:VIC655381 VRY655371:VRY655381 WBU655371:WBU655381 WLQ655371:WLQ655381 WVM655371:WVM655381 E720907:E720917 JA720907:JA720917 SW720907:SW720917 ACS720907:ACS720917 AMO720907:AMO720917 AWK720907:AWK720917 BGG720907:BGG720917 BQC720907:BQC720917 BZY720907:BZY720917 CJU720907:CJU720917 CTQ720907:CTQ720917 DDM720907:DDM720917 DNI720907:DNI720917 DXE720907:DXE720917 EHA720907:EHA720917 EQW720907:EQW720917 FAS720907:FAS720917 FKO720907:FKO720917 FUK720907:FUK720917 GEG720907:GEG720917 GOC720907:GOC720917 GXY720907:GXY720917 HHU720907:HHU720917 HRQ720907:HRQ720917 IBM720907:IBM720917 ILI720907:ILI720917 IVE720907:IVE720917 JFA720907:JFA720917 JOW720907:JOW720917 JYS720907:JYS720917 KIO720907:KIO720917 KSK720907:KSK720917 LCG720907:LCG720917 LMC720907:LMC720917 LVY720907:LVY720917 MFU720907:MFU720917 MPQ720907:MPQ720917 MZM720907:MZM720917 NJI720907:NJI720917 NTE720907:NTE720917 ODA720907:ODA720917 OMW720907:OMW720917 OWS720907:OWS720917 PGO720907:PGO720917 PQK720907:PQK720917 QAG720907:QAG720917 QKC720907:QKC720917 QTY720907:QTY720917 RDU720907:RDU720917 RNQ720907:RNQ720917 RXM720907:RXM720917 SHI720907:SHI720917 SRE720907:SRE720917 TBA720907:TBA720917 TKW720907:TKW720917 TUS720907:TUS720917 UEO720907:UEO720917 UOK720907:UOK720917 UYG720907:UYG720917 VIC720907:VIC720917 VRY720907:VRY720917 WBU720907:WBU720917 WLQ720907:WLQ720917 WVM720907:WVM720917 E786443:E786453 JA786443:JA786453 SW786443:SW786453 ACS786443:ACS786453 AMO786443:AMO786453 AWK786443:AWK786453 BGG786443:BGG786453 BQC786443:BQC786453 BZY786443:BZY786453 CJU786443:CJU786453 CTQ786443:CTQ786453 DDM786443:DDM786453 DNI786443:DNI786453 DXE786443:DXE786453 EHA786443:EHA786453 EQW786443:EQW786453 FAS786443:FAS786453 FKO786443:FKO786453 FUK786443:FUK786453 GEG786443:GEG786453 GOC786443:GOC786453 GXY786443:GXY786453 HHU786443:HHU786453 HRQ786443:HRQ786453 IBM786443:IBM786453 ILI786443:ILI786453 IVE786443:IVE786453 JFA786443:JFA786453 JOW786443:JOW786453 JYS786443:JYS786453 KIO786443:KIO786453 KSK786443:KSK786453 LCG786443:LCG786453 LMC786443:LMC786453 LVY786443:LVY786453 MFU786443:MFU786453 MPQ786443:MPQ786453 MZM786443:MZM786453 NJI786443:NJI786453 NTE786443:NTE786453 ODA786443:ODA786453 OMW786443:OMW786453 OWS786443:OWS786453 PGO786443:PGO786453 PQK786443:PQK786453 QAG786443:QAG786453 QKC786443:QKC786453 QTY786443:QTY786453 RDU786443:RDU786453 RNQ786443:RNQ786453 RXM786443:RXM786453 SHI786443:SHI786453 SRE786443:SRE786453 TBA786443:TBA786453 TKW786443:TKW786453 TUS786443:TUS786453 UEO786443:UEO786453 UOK786443:UOK786453 UYG786443:UYG786453 VIC786443:VIC786453 VRY786443:VRY786453 WBU786443:WBU786453 WLQ786443:WLQ786453 WVM786443:WVM786453 E851979:E851989 JA851979:JA851989 SW851979:SW851989 ACS851979:ACS851989 AMO851979:AMO851989 AWK851979:AWK851989 BGG851979:BGG851989 BQC851979:BQC851989 BZY851979:BZY851989 CJU851979:CJU851989 CTQ851979:CTQ851989 DDM851979:DDM851989 DNI851979:DNI851989 DXE851979:DXE851989 EHA851979:EHA851989 EQW851979:EQW851989 FAS851979:FAS851989 FKO851979:FKO851989 FUK851979:FUK851989 GEG851979:GEG851989 GOC851979:GOC851989 GXY851979:GXY851989 HHU851979:HHU851989 HRQ851979:HRQ851989 IBM851979:IBM851989 ILI851979:ILI851989 IVE851979:IVE851989 JFA851979:JFA851989 JOW851979:JOW851989 JYS851979:JYS851989 KIO851979:KIO851989 KSK851979:KSK851989 LCG851979:LCG851989 LMC851979:LMC851989 LVY851979:LVY851989 MFU851979:MFU851989 MPQ851979:MPQ851989 MZM851979:MZM851989 NJI851979:NJI851989 NTE851979:NTE851989 ODA851979:ODA851989 OMW851979:OMW851989 OWS851979:OWS851989 PGO851979:PGO851989 PQK851979:PQK851989 QAG851979:QAG851989 QKC851979:QKC851989 QTY851979:QTY851989 RDU851979:RDU851989 RNQ851979:RNQ851989 RXM851979:RXM851989 SHI851979:SHI851989 SRE851979:SRE851989 TBA851979:TBA851989 TKW851979:TKW851989 TUS851979:TUS851989 UEO851979:UEO851989 UOK851979:UOK851989 UYG851979:UYG851989 VIC851979:VIC851989 VRY851979:VRY851989 WBU851979:WBU851989 WLQ851979:WLQ851989 WVM851979:WVM851989 E917515:E917525 JA917515:JA917525 SW917515:SW917525 ACS917515:ACS917525 AMO917515:AMO917525 AWK917515:AWK917525 BGG917515:BGG917525 BQC917515:BQC917525 BZY917515:BZY917525 CJU917515:CJU917525 CTQ917515:CTQ917525 DDM917515:DDM917525 DNI917515:DNI917525 DXE917515:DXE917525 EHA917515:EHA917525 EQW917515:EQW917525 FAS917515:FAS917525 FKO917515:FKO917525 FUK917515:FUK917525 GEG917515:GEG917525 GOC917515:GOC917525 GXY917515:GXY917525 HHU917515:HHU917525 HRQ917515:HRQ917525 IBM917515:IBM917525 ILI917515:ILI917525 IVE917515:IVE917525 JFA917515:JFA917525 JOW917515:JOW917525 JYS917515:JYS917525 KIO917515:KIO917525 KSK917515:KSK917525 LCG917515:LCG917525 LMC917515:LMC917525 LVY917515:LVY917525 MFU917515:MFU917525 MPQ917515:MPQ917525 MZM917515:MZM917525 NJI917515:NJI917525 NTE917515:NTE917525 ODA917515:ODA917525 OMW917515:OMW917525 OWS917515:OWS917525 PGO917515:PGO917525 PQK917515:PQK917525 QAG917515:QAG917525 QKC917515:QKC917525 QTY917515:QTY917525 RDU917515:RDU917525 RNQ917515:RNQ917525 RXM917515:RXM917525 SHI917515:SHI917525 SRE917515:SRE917525 TBA917515:TBA917525 TKW917515:TKW917525 TUS917515:TUS917525 UEO917515:UEO917525 UOK917515:UOK917525 UYG917515:UYG917525 VIC917515:VIC917525 VRY917515:VRY917525 WBU917515:WBU917525 WLQ917515:WLQ917525 WVM917515:WVM917525 E983051:E983061 JA983051:JA983061 SW983051:SW983061 ACS983051:ACS983061 AMO983051:AMO983061 AWK983051:AWK983061 BGG983051:BGG983061 BQC983051:BQC983061 BZY983051:BZY983061 CJU983051:CJU983061 CTQ983051:CTQ983061 DDM983051:DDM983061 DNI983051:DNI983061 DXE983051:DXE983061 EHA983051:EHA983061 EQW983051:EQW983061 FAS983051:FAS983061 FKO983051:FKO983061 FUK983051:FUK983061 GEG983051:GEG983061 GOC983051:GOC983061 GXY983051:GXY983061 HHU983051:HHU983061 HRQ983051:HRQ983061 IBM983051:IBM983061 ILI983051:ILI983061 IVE983051:IVE983061 JFA983051:JFA983061 JOW983051:JOW983061 JYS983051:JYS983061 KIO983051:KIO983061 KSK983051:KSK983061 LCG983051:LCG983061 LMC983051:LMC983061 LVY983051:LVY983061 MFU983051:MFU983061 MPQ983051:MPQ983061 MZM983051:MZM983061 NJI983051:NJI983061 NTE983051:NTE983061 ODA983051:ODA983061 OMW983051:OMW983061 OWS983051:OWS983061 PGO983051:PGO983061 PQK983051:PQK983061 QAG983051:QAG983061 QKC983051:QKC983061 QTY983051:QTY983061 RDU983051:RDU983061 RNQ983051:RNQ983061 RXM983051:RXM983061 SHI983051:SHI983061 SRE983051:SRE983061 TBA983051:TBA983061 TKW983051:TKW983061 TUS983051:TUS983061 UEO983051:UEO983061 UOK983051:UOK983061 UYG983051:UYG983061 VIC983051:VIC983061 VRY983051:VRY983061 WBU983051:WBU983061 WLQ983051:WLQ983061 WVM983051:WVM983061 WVM983075:WVM983077 E65559:E65569 JA65559:JA65569 SW65559:SW65569 ACS65559:ACS65569 AMO65559:AMO65569 AWK65559:AWK65569 BGG65559:BGG65569 BQC65559:BQC65569 BZY65559:BZY65569 CJU65559:CJU65569 CTQ65559:CTQ65569 DDM65559:DDM65569 DNI65559:DNI65569 DXE65559:DXE65569 EHA65559:EHA65569 EQW65559:EQW65569 FAS65559:FAS65569 FKO65559:FKO65569 FUK65559:FUK65569 GEG65559:GEG65569 GOC65559:GOC65569 GXY65559:GXY65569 HHU65559:HHU65569 HRQ65559:HRQ65569 IBM65559:IBM65569 ILI65559:ILI65569 IVE65559:IVE65569 JFA65559:JFA65569 JOW65559:JOW65569 JYS65559:JYS65569 KIO65559:KIO65569 KSK65559:KSK65569 LCG65559:LCG65569 LMC65559:LMC65569 LVY65559:LVY65569 MFU65559:MFU65569 MPQ65559:MPQ65569 MZM65559:MZM65569 NJI65559:NJI65569 NTE65559:NTE65569 ODA65559:ODA65569 OMW65559:OMW65569 OWS65559:OWS65569 PGO65559:PGO65569 PQK65559:PQK65569 QAG65559:QAG65569 QKC65559:QKC65569 QTY65559:QTY65569 RDU65559:RDU65569 RNQ65559:RNQ65569 RXM65559:RXM65569 SHI65559:SHI65569 SRE65559:SRE65569 TBA65559:TBA65569 TKW65559:TKW65569 TUS65559:TUS65569 UEO65559:UEO65569 UOK65559:UOK65569 UYG65559:UYG65569 VIC65559:VIC65569 VRY65559:VRY65569 WBU65559:WBU65569 WLQ65559:WLQ65569 WVM65559:WVM65569 E131095:E131105 JA131095:JA131105 SW131095:SW131105 ACS131095:ACS131105 AMO131095:AMO131105 AWK131095:AWK131105 BGG131095:BGG131105 BQC131095:BQC131105 BZY131095:BZY131105 CJU131095:CJU131105 CTQ131095:CTQ131105 DDM131095:DDM131105 DNI131095:DNI131105 DXE131095:DXE131105 EHA131095:EHA131105 EQW131095:EQW131105 FAS131095:FAS131105 FKO131095:FKO131105 FUK131095:FUK131105 GEG131095:GEG131105 GOC131095:GOC131105 GXY131095:GXY131105 HHU131095:HHU131105 HRQ131095:HRQ131105 IBM131095:IBM131105 ILI131095:ILI131105 IVE131095:IVE131105 JFA131095:JFA131105 JOW131095:JOW131105 JYS131095:JYS131105 KIO131095:KIO131105 KSK131095:KSK131105 LCG131095:LCG131105 LMC131095:LMC131105 LVY131095:LVY131105 MFU131095:MFU131105 MPQ131095:MPQ131105 MZM131095:MZM131105 NJI131095:NJI131105 NTE131095:NTE131105 ODA131095:ODA131105 OMW131095:OMW131105 OWS131095:OWS131105 PGO131095:PGO131105 PQK131095:PQK131105 QAG131095:QAG131105 QKC131095:QKC131105 QTY131095:QTY131105 RDU131095:RDU131105 RNQ131095:RNQ131105 RXM131095:RXM131105 SHI131095:SHI131105 SRE131095:SRE131105 TBA131095:TBA131105 TKW131095:TKW131105 TUS131095:TUS131105 UEO131095:UEO131105 UOK131095:UOK131105 UYG131095:UYG131105 VIC131095:VIC131105 VRY131095:VRY131105 WBU131095:WBU131105 WLQ131095:WLQ131105 WVM131095:WVM131105 E196631:E196641 JA196631:JA196641 SW196631:SW196641 ACS196631:ACS196641 AMO196631:AMO196641 AWK196631:AWK196641 BGG196631:BGG196641 BQC196631:BQC196641 BZY196631:BZY196641 CJU196631:CJU196641 CTQ196631:CTQ196641 DDM196631:DDM196641 DNI196631:DNI196641 DXE196631:DXE196641 EHA196631:EHA196641 EQW196631:EQW196641 FAS196631:FAS196641 FKO196631:FKO196641 FUK196631:FUK196641 GEG196631:GEG196641 GOC196631:GOC196641 GXY196631:GXY196641 HHU196631:HHU196641 HRQ196631:HRQ196641 IBM196631:IBM196641 ILI196631:ILI196641 IVE196631:IVE196641 JFA196631:JFA196641 JOW196631:JOW196641 JYS196631:JYS196641 KIO196631:KIO196641 KSK196631:KSK196641 LCG196631:LCG196641 LMC196631:LMC196641 LVY196631:LVY196641 MFU196631:MFU196641 MPQ196631:MPQ196641 MZM196631:MZM196641 NJI196631:NJI196641 NTE196631:NTE196641 ODA196631:ODA196641 OMW196631:OMW196641 OWS196631:OWS196641 PGO196631:PGO196641 PQK196631:PQK196641 QAG196631:QAG196641 QKC196631:QKC196641 QTY196631:QTY196641 RDU196631:RDU196641 RNQ196631:RNQ196641 RXM196631:RXM196641 SHI196631:SHI196641 SRE196631:SRE196641 TBA196631:TBA196641 TKW196631:TKW196641 TUS196631:TUS196641 UEO196631:UEO196641 UOK196631:UOK196641 UYG196631:UYG196641 VIC196631:VIC196641 VRY196631:VRY196641 WBU196631:WBU196641 WLQ196631:WLQ196641 WVM196631:WVM196641 E262167:E262177 JA262167:JA262177 SW262167:SW262177 ACS262167:ACS262177 AMO262167:AMO262177 AWK262167:AWK262177 BGG262167:BGG262177 BQC262167:BQC262177 BZY262167:BZY262177 CJU262167:CJU262177 CTQ262167:CTQ262177 DDM262167:DDM262177 DNI262167:DNI262177 DXE262167:DXE262177 EHA262167:EHA262177 EQW262167:EQW262177 FAS262167:FAS262177 FKO262167:FKO262177 FUK262167:FUK262177 GEG262167:GEG262177 GOC262167:GOC262177 GXY262167:GXY262177 HHU262167:HHU262177 HRQ262167:HRQ262177 IBM262167:IBM262177 ILI262167:ILI262177 IVE262167:IVE262177 JFA262167:JFA262177 JOW262167:JOW262177 JYS262167:JYS262177 KIO262167:KIO262177 KSK262167:KSK262177 LCG262167:LCG262177 LMC262167:LMC262177 LVY262167:LVY262177 MFU262167:MFU262177 MPQ262167:MPQ262177 MZM262167:MZM262177 NJI262167:NJI262177 NTE262167:NTE262177 ODA262167:ODA262177 OMW262167:OMW262177 OWS262167:OWS262177 PGO262167:PGO262177 PQK262167:PQK262177 QAG262167:QAG262177 QKC262167:QKC262177 QTY262167:QTY262177 RDU262167:RDU262177 RNQ262167:RNQ262177 RXM262167:RXM262177 SHI262167:SHI262177 SRE262167:SRE262177 TBA262167:TBA262177 TKW262167:TKW262177 TUS262167:TUS262177 UEO262167:UEO262177 UOK262167:UOK262177 UYG262167:UYG262177 VIC262167:VIC262177 VRY262167:VRY262177 WBU262167:WBU262177 WLQ262167:WLQ262177 WVM262167:WVM262177 E327703:E327713 JA327703:JA327713 SW327703:SW327713 ACS327703:ACS327713 AMO327703:AMO327713 AWK327703:AWK327713 BGG327703:BGG327713 BQC327703:BQC327713 BZY327703:BZY327713 CJU327703:CJU327713 CTQ327703:CTQ327713 DDM327703:DDM327713 DNI327703:DNI327713 DXE327703:DXE327713 EHA327703:EHA327713 EQW327703:EQW327713 FAS327703:FAS327713 FKO327703:FKO327713 FUK327703:FUK327713 GEG327703:GEG327713 GOC327703:GOC327713 GXY327703:GXY327713 HHU327703:HHU327713 HRQ327703:HRQ327713 IBM327703:IBM327713 ILI327703:ILI327713 IVE327703:IVE327713 JFA327703:JFA327713 JOW327703:JOW327713 JYS327703:JYS327713 KIO327703:KIO327713 KSK327703:KSK327713 LCG327703:LCG327713 LMC327703:LMC327713 LVY327703:LVY327713 MFU327703:MFU327713 MPQ327703:MPQ327713 MZM327703:MZM327713 NJI327703:NJI327713 NTE327703:NTE327713 ODA327703:ODA327713 OMW327703:OMW327713 OWS327703:OWS327713 PGO327703:PGO327713 PQK327703:PQK327713 QAG327703:QAG327713 QKC327703:QKC327713 QTY327703:QTY327713 RDU327703:RDU327713 RNQ327703:RNQ327713 RXM327703:RXM327713 SHI327703:SHI327713 SRE327703:SRE327713 TBA327703:TBA327713 TKW327703:TKW327713 TUS327703:TUS327713 UEO327703:UEO327713 UOK327703:UOK327713 UYG327703:UYG327713 VIC327703:VIC327713 VRY327703:VRY327713 WBU327703:WBU327713 WLQ327703:WLQ327713 WVM327703:WVM327713 E393239:E393249 JA393239:JA393249 SW393239:SW393249 ACS393239:ACS393249 AMO393239:AMO393249 AWK393239:AWK393249 BGG393239:BGG393249 BQC393239:BQC393249 BZY393239:BZY393249 CJU393239:CJU393249 CTQ393239:CTQ393249 DDM393239:DDM393249 DNI393239:DNI393249 DXE393239:DXE393249 EHA393239:EHA393249 EQW393239:EQW393249 FAS393239:FAS393249 FKO393239:FKO393249 FUK393239:FUK393249 GEG393239:GEG393249 GOC393239:GOC393249 GXY393239:GXY393249 HHU393239:HHU393249 HRQ393239:HRQ393249 IBM393239:IBM393249 ILI393239:ILI393249 IVE393239:IVE393249 JFA393239:JFA393249 JOW393239:JOW393249 JYS393239:JYS393249 KIO393239:KIO393249 KSK393239:KSK393249 LCG393239:LCG393249 LMC393239:LMC393249 LVY393239:LVY393249 MFU393239:MFU393249 MPQ393239:MPQ393249 MZM393239:MZM393249 NJI393239:NJI393249 NTE393239:NTE393249 ODA393239:ODA393249 OMW393239:OMW393249 OWS393239:OWS393249 PGO393239:PGO393249 PQK393239:PQK393249 QAG393239:QAG393249 QKC393239:QKC393249 QTY393239:QTY393249 RDU393239:RDU393249 RNQ393239:RNQ393249 RXM393239:RXM393249 SHI393239:SHI393249 SRE393239:SRE393249 TBA393239:TBA393249 TKW393239:TKW393249 TUS393239:TUS393249 UEO393239:UEO393249 UOK393239:UOK393249 UYG393239:UYG393249 VIC393239:VIC393249 VRY393239:VRY393249 WBU393239:WBU393249 WLQ393239:WLQ393249 WVM393239:WVM393249 E458775:E458785 JA458775:JA458785 SW458775:SW458785 ACS458775:ACS458785 AMO458775:AMO458785 AWK458775:AWK458785 BGG458775:BGG458785 BQC458775:BQC458785 BZY458775:BZY458785 CJU458775:CJU458785 CTQ458775:CTQ458785 DDM458775:DDM458785 DNI458775:DNI458785 DXE458775:DXE458785 EHA458775:EHA458785 EQW458775:EQW458785 FAS458775:FAS458785 FKO458775:FKO458785 FUK458775:FUK458785 GEG458775:GEG458785 GOC458775:GOC458785 GXY458775:GXY458785 HHU458775:HHU458785 HRQ458775:HRQ458785 IBM458775:IBM458785 ILI458775:ILI458785 IVE458775:IVE458785 JFA458775:JFA458785 JOW458775:JOW458785 JYS458775:JYS458785 KIO458775:KIO458785 KSK458775:KSK458785 LCG458775:LCG458785 LMC458775:LMC458785 LVY458775:LVY458785 MFU458775:MFU458785 MPQ458775:MPQ458785 MZM458775:MZM458785 NJI458775:NJI458785 NTE458775:NTE458785 ODA458775:ODA458785 OMW458775:OMW458785 OWS458775:OWS458785 PGO458775:PGO458785 PQK458775:PQK458785 QAG458775:QAG458785 QKC458775:QKC458785 QTY458775:QTY458785 RDU458775:RDU458785 RNQ458775:RNQ458785 RXM458775:RXM458785 SHI458775:SHI458785 SRE458775:SRE458785 TBA458775:TBA458785 TKW458775:TKW458785 TUS458775:TUS458785 UEO458775:UEO458785 UOK458775:UOK458785 UYG458775:UYG458785 VIC458775:VIC458785 VRY458775:VRY458785 WBU458775:WBU458785 WLQ458775:WLQ458785 WVM458775:WVM458785 E524311:E524321 JA524311:JA524321 SW524311:SW524321 ACS524311:ACS524321 AMO524311:AMO524321 AWK524311:AWK524321 BGG524311:BGG524321 BQC524311:BQC524321 BZY524311:BZY524321 CJU524311:CJU524321 CTQ524311:CTQ524321 DDM524311:DDM524321 DNI524311:DNI524321 DXE524311:DXE524321 EHA524311:EHA524321 EQW524311:EQW524321 FAS524311:FAS524321 FKO524311:FKO524321 FUK524311:FUK524321 GEG524311:GEG524321 GOC524311:GOC524321 GXY524311:GXY524321 HHU524311:HHU524321 HRQ524311:HRQ524321 IBM524311:IBM524321 ILI524311:ILI524321 IVE524311:IVE524321 JFA524311:JFA524321 JOW524311:JOW524321 JYS524311:JYS524321 KIO524311:KIO524321 KSK524311:KSK524321 LCG524311:LCG524321 LMC524311:LMC524321 LVY524311:LVY524321 MFU524311:MFU524321 MPQ524311:MPQ524321 MZM524311:MZM524321 NJI524311:NJI524321 NTE524311:NTE524321 ODA524311:ODA524321 OMW524311:OMW524321 OWS524311:OWS524321 PGO524311:PGO524321 PQK524311:PQK524321 QAG524311:QAG524321 QKC524311:QKC524321 QTY524311:QTY524321 RDU524311:RDU524321 RNQ524311:RNQ524321 RXM524311:RXM524321 SHI524311:SHI524321 SRE524311:SRE524321 TBA524311:TBA524321 TKW524311:TKW524321 TUS524311:TUS524321 UEO524311:UEO524321 UOK524311:UOK524321 UYG524311:UYG524321 VIC524311:VIC524321 VRY524311:VRY524321 WBU524311:WBU524321 WLQ524311:WLQ524321 WVM524311:WVM524321 E589847:E589857 JA589847:JA589857 SW589847:SW589857 ACS589847:ACS589857 AMO589847:AMO589857 AWK589847:AWK589857 BGG589847:BGG589857 BQC589847:BQC589857 BZY589847:BZY589857 CJU589847:CJU589857 CTQ589847:CTQ589857 DDM589847:DDM589857 DNI589847:DNI589857 DXE589847:DXE589857 EHA589847:EHA589857 EQW589847:EQW589857 FAS589847:FAS589857 FKO589847:FKO589857 FUK589847:FUK589857 GEG589847:GEG589857 GOC589847:GOC589857 GXY589847:GXY589857 HHU589847:HHU589857 HRQ589847:HRQ589857 IBM589847:IBM589857 ILI589847:ILI589857 IVE589847:IVE589857 JFA589847:JFA589857 JOW589847:JOW589857 JYS589847:JYS589857 KIO589847:KIO589857 KSK589847:KSK589857 LCG589847:LCG589857 LMC589847:LMC589857 LVY589847:LVY589857 MFU589847:MFU589857 MPQ589847:MPQ589857 MZM589847:MZM589857 NJI589847:NJI589857 NTE589847:NTE589857 ODA589847:ODA589857 OMW589847:OMW589857 OWS589847:OWS589857 PGO589847:PGO589857 PQK589847:PQK589857 QAG589847:QAG589857 QKC589847:QKC589857 QTY589847:QTY589857 RDU589847:RDU589857 RNQ589847:RNQ589857 RXM589847:RXM589857 SHI589847:SHI589857 SRE589847:SRE589857 TBA589847:TBA589857 TKW589847:TKW589857 TUS589847:TUS589857 UEO589847:UEO589857 UOK589847:UOK589857 UYG589847:UYG589857 VIC589847:VIC589857 VRY589847:VRY589857 WBU589847:WBU589857 WLQ589847:WLQ589857 WVM589847:WVM589857 E655383:E655393 JA655383:JA655393 SW655383:SW655393 ACS655383:ACS655393 AMO655383:AMO655393 AWK655383:AWK655393 BGG655383:BGG655393 BQC655383:BQC655393 BZY655383:BZY655393 CJU655383:CJU655393 CTQ655383:CTQ655393 DDM655383:DDM655393 DNI655383:DNI655393 DXE655383:DXE655393 EHA655383:EHA655393 EQW655383:EQW655393 FAS655383:FAS655393 FKO655383:FKO655393 FUK655383:FUK655393 GEG655383:GEG655393 GOC655383:GOC655393 GXY655383:GXY655393 HHU655383:HHU655393 HRQ655383:HRQ655393 IBM655383:IBM655393 ILI655383:ILI655393 IVE655383:IVE655393 JFA655383:JFA655393 JOW655383:JOW655393 JYS655383:JYS655393 KIO655383:KIO655393 KSK655383:KSK655393 LCG655383:LCG655393 LMC655383:LMC655393 LVY655383:LVY655393 MFU655383:MFU655393 MPQ655383:MPQ655393 MZM655383:MZM655393 NJI655383:NJI655393 NTE655383:NTE655393 ODA655383:ODA655393 OMW655383:OMW655393 OWS655383:OWS655393 PGO655383:PGO655393 PQK655383:PQK655393 QAG655383:QAG655393 QKC655383:QKC655393 QTY655383:QTY655393 RDU655383:RDU655393 RNQ655383:RNQ655393 RXM655383:RXM655393 SHI655383:SHI655393 SRE655383:SRE655393 TBA655383:TBA655393 TKW655383:TKW655393 TUS655383:TUS655393 UEO655383:UEO655393 UOK655383:UOK655393 UYG655383:UYG655393 VIC655383:VIC655393 VRY655383:VRY655393 WBU655383:WBU655393 WLQ655383:WLQ655393 WVM655383:WVM655393 E720919:E720929 JA720919:JA720929 SW720919:SW720929 ACS720919:ACS720929 AMO720919:AMO720929 AWK720919:AWK720929 BGG720919:BGG720929 BQC720919:BQC720929 BZY720919:BZY720929 CJU720919:CJU720929 CTQ720919:CTQ720929 DDM720919:DDM720929 DNI720919:DNI720929 DXE720919:DXE720929 EHA720919:EHA720929 EQW720919:EQW720929 FAS720919:FAS720929 FKO720919:FKO720929 FUK720919:FUK720929 GEG720919:GEG720929 GOC720919:GOC720929 GXY720919:GXY720929 HHU720919:HHU720929 HRQ720919:HRQ720929 IBM720919:IBM720929 ILI720919:ILI720929 IVE720919:IVE720929 JFA720919:JFA720929 JOW720919:JOW720929 JYS720919:JYS720929 KIO720919:KIO720929 KSK720919:KSK720929 LCG720919:LCG720929 LMC720919:LMC720929 LVY720919:LVY720929 MFU720919:MFU720929 MPQ720919:MPQ720929 MZM720919:MZM720929 NJI720919:NJI720929 NTE720919:NTE720929 ODA720919:ODA720929 OMW720919:OMW720929 OWS720919:OWS720929 PGO720919:PGO720929 PQK720919:PQK720929 QAG720919:QAG720929 QKC720919:QKC720929 QTY720919:QTY720929 RDU720919:RDU720929 RNQ720919:RNQ720929 RXM720919:RXM720929 SHI720919:SHI720929 SRE720919:SRE720929 TBA720919:TBA720929 TKW720919:TKW720929 TUS720919:TUS720929 UEO720919:UEO720929 UOK720919:UOK720929 UYG720919:UYG720929 VIC720919:VIC720929 VRY720919:VRY720929 WBU720919:WBU720929 WLQ720919:WLQ720929 WVM720919:WVM720929 E786455:E786465 JA786455:JA786465 SW786455:SW786465 ACS786455:ACS786465 AMO786455:AMO786465 AWK786455:AWK786465 BGG786455:BGG786465 BQC786455:BQC786465 BZY786455:BZY786465 CJU786455:CJU786465 CTQ786455:CTQ786465 DDM786455:DDM786465 DNI786455:DNI786465 DXE786455:DXE786465 EHA786455:EHA786465 EQW786455:EQW786465 FAS786455:FAS786465 FKO786455:FKO786465 FUK786455:FUK786465 GEG786455:GEG786465 GOC786455:GOC786465 GXY786455:GXY786465 HHU786455:HHU786465 HRQ786455:HRQ786465 IBM786455:IBM786465 ILI786455:ILI786465 IVE786455:IVE786465 JFA786455:JFA786465 JOW786455:JOW786465 JYS786455:JYS786465 KIO786455:KIO786465 KSK786455:KSK786465 LCG786455:LCG786465 LMC786455:LMC786465 LVY786455:LVY786465 MFU786455:MFU786465 MPQ786455:MPQ786465 MZM786455:MZM786465 NJI786455:NJI786465 NTE786455:NTE786465 ODA786455:ODA786465 OMW786455:OMW786465 OWS786455:OWS786465 PGO786455:PGO786465 PQK786455:PQK786465 QAG786455:QAG786465 QKC786455:QKC786465 QTY786455:QTY786465 RDU786455:RDU786465 RNQ786455:RNQ786465 RXM786455:RXM786465 SHI786455:SHI786465 SRE786455:SRE786465 TBA786455:TBA786465 TKW786455:TKW786465 TUS786455:TUS786465 UEO786455:UEO786465 UOK786455:UOK786465 UYG786455:UYG786465 VIC786455:VIC786465 VRY786455:VRY786465 WBU786455:WBU786465 WLQ786455:WLQ786465 WVM786455:WVM786465 E851991:E852001 JA851991:JA852001 SW851991:SW852001 ACS851991:ACS852001 AMO851991:AMO852001 AWK851991:AWK852001 BGG851991:BGG852001 BQC851991:BQC852001 BZY851991:BZY852001 CJU851991:CJU852001 CTQ851991:CTQ852001 DDM851991:DDM852001 DNI851991:DNI852001 DXE851991:DXE852001 EHA851991:EHA852001 EQW851991:EQW852001 FAS851991:FAS852001 FKO851991:FKO852001 FUK851991:FUK852001 GEG851991:GEG852001 GOC851991:GOC852001 GXY851991:GXY852001 HHU851991:HHU852001 HRQ851991:HRQ852001 IBM851991:IBM852001 ILI851991:ILI852001 IVE851991:IVE852001 JFA851991:JFA852001 JOW851991:JOW852001 JYS851991:JYS852001 KIO851991:KIO852001 KSK851991:KSK852001 LCG851991:LCG852001 LMC851991:LMC852001 LVY851991:LVY852001 MFU851991:MFU852001 MPQ851991:MPQ852001 MZM851991:MZM852001 NJI851991:NJI852001 NTE851991:NTE852001 ODA851991:ODA852001 OMW851991:OMW852001 OWS851991:OWS852001 PGO851991:PGO852001 PQK851991:PQK852001 QAG851991:QAG852001 QKC851991:QKC852001 QTY851991:QTY852001 RDU851991:RDU852001 RNQ851991:RNQ852001 RXM851991:RXM852001 SHI851991:SHI852001 SRE851991:SRE852001 TBA851991:TBA852001 TKW851991:TKW852001 TUS851991:TUS852001 UEO851991:UEO852001 UOK851991:UOK852001 UYG851991:UYG852001 VIC851991:VIC852001 VRY851991:VRY852001 WBU851991:WBU852001 WLQ851991:WLQ852001 WVM851991:WVM852001 E917527:E917537 JA917527:JA917537 SW917527:SW917537 ACS917527:ACS917537 AMO917527:AMO917537 AWK917527:AWK917537 BGG917527:BGG917537 BQC917527:BQC917537 BZY917527:BZY917537 CJU917527:CJU917537 CTQ917527:CTQ917537 DDM917527:DDM917537 DNI917527:DNI917537 DXE917527:DXE917537 EHA917527:EHA917537 EQW917527:EQW917537 FAS917527:FAS917537 FKO917527:FKO917537 FUK917527:FUK917537 GEG917527:GEG917537 GOC917527:GOC917537 GXY917527:GXY917537 HHU917527:HHU917537 HRQ917527:HRQ917537 IBM917527:IBM917537 ILI917527:ILI917537 IVE917527:IVE917537 JFA917527:JFA917537 JOW917527:JOW917537 JYS917527:JYS917537 KIO917527:KIO917537 KSK917527:KSK917537 LCG917527:LCG917537 LMC917527:LMC917537 LVY917527:LVY917537 MFU917527:MFU917537 MPQ917527:MPQ917537 MZM917527:MZM917537 NJI917527:NJI917537 NTE917527:NTE917537 ODA917527:ODA917537 OMW917527:OMW917537 OWS917527:OWS917537 PGO917527:PGO917537 PQK917527:PQK917537 QAG917527:QAG917537 QKC917527:QKC917537 QTY917527:QTY917537 RDU917527:RDU917537 RNQ917527:RNQ917537 RXM917527:RXM917537 SHI917527:SHI917537 SRE917527:SRE917537 TBA917527:TBA917537 TKW917527:TKW917537 TUS917527:TUS917537 UEO917527:UEO917537 UOK917527:UOK917537 UYG917527:UYG917537 VIC917527:VIC917537 VRY917527:VRY917537 WBU917527:WBU917537 WLQ917527:WLQ917537 WVM917527:WVM917537 E983063:E983073 JA983063:JA983073 SW983063:SW983073 ACS983063:ACS983073 AMO983063:AMO983073 AWK983063:AWK983073 BGG983063:BGG983073 BQC983063:BQC983073 BZY983063:BZY983073 CJU983063:CJU983073 CTQ983063:CTQ983073 DDM983063:DDM983073 DNI983063:DNI983073 DXE983063:DXE983073 EHA983063:EHA983073 EQW983063:EQW983073 FAS983063:FAS983073 FKO983063:FKO983073 FUK983063:FUK983073 GEG983063:GEG983073 GOC983063:GOC983073 GXY983063:GXY983073 HHU983063:HHU983073 HRQ983063:HRQ983073 IBM983063:IBM983073 ILI983063:ILI983073 IVE983063:IVE983073 JFA983063:JFA983073 JOW983063:JOW983073 JYS983063:JYS983073 KIO983063:KIO983073 KSK983063:KSK983073 LCG983063:LCG983073 LMC983063:LMC983073 LVY983063:LVY983073 MFU983063:MFU983073 MPQ983063:MPQ983073 MZM983063:MZM983073 NJI983063:NJI983073 NTE983063:NTE983073 ODA983063:ODA983073 OMW983063:OMW983073 OWS983063:OWS983073 PGO983063:PGO983073 PQK983063:PQK983073 QAG983063:QAG983073 QKC983063:QKC983073 QTY983063:QTY983073 RDU983063:RDU983073 RNQ983063:RNQ983073 RXM983063:RXM983073 SHI983063:SHI983073 SRE983063:SRE983073 TBA983063:TBA983073 TKW983063:TKW983073 TUS983063:TUS983073 UEO983063:UEO983073 UOK983063:UOK983073 UYG983063:UYG983073 VIC983063:VIC983073 VRY983063:VRY983073 WBU983063:WBU983073 WLQ983063:WLQ983073 WVM983063:WVM983073 SW24:SW33 JA35:JA37 SW35:SW37 ACS35:ACS37 AMO35:AMO37 AWK35:AWK37 BGG35:BGG37 BQC35:BQC37 BZY35:BZY37 CJU35:CJU37 CTQ35:CTQ37 DDM35:DDM37 DNI35:DNI37 DXE35:DXE37 EHA35:EHA37 EQW35:EQW37 FAS35:FAS37 FKO35:FKO37 FUK35:FUK37 GEG35:GEG37 GOC35:GOC37 GXY35:GXY37 HHU35:HHU37 HRQ35:HRQ37 IBM35:IBM37 ILI35:ILI37 IVE35:IVE37 JFA35:JFA37 JOW35:JOW37 JYS35:JYS37 KIO35:KIO37 KSK35:KSK37 LCG35:LCG37 LMC35:LMC37 LVY35:LVY37 MFU35:MFU37 MPQ35:MPQ37 MZM35:MZM37 NJI35:NJI37 NTE35:NTE37 ODA35:ODA37 OMW35:OMW37 OWS35:OWS37 PGO35:PGO37 PQK35:PQK37 QAG35:QAG37 QKC35:QKC37 QTY35:QTY37 RDU35:RDU37 RNQ35:RNQ37 RXM35:RXM37 SHI35:SHI37 SRE35:SRE37 TBA35:TBA37 TKW35:TKW37 TUS35:TUS37 UEO35:UEO37 UOK35:UOK37 UYG35:UYG37 VIC35:VIC37 VRY35:VRY37 WBU35:WBU37 WLQ35:WLQ37 WVM35:WVM37 E65571:E65573 JA65571:JA65573 SW65571:SW65573 ACS65571:ACS65573 AMO65571:AMO65573 AWK65571:AWK65573 BGG65571:BGG65573 BQC65571:BQC65573 BZY65571:BZY65573 CJU65571:CJU65573 CTQ65571:CTQ65573 DDM65571:DDM65573 DNI65571:DNI65573 DXE65571:DXE65573 EHA65571:EHA65573 EQW65571:EQW65573 FAS65571:FAS65573 FKO65571:FKO65573 FUK65571:FUK65573 GEG65571:GEG65573 GOC65571:GOC65573 GXY65571:GXY65573 HHU65571:HHU65573 HRQ65571:HRQ65573 IBM65571:IBM65573 ILI65571:ILI65573 IVE65571:IVE65573 JFA65571:JFA65573 JOW65571:JOW65573 JYS65571:JYS65573 KIO65571:KIO65573 KSK65571:KSK65573 LCG65571:LCG65573 LMC65571:LMC65573 LVY65571:LVY65573 MFU65571:MFU65573 MPQ65571:MPQ65573 MZM65571:MZM65573 NJI65571:NJI65573 NTE65571:NTE65573 ODA65571:ODA65573 OMW65571:OMW65573 OWS65571:OWS65573 PGO65571:PGO65573 PQK65571:PQK65573 QAG65571:QAG65573 QKC65571:QKC65573 QTY65571:QTY65573 RDU65571:RDU65573 RNQ65571:RNQ65573 RXM65571:RXM65573 SHI65571:SHI65573 SRE65571:SRE65573 TBA65571:TBA65573 TKW65571:TKW65573 TUS65571:TUS65573 UEO65571:UEO65573 UOK65571:UOK65573 UYG65571:UYG65573 VIC65571:VIC65573 VRY65571:VRY65573 WBU65571:WBU65573 WLQ65571:WLQ65573 WVM65571:WVM65573 E131107:E131109 JA131107:JA131109 SW131107:SW131109 ACS131107:ACS131109 AMO131107:AMO131109 AWK131107:AWK131109 BGG131107:BGG131109 BQC131107:BQC131109 BZY131107:BZY131109 CJU131107:CJU131109 CTQ131107:CTQ131109 DDM131107:DDM131109 DNI131107:DNI131109 DXE131107:DXE131109 EHA131107:EHA131109 EQW131107:EQW131109 FAS131107:FAS131109 FKO131107:FKO131109 FUK131107:FUK131109 GEG131107:GEG131109 GOC131107:GOC131109 GXY131107:GXY131109 HHU131107:HHU131109 HRQ131107:HRQ131109 IBM131107:IBM131109 ILI131107:ILI131109 IVE131107:IVE131109 JFA131107:JFA131109 JOW131107:JOW131109 JYS131107:JYS131109 KIO131107:KIO131109 KSK131107:KSK131109 LCG131107:LCG131109 LMC131107:LMC131109 LVY131107:LVY131109 MFU131107:MFU131109 MPQ131107:MPQ131109 MZM131107:MZM131109 NJI131107:NJI131109 NTE131107:NTE131109 ODA131107:ODA131109 OMW131107:OMW131109 OWS131107:OWS131109 PGO131107:PGO131109 PQK131107:PQK131109 QAG131107:QAG131109 QKC131107:QKC131109 QTY131107:QTY131109 RDU131107:RDU131109 RNQ131107:RNQ131109 RXM131107:RXM131109 SHI131107:SHI131109 SRE131107:SRE131109 TBA131107:TBA131109 TKW131107:TKW131109 TUS131107:TUS131109 UEO131107:UEO131109 UOK131107:UOK131109 UYG131107:UYG131109 VIC131107:VIC131109 VRY131107:VRY131109 WBU131107:WBU131109 WLQ131107:WLQ131109 WVM131107:WVM131109 E196643:E196645 JA196643:JA196645 SW196643:SW196645 ACS196643:ACS196645 AMO196643:AMO196645 AWK196643:AWK196645 BGG196643:BGG196645 BQC196643:BQC196645 BZY196643:BZY196645 CJU196643:CJU196645 CTQ196643:CTQ196645 DDM196643:DDM196645 DNI196643:DNI196645 DXE196643:DXE196645 EHA196643:EHA196645 EQW196643:EQW196645 FAS196643:FAS196645 FKO196643:FKO196645 FUK196643:FUK196645 GEG196643:GEG196645 GOC196643:GOC196645 GXY196643:GXY196645 HHU196643:HHU196645 HRQ196643:HRQ196645 IBM196643:IBM196645 ILI196643:ILI196645 IVE196643:IVE196645 JFA196643:JFA196645 JOW196643:JOW196645 JYS196643:JYS196645 KIO196643:KIO196645 KSK196643:KSK196645 LCG196643:LCG196645 LMC196643:LMC196645 LVY196643:LVY196645 MFU196643:MFU196645 MPQ196643:MPQ196645 MZM196643:MZM196645 NJI196643:NJI196645 NTE196643:NTE196645 ODA196643:ODA196645 OMW196643:OMW196645 OWS196643:OWS196645 PGO196643:PGO196645 PQK196643:PQK196645 QAG196643:QAG196645 QKC196643:QKC196645 QTY196643:QTY196645 RDU196643:RDU196645 RNQ196643:RNQ196645 RXM196643:RXM196645 SHI196643:SHI196645 SRE196643:SRE196645 TBA196643:TBA196645 TKW196643:TKW196645 TUS196643:TUS196645 UEO196643:UEO196645 UOK196643:UOK196645 UYG196643:UYG196645 VIC196643:VIC196645 VRY196643:VRY196645 WBU196643:WBU196645 WLQ196643:WLQ196645 WVM196643:WVM196645 E262179:E262181 JA262179:JA262181 SW262179:SW262181 ACS262179:ACS262181 AMO262179:AMO262181 AWK262179:AWK262181 BGG262179:BGG262181 BQC262179:BQC262181 BZY262179:BZY262181 CJU262179:CJU262181 CTQ262179:CTQ262181 DDM262179:DDM262181 DNI262179:DNI262181 DXE262179:DXE262181 EHA262179:EHA262181 EQW262179:EQW262181 FAS262179:FAS262181 FKO262179:FKO262181 FUK262179:FUK262181 GEG262179:GEG262181 GOC262179:GOC262181 GXY262179:GXY262181 HHU262179:HHU262181 HRQ262179:HRQ262181 IBM262179:IBM262181 ILI262179:ILI262181 IVE262179:IVE262181 JFA262179:JFA262181 JOW262179:JOW262181 JYS262179:JYS262181 KIO262179:KIO262181 KSK262179:KSK262181 LCG262179:LCG262181 LMC262179:LMC262181 LVY262179:LVY262181 MFU262179:MFU262181 MPQ262179:MPQ262181 MZM262179:MZM262181 NJI262179:NJI262181 NTE262179:NTE262181 ODA262179:ODA262181 OMW262179:OMW262181 OWS262179:OWS262181 PGO262179:PGO262181 PQK262179:PQK262181 QAG262179:QAG262181 QKC262179:QKC262181 QTY262179:QTY262181 RDU262179:RDU262181 RNQ262179:RNQ262181 RXM262179:RXM262181 SHI262179:SHI262181 SRE262179:SRE262181 TBA262179:TBA262181 TKW262179:TKW262181 TUS262179:TUS262181 UEO262179:UEO262181 UOK262179:UOK262181 UYG262179:UYG262181 VIC262179:VIC262181 VRY262179:VRY262181 WBU262179:WBU262181 WLQ262179:WLQ262181 WVM262179:WVM262181 E327715:E327717 JA327715:JA327717 SW327715:SW327717 ACS327715:ACS327717 AMO327715:AMO327717 AWK327715:AWK327717 BGG327715:BGG327717 BQC327715:BQC327717 BZY327715:BZY327717 CJU327715:CJU327717 CTQ327715:CTQ327717 DDM327715:DDM327717 DNI327715:DNI327717 DXE327715:DXE327717 EHA327715:EHA327717 EQW327715:EQW327717 FAS327715:FAS327717 FKO327715:FKO327717 FUK327715:FUK327717 GEG327715:GEG327717 GOC327715:GOC327717 GXY327715:GXY327717 HHU327715:HHU327717 HRQ327715:HRQ327717 IBM327715:IBM327717 ILI327715:ILI327717 IVE327715:IVE327717 JFA327715:JFA327717 JOW327715:JOW327717 JYS327715:JYS327717 KIO327715:KIO327717 KSK327715:KSK327717 LCG327715:LCG327717 LMC327715:LMC327717 LVY327715:LVY327717 MFU327715:MFU327717 MPQ327715:MPQ327717 MZM327715:MZM327717 NJI327715:NJI327717 NTE327715:NTE327717 ODA327715:ODA327717 OMW327715:OMW327717 OWS327715:OWS327717 PGO327715:PGO327717 PQK327715:PQK327717 QAG327715:QAG327717 QKC327715:QKC327717 QTY327715:QTY327717 RDU327715:RDU327717 RNQ327715:RNQ327717 RXM327715:RXM327717 SHI327715:SHI327717 SRE327715:SRE327717 TBA327715:TBA327717 TKW327715:TKW327717 TUS327715:TUS327717 UEO327715:UEO327717 UOK327715:UOK327717 UYG327715:UYG327717 VIC327715:VIC327717 VRY327715:VRY327717 WBU327715:WBU327717 WLQ327715:WLQ327717 WVM327715:WVM327717 E393251:E393253 JA393251:JA393253 SW393251:SW393253 ACS393251:ACS393253 AMO393251:AMO393253 AWK393251:AWK393253 BGG393251:BGG393253 BQC393251:BQC393253 BZY393251:BZY393253 CJU393251:CJU393253 CTQ393251:CTQ393253 DDM393251:DDM393253 DNI393251:DNI393253 DXE393251:DXE393253 EHA393251:EHA393253 EQW393251:EQW393253 FAS393251:FAS393253 FKO393251:FKO393253 FUK393251:FUK393253 GEG393251:GEG393253 GOC393251:GOC393253 GXY393251:GXY393253 HHU393251:HHU393253 HRQ393251:HRQ393253 IBM393251:IBM393253 ILI393251:ILI393253 IVE393251:IVE393253 JFA393251:JFA393253 JOW393251:JOW393253 JYS393251:JYS393253 KIO393251:KIO393253 KSK393251:KSK393253 LCG393251:LCG393253 LMC393251:LMC393253 LVY393251:LVY393253 MFU393251:MFU393253 MPQ393251:MPQ393253 MZM393251:MZM393253 NJI393251:NJI393253 NTE393251:NTE393253 ODA393251:ODA393253 OMW393251:OMW393253 OWS393251:OWS393253 PGO393251:PGO393253 PQK393251:PQK393253 QAG393251:QAG393253 QKC393251:QKC393253 QTY393251:QTY393253 RDU393251:RDU393253 RNQ393251:RNQ393253 RXM393251:RXM393253 SHI393251:SHI393253 SRE393251:SRE393253 TBA393251:TBA393253 TKW393251:TKW393253 TUS393251:TUS393253 UEO393251:UEO393253 UOK393251:UOK393253 UYG393251:UYG393253 VIC393251:VIC393253 VRY393251:VRY393253 WBU393251:WBU393253 WLQ393251:WLQ393253 WVM393251:WVM393253 E458787:E458789 JA458787:JA458789 SW458787:SW458789 ACS458787:ACS458789 AMO458787:AMO458789 AWK458787:AWK458789 BGG458787:BGG458789 BQC458787:BQC458789 BZY458787:BZY458789 CJU458787:CJU458789 CTQ458787:CTQ458789 DDM458787:DDM458789 DNI458787:DNI458789 DXE458787:DXE458789 EHA458787:EHA458789 EQW458787:EQW458789 FAS458787:FAS458789 FKO458787:FKO458789 FUK458787:FUK458789 GEG458787:GEG458789 GOC458787:GOC458789 GXY458787:GXY458789 HHU458787:HHU458789 HRQ458787:HRQ458789 IBM458787:IBM458789 ILI458787:ILI458789 IVE458787:IVE458789 JFA458787:JFA458789 JOW458787:JOW458789 JYS458787:JYS458789 KIO458787:KIO458789 KSK458787:KSK458789 LCG458787:LCG458789 LMC458787:LMC458789 LVY458787:LVY458789 MFU458787:MFU458789 MPQ458787:MPQ458789 MZM458787:MZM458789 NJI458787:NJI458789 NTE458787:NTE458789 ODA458787:ODA458789 OMW458787:OMW458789 OWS458787:OWS458789 PGO458787:PGO458789 PQK458787:PQK458789 QAG458787:QAG458789 QKC458787:QKC458789 QTY458787:QTY458789 RDU458787:RDU458789 RNQ458787:RNQ458789 RXM458787:RXM458789 SHI458787:SHI458789 SRE458787:SRE458789 TBA458787:TBA458789 TKW458787:TKW458789 TUS458787:TUS458789 UEO458787:UEO458789 UOK458787:UOK458789 UYG458787:UYG458789 VIC458787:VIC458789 VRY458787:VRY458789 WBU458787:WBU458789 WLQ458787:WLQ458789 WVM458787:WVM458789 E524323:E524325 JA524323:JA524325 SW524323:SW524325 ACS524323:ACS524325 AMO524323:AMO524325 AWK524323:AWK524325 BGG524323:BGG524325 BQC524323:BQC524325 BZY524323:BZY524325 CJU524323:CJU524325 CTQ524323:CTQ524325 DDM524323:DDM524325 DNI524323:DNI524325 DXE524323:DXE524325 EHA524323:EHA524325 EQW524323:EQW524325 FAS524323:FAS524325 FKO524323:FKO524325 FUK524323:FUK524325 GEG524323:GEG524325 GOC524323:GOC524325 GXY524323:GXY524325 HHU524323:HHU524325 HRQ524323:HRQ524325 IBM524323:IBM524325 ILI524323:ILI524325 IVE524323:IVE524325 JFA524323:JFA524325 JOW524323:JOW524325 JYS524323:JYS524325 KIO524323:KIO524325 KSK524323:KSK524325 LCG524323:LCG524325 LMC524323:LMC524325 LVY524323:LVY524325 MFU524323:MFU524325 MPQ524323:MPQ524325 MZM524323:MZM524325 NJI524323:NJI524325 NTE524323:NTE524325 ODA524323:ODA524325 OMW524323:OMW524325 OWS524323:OWS524325 PGO524323:PGO524325 PQK524323:PQK524325 QAG524323:QAG524325 QKC524323:QKC524325 QTY524323:QTY524325 RDU524323:RDU524325 RNQ524323:RNQ524325 RXM524323:RXM524325 SHI524323:SHI524325 SRE524323:SRE524325 TBA524323:TBA524325 TKW524323:TKW524325 TUS524323:TUS524325 UEO524323:UEO524325 UOK524323:UOK524325 UYG524323:UYG524325 VIC524323:VIC524325 VRY524323:VRY524325 WBU524323:WBU524325 WLQ524323:WLQ524325 WVM524323:WVM524325 E589859:E589861 JA589859:JA589861 SW589859:SW589861 ACS589859:ACS589861 AMO589859:AMO589861 AWK589859:AWK589861 BGG589859:BGG589861 BQC589859:BQC589861 BZY589859:BZY589861 CJU589859:CJU589861 CTQ589859:CTQ589861 DDM589859:DDM589861 DNI589859:DNI589861 DXE589859:DXE589861 EHA589859:EHA589861 EQW589859:EQW589861 FAS589859:FAS589861 FKO589859:FKO589861 FUK589859:FUK589861 GEG589859:GEG589861 GOC589859:GOC589861 GXY589859:GXY589861 HHU589859:HHU589861 HRQ589859:HRQ589861 IBM589859:IBM589861 ILI589859:ILI589861 IVE589859:IVE589861 JFA589859:JFA589861 JOW589859:JOW589861 JYS589859:JYS589861 KIO589859:KIO589861 KSK589859:KSK589861 LCG589859:LCG589861 LMC589859:LMC589861 LVY589859:LVY589861 MFU589859:MFU589861 MPQ589859:MPQ589861 MZM589859:MZM589861 NJI589859:NJI589861 NTE589859:NTE589861 ODA589859:ODA589861 OMW589859:OMW589861 OWS589859:OWS589861 PGO589859:PGO589861 PQK589859:PQK589861 QAG589859:QAG589861 QKC589859:QKC589861 QTY589859:QTY589861 RDU589859:RDU589861 RNQ589859:RNQ589861 RXM589859:RXM589861 SHI589859:SHI589861 SRE589859:SRE589861 TBA589859:TBA589861 TKW589859:TKW589861 TUS589859:TUS589861 UEO589859:UEO589861 UOK589859:UOK589861 UYG589859:UYG589861 VIC589859:VIC589861 VRY589859:VRY589861 WBU589859:WBU589861 WLQ589859:WLQ589861 WVM589859:WVM589861 E655395:E655397 JA655395:JA655397 SW655395:SW655397 ACS655395:ACS655397 AMO655395:AMO655397 AWK655395:AWK655397 BGG655395:BGG655397 BQC655395:BQC655397 BZY655395:BZY655397 CJU655395:CJU655397 CTQ655395:CTQ655397 DDM655395:DDM655397 DNI655395:DNI655397 DXE655395:DXE655397 EHA655395:EHA655397 EQW655395:EQW655397 FAS655395:FAS655397 FKO655395:FKO655397 FUK655395:FUK655397 GEG655395:GEG655397 GOC655395:GOC655397 GXY655395:GXY655397 HHU655395:HHU655397 HRQ655395:HRQ655397 IBM655395:IBM655397 ILI655395:ILI655397 IVE655395:IVE655397 JFA655395:JFA655397 JOW655395:JOW655397 JYS655395:JYS655397 KIO655395:KIO655397 KSK655395:KSK655397 LCG655395:LCG655397 LMC655395:LMC655397 LVY655395:LVY655397 MFU655395:MFU655397 MPQ655395:MPQ655397 MZM655395:MZM655397 NJI655395:NJI655397 NTE655395:NTE655397 ODA655395:ODA655397 OMW655395:OMW655397 OWS655395:OWS655397 PGO655395:PGO655397 PQK655395:PQK655397 QAG655395:QAG655397 QKC655395:QKC655397 QTY655395:QTY655397 RDU655395:RDU655397 RNQ655395:RNQ655397 RXM655395:RXM655397 SHI655395:SHI655397 SRE655395:SRE655397 TBA655395:TBA655397 TKW655395:TKW655397 TUS655395:TUS655397 UEO655395:UEO655397 UOK655395:UOK655397 UYG655395:UYG655397 VIC655395:VIC655397 VRY655395:VRY655397 WBU655395:WBU655397 WLQ655395:WLQ655397 WVM655395:WVM655397 E720931:E720933 JA720931:JA720933 SW720931:SW720933 ACS720931:ACS720933 AMO720931:AMO720933 AWK720931:AWK720933 BGG720931:BGG720933 BQC720931:BQC720933 BZY720931:BZY720933 CJU720931:CJU720933 CTQ720931:CTQ720933 DDM720931:DDM720933 DNI720931:DNI720933 DXE720931:DXE720933 EHA720931:EHA720933 EQW720931:EQW720933 FAS720931:FAS720933 FKO720931:FKO720933 FUK720931:FUK720933 GEG720931:GEG720933 GOC720931:GOC720933 GXY720931:GXY720933 HHU720931:HHU720933 HRQ720931:HRQ720933 IBM720931:IBM720933 ILI720931:ILI720933 IVE720931:IVE720933 JFA720931:JFA720933 JOW720931:JOW720933 JYS720931:JYS720933 KIO720931:KIO720933 KSK720931:KSK720933 LCG720931:LCG720933 LMC720931:LMC720933 LVY720931:LVY720933 MFU720931:MFU720933 MPQ720931:MPQ720933 MZM720931:MZM720933 NJI720931:NJI720933 NTE720931:NTE720933 ODA720931:ODA720933 OMW720931:OMW720933 OWS720931:OWS720933 PGO720931:PGO720933 PQK720931:PQK720933 QAG720931:QAG720933 QKC720931:QKC720933 QTY720931:QTY720933 RDU720931:RDU720933 RNQ720931:RNQ720933 RXM720931:RXM720933 SHI720931:SHI720933 SRE720931:SRE720933 TBA720931:TBA720933 TKW720931:TKW720933 TUS720931:TUS720933 UEO720931:UEO720933 UOK720931:UOK720933 UYG720931:UYG720933 VIC720931:VIC720933 VRY720931:VRY720933 WBU720931:WBU720933 WLQ720931:WLQ720933 WVM720931:WVM720933 E786467:E786469 JA786467:JA786469 SW786467:SW786469 ACS786467:ACS786469 AMO786467:AMO786469 AWK786467:AWK786469 BGG786467:BGG786469 BQC786467:BQC786469 BZY786467:BZY786469 CJU786467:CJU786469 CTQ786467:CTQ786469 DDM786467:DDM786469 DNI786467:DNI786469 DXE786467:DXE786469 EHA786467:EHA786469 EQW786467:EQW786469 FAS786467:FAS786469 FKO786467:FKO786469 FUK786467:FUK786469 GEG786467:GEG786469 GOC786467:GOC786469 GXY786467:GXY786469 HHU786467:HHU786469 HRQ786467:HRQ786469 IBM786467:IBM786469 ILI786467:ILI786469 IVE786467:IVE786469 JFA786467:JFA786469 JOW786467:JOW786469 JYS786467:JYS786469 KIO786467:KIO786469 KSK786467:KSK786469 LCG786467:LCG786469 LMC786467:LMC786469 LVY786467:LVY786469 MFU786467:MFU786469 MPQ786467:MPQ786469 MZM786467:MZM786469 NJI786467:NJI786469 NTE786467:NTE786469 ODA786467:ODA786469 OMW786467:OMW786469 OWS786467:OWS786469 PGO786467:PGO786469 PQK786467:PQK786469 QAG786467:QAG786469 QKC786467:QKC786469 QTY786467:QTY786469 RDU786467:RDU786469 RNQ786467:RNQ786469 RXM786467:RXM786469 SHI786467:SHI786469 SRE786467:SRE786469 TBA786467:TBA786469 TKW786467:TKW786469 TUS786467:TUS786469 UEO786467:UEO786469 UOK786467:UOK786469 UYG786467:UYG786469 VIC786467:VIC786469 VRY786467:VRY786469 WBU786467:WBU786469 WLQ786467:WLQ786469 WVM786467:WVM786469 E852003:E852005 JA852003:JA852005 SW852003:SW852005 ACS852003:ACS852005 AMO852003:AMO852005 AWK852003:AWK852005 BGG852003:BGG852005 BQC852003:BQC852005 BZY852003:BZY852005 CJU852003:CJU852005 CTQ852003:CTQ852005 DDM852003:DDM852005 DNI852003:DNI852005 DXE852003:DXE852005 EHA852003:EHA852005 EQW852003:EQW852005 FAS852003:FAS852005 FKO852003:FKO852005 FUK852003:FUK852005 GEG852003:GEG852005 GOC852003:GOC852005 GXY852003:GXY852005 HHU852003:HHU852005 HRQ852003:HRQ852005 IBM852003:IBM852005 ILI852003:ILI852005 IVE852003:IVE852005 JFA852003:JFA852005 JOW852003:JOW852005 JYS852003:JYS852005 KIO852003:KIO852005 KSK852003:KSK852005 LCG852003:LCG852005 LMC852003:LMC852005 LVY852003:LVY852005 MFU852003:MFU852005 MPQ852003:MPQ852005 MZM852003:MZM852005 NJI852003:NJI852005 NTE852003:NTE852005 ODA852003:ODA852005 OMW852003:OMW852005 OWS852003:OWS852005 PGO852003:PGO852005 PQK852003:PQK852005 QAG852003:QAG852005 QKC852003:QKC852005 QTY852003:QTY852005 RDU852003:RDU852005 RNQ852003:RNQ852005 RXM852003:RXM852005 SHI852003:SHI852005 SRE852003:SRE852005 TBA852003:TBA852005 TKW852003:TKW852005 TUS852003:TUS852005 UEO852003:UEO852005 UOK852003:UOK852005 UYG852003:UYG852005 VIC852003:VIC852005 VRY852003:VRY852005 WBU852003:WBU852005 WLQ852003:WLQ852005 WVM852003:WVM852005 E917539:E917541 JA917539:JA917541 SW917539:SW917541 ACS917539:ACS917541 AMO917539:AMO917541 AWK917539:AWK917541 BGG917539:BGG917541 BQC917539:BQC917541 BZY917539:BZY917541 CJU917539:CJU917541 CTQ917539:CTQ917541 DDM917539:DDM917541 DNI917539:DNI917541 DXE917539:DXE917541 EHA917539:EHA917541 EQW917539:EQW917541 FAS917539:FAS917541 FKO917539:FKO917541 FUK917539:FUK917541 GEG917539:GEG917541 GOC917539:GOC917541 GXY917539:GXY917541 HHU917539:HHU917541 HRQ917539:HRQ917541 IBM917539:IBM917541 ILI917539:ILI917541 IVE917539:IVE917541 JFA917539:JFA917541 JOW917539:JOW917541 JYS917539:JYS917541 KIO917539:KIO917541 KSK917539:KSK917541 LCG917539:LCG917541 LMC917539:LMC917541 LVY917539:LVY917541 MFU917539:MFU917541 MPQ917539:MPQ917541 MZM917539:MZM917541 NJI917539:NJI917541 NTE917539:NTE917541 ODA917539:ODA917541 OMW917539:OMW917541 OWS917539:OWS917541 PGO917539:PGO917541 PQK917539:PQK917541 QAG917539:QAG917541 QKC917539:QKC917541 QTY917539:QTY917541 RDU917539:RDU917541 RNQ917539:RNQ917541 RXM917539:RXM917541 SHI917539:SHI917541 SRE917539:SRE917541 TBA917539:TBA917541 TKW917539:TKW917541 TUS917539:TUS917541 UEO917539:UEO917541 UOK917539:UOK917541 UYG917539:UYG917541 VIC917539:VIC917541 VRY917539:VRY917541 WBU917539:WBU917541 WLQ917539:WLQ917541 WVM917539:WVM917541 E983075:E983077 JA983075:JA983077 SW983075:SW983077 ACS983075:ACS983077 AMO983075:AMO983077 AWK983075:AWK983077 BGG983075:BGG983077 BQC983075:BQC983077 BZY983075:BZY983077 CJU983075:CJU983077 CTQ983075:CTQ983077 DDM983075:DDM983077 DNI983075:DNI983077 DXE983075:DXE983077 EHA983075:EHA983077 EQW983075:EQW983077 FAS983075:FAS983077 FKO983075:FKO983077 FUK983075:FUK983077 GEG983075:GEG983077 GOC983075:GOC983077 GXY983075:GXY983077 HHU983075:HHU983077 HRQ983075:HRQ983077 IBM983075:IBM983077 ILI983075:ILI983077 IVE983075:IVE983077 JFA983075:JFA983077 JOW983075:JOW983077 JYS983075:JYS983077 KIO983075:KIO983077 KSK983075:KSK983077 LCG983075:LCG983077 LMC983075:LMC983077 LVY983075:LVY983077 MFU983075:MFU983077 MPQ983075:MPQ983077 MZM983075:MZM983077 NJI983075:NJI983077 NTE983075:NTE983077 ODA983075:ODA983077 OMW983075:OMW983077 OWS983075:OWS983077 PGO983075:PGO983077 PQK983075:PQK983077 QAG983075:QAG983077 QKC983075:QKC983077 QTY983075:QTY983077 RDU983075:RDU983077 RNQ983075:RNQ983077 RXM983075:RXM983077 SHI983075:SHI983077 SRE983075:SRE983077 TBA983075:TBA983077 TKW983075:TKW983077 TUS983075:TUS983077 UEO983075:UEO983077 UOK983075:UOK983077 UYG983075:UYG983077 VIC983075:VIC983077 VRY983075:VRY983077 WBU983075:WBU983077 WLQ983075:WLQ983077 JA12:JA22 SW12:SW22 ACS12:ACS22 AMO12:AMO22 AWK12:AWK22 BGG12:BGG22 BQC12:BQC22 BZY12:BZY22 CJU12:CJU22 CTQ12:CTQ22 DDM12:DDM22 DNI12:DNI22 DXE12:DXE22 EHA12:EHA22 EQW12:EQW22 FAS12:FAS22 FKO12:FKO22 FUK12:FUK22 GEG12:GEG22 GOC12:GOC22 GXY12:GXY22 HHU12:HHU22 HRQ12:HRQ22 IBM12:IBM22 ILI12:ILI22 IVE12:IVE22 JFA12:JFA22 JOW12:JOW22 JYS12:JYS22 KIO12:KIO22 KSK12:KSK22 LCG12:LCG22 LMC12:LMC22 LVY12:LVY22 MFU12:MFU22 MPQ12:MPQ22 MZM12:MZM22 NJI12:NJI22 NTE12:NTE22 ODA12:ODA22 OMW12:OMW22 OWS12:OWS22 PGO12:PGO22 PQK12:PQK22 QAG12:QAG22 QKC12:QKC22 QTY12:QTY22 RDU12:RDU22 RNQ12:RNQ22 RXM12:RXM22 SHI12:SHI22 SRE12:SRE22 TBA12:TBA22 TKW12:TKW22 TUS12:TUS22 UEO12:UEO22 UOK12:UOK22 UYG12:UYG22 VIC12:VIC22 VRY12:VRY22 WBU12:WBU22 WLQ12:WLQ22 WVM12:WVM22 JA24:JA33 WVM24:WVM33 WLQ24:WLQ33 WBU24:WBU33 VRY24:VRY33 VIC24:VIC33 UYG24:UYG33 UOK24:UOK33 UEO24:UEO33 TUS24:TUS33 TKW24:TKW33 TBA24:TBA33 SRE24:SRE33 SHI24:SHI33 RXM24:RXM33 RNQ24:RNQ33 RDU24:RDU33 QTY24:QTY33 QKC24:QKC33 QAG24:QAG33 PQK24:PQK33 PGO24:PGO33 OWS24:OWS33 OMW24:OMW33 ODA24:ODA33 NTE24:NTE33 NJI24:NJI33 MZM24:MZM33 MPQ24:MPQ33 MFU24:MFU33 LVY24:LVY33 LMC24:LMC33 LCG24:LCG33 KSK24:KSK33 KIO24:KIO33 JYS24:JYS33 JOW24:JOW33 JFA24:JFA33 IVE24:IVE33 ILI24:ILI33 IBM24:IBM33 HRQ24:HRQ33 HHU24:HHU33 GXY24:GXY33 GOC24:GOC33 GEG24:GEG33 FUK24:FUK33 FKO24:FKO33 FAS24:FAS33 EQW24:EQW33 EHA24:EHA33 DXE24:DXE33 DNI24:DNI33 DDM24:DDM33 CTQ24:CTQ33 CJU24:CJU33 BZY24:BZY33 BQC24:BQC33 BGG24:BGG33 AWK24:AWK33 AMO24:AMO33 ACS24:ACS33 E35:E37" xr:uid="{00000000-0002-0000-1500-000002000000}">
      <formula1>$E$81:$E$82</formula1>
      <formula2>0</formula2>
    </dataValidation>
    <dataValidation type="list" allowBlank="1" showErrorMessage="1" sqref="IZ65547:IZ65549 SV65547:SV65549 ACR65547:ACR65549 AMN65547:AMN65549 AWJ65547:AWJ65549 BGF65547:BGF65549 BQB65547:BQB65549 BZX65547:BZX65549 CJT65547:CJT65549 CTP65547:CTP65549 DDL65547:DDL65549 DNH65547:DNH65549 DXD65547:DXD65549 EGZ65547:EGZ65549 EQV65547:EQV65549 FAR65547:FAR65549 FKN65547:FKN65549 FUJ65547:FUJ65549 GEF65547:GEF65549 GOB65547:GOB65549 GXX65547:GXX65549 HHT65547:HHT65549 HRP65547:HRP65549 IBL65547:IBL65549 ILH65547:ILH65549 IVD65547:IVD65549 JEZ65547:JEZ65549 JOV65547:JOV65549 JYR65547:JYR65549 KIN65547:KIN65549 KSJ65547:KSJ65549 LCF65547:LCF65549 LMB65547:LMB65549 LVX65547:LVX65549 MFT65547:MFT65549 MPP65547:MPP65549 MZL65547:MZL65549 NJH65547:NJH65549 NTD65547:NTD65549 OCZ65547:OCZ65549 OMV65547:OMV65549 OWR65547:OWR65549 PGN65547:PGN65549 PQJ65547:PQJ65549 QAF65547:QAF65549 QKB65547:QKB65549 QTX65547:QTX65549 RDT65547:RDT65549 RNP65547:RNP65549 RXL65547:RXL65549 SHH65547:SHH65549 SRD65547:SRD65549 TAZ65547:TAZ65549 TKV65547:TKV65549 TUR65547:TUR65549 UEN65547:UEN65549 UOJ65547:UOJ65549 UYF65547:UYF65549 VIB65547:VIB65549 VRX65547:VRX65549 WBT65547:WBT65549 WLP65547:WLP65549 WVL65547:WVL65549 IZ131083:IZ131085 SV131083:SV131085 ACR131083:ACR131085 AMN131083:AMN131085 AWJ131083:AWJ131085 BGF131083:BGF131085 BQB131083:BQB131085 BZX131083:BZX131085 CJT131083:CJT131085 CTP131083:CTP131085 DDL131083:DDL131085 DNH131083:DNH131085 DXD131083:DXD131085 EGZ131083:EGZ131085 EQV131083:EQV131085 FAR131083:FAR131085 FKN131083:FKN131085 FUJ131083:FUJ131085 GEF131083:GEF131085 GOB131083:GOB131085 GXX131083:GXX131085 HHT131083:HHT131085 HRP131083:HRP131085 IBL131083:IBL131085 ILH131083:ILH131085 IVD131083:IVD131085 JEZ131083:JEZ131085 JOV131083:JOV131085 JYR131083:JYR131085 KIN131083:KIN131085 KSJ131083:KSJ131085 LCF131083:LCF131085 LMB131083:LMB131085 LVX131083:LVX131085 MFT131083:MFT131085 MPP131083:MPP131085 MZL131083:MZL131085 NJH131083:NJH131085 NTD131083:NTD131085 OCZ131083:OCZ131085 OMV131083:OMV131085 OWR131083:OWR131085 PGN131083:PGN131085 PQJ131083:PQJ131085 QAF131083:QAF131085 QKB131083:QKB131085 QTX131083:QTX131085 RDT131083:RDT131085 RNP131083:RNP131085 RXL131083:RXL131085 SHH131083:SHH131085 SRD131083:SRD131085 TAZ131083:TAZ131085 TKV131083:TKV131085 TUR131083:TUR131085 UEN131083:UEN131085 UOJ131083:UOJ131085 UYF131083:UYF131085 VIB131083:VIB131085 VRX131083:VRX131085 WBT131083:WBT131085 WLP131083:WLP131085 WVL131083:WVL131085 IZ196619:IZ196621 SV196619:SV196621 ACR196619:ACR196621 AMN196619:AMN196621 AWJ196619:AWJ196621 BGF196619:BGF196621 BQB196619:BQB196621 BZX196619:BZX196621 CJT196619:CJT196621 CTP196619:CTP196621 DDL196619:DDL196621 DNH196619:DNH196621 DXD196619:DXD196621 EGZ196619:EGZ196621 EQV196619:EQV196621 FAR196619:FAR196621 FKN196619:FKN196621 FUJ196619:FUJ196621 GEF196619:GEF196621 GOB196619:GOB196621 GXX196619:GXX196621 HHT196619:HHT196621 HRP196619:HRP196621 IBL196619:IBL196621 ILH196619:ILH196621 IVD196619:IVD196621 JEZ196619:JEZ196621 JOV196619:JOV196621 JYR196619:JYR196621 KIN196619:KIN196621 KSJ196619:KSJ196621 LCF196619:LCF196621 LMB196619:LMB196621 LVX196619:LVX196621 MFT196619:MFT196621 MPP196619:MPP196621 MZL196619:MZL196621 NJH196619:NJH196621 NTD196619:NTD196621 OCZ196619:OCZ196621 OMV196619:OMV196621 OWR196619:OWR196621 PGN196619:PGN196621 PQJ196619:PQJ196621 QAF196619:QAF196621 QKB196619:QKB196621 QTX196619:QTX196621 RDT196619:RDT196621 RNP196619:RNP196621 RXL196619:RXL196621 SHH196619:SHH196621 SRD196619:SRD196621 TAZ196619:TAZ196621 TKV196619:TKV196621 TUR196619:TUR196621 UEN196619:UEN196621 UOJ196619:UOJ196621 UYF196619:UYF196621 VIB196619:VIB196621 VRX196619:VRX196621 WBT196619:WBT196621 WLP196619:WLP196621 WVL196619:WVL196621 IZ262155:IZ262157 SV262155:SV262157 ACR262155:ACR262157 AMN262155:AMN262157 AWJ262155:AWJ262157 BGF262155:BGF262157 BQB262155:BQB262157 BZX262155:BZX262157 CJT262155:CJT262157 CTP262155:CTP262157 DDL262155:DDL262157 DNH262155:DNH262157 DXD262155:DXD262157 EGZ262155:EGZ262157 EQV262155:EQV262157 FAR262155:FAR262157 FKN262155:FKN262157 FUJ262155:FUJ262157 GEF262155:GEF262157 GOB262155:GOB262157 GXX262155:GXX262157 HHT262155:HHT262157 HRP262155:HRP262157 IBL262155:IBL262157 ILH262155:ILH262157 IVD262155:IVD262157 JEZ262155:JEZ262157 JOV262155:JOV262157 JYR262155:JYR262157 KIN262155:KIN262157 KSJ262155:KSJ262157 LCF262155:LCF262157 LMB262155:LMB262157 LVX262155:LVX262157 MFT262155:MFT262157 MPP262155:MPP262157 MZL262155:MZL262157 NJH262155:NJH262157 NTD262155:NTD262157 OCZ262155:OCZ262157 OMV262155:OMV262157 OWR262155:OWR262157 PGN262155:PGN262157 PQJ262155:PQJ262157 QAF262155:QAF262157 QKB262155:QKB262157 QTX262155:QTX262157 RDT262155:RDT262157 RNP262155:RNP262157 RXL262155:RXL262157 SHH262155:SHH262157 SRD262155:SRD262157 TAZ262155:TAZ262157 TKV262155:TKV262157 TUR262155:TUR262157 UEN262155:UEN262157 UOJ262155:UOJ262157 UYF262155:UYF262157 VIB262155:VIB262157 VRX262155:VRX262157 WBT262155:WBT262157 WLP262155:WLP262157 WVL262155:WVL262157 IZ327691:IZ327693 SV327691:SV327693 ACR327691:ACR327693 AMN327691:AMN327693 AWJ327691:AWJ327693 BGF327691:BGF327693 BQB327691:BQB327693 BZX327691:BZX327693 CJT327691:CJT327693 CTP327691:CTP327693 DDL327691:DDL327693 DNH327691:DNH327693 DXD327691:DXD327693 EGZ327691:EGZ327693 EQV327691:EQV327693 FAR327691:FAR327693 FKN327691:FKN327693 FUJ327691:FUJ327693 GEF327691:GEF327693 GOB327691:GOB327693 GXX327691:GXX327693 HHT327691:HHT327693 HRP327691:HRP327693 IBL327691:IBL327693 ILH327691:ILH327693 IVD327691:IVD327693 JEZ327691:JEZ327693 JOV327691:JOV327693 JYR327691:JYR327693 KIN327691:KIN327693 KSJ327691:KSJ327693 LCF327691:LCF327693 LMB327691:LMB327693 LVX327691:LVX327693 MFT327691:MFT327693 MPP327691:MPP327693 MZL327691:MZL327693 NJH327691:NJH327693 NTD327691:NTD327693 OCZ327691:OCZ327693 OMV327691:OMV327693 OWR327691:OWR327693 PGN327691:PGN327693 PQJ327691:PQJ327693 QAF327691:QAF327693 QKB327691:QKB327693 QTX327691:QTX327693 RDT327691:RDT327693 RNP327691:RNP327693 RXL327691:RXL327693 SHH327691:SHH327693 SRD327691:SRD327693 TAZ327691:TAZ327693 TKV327691:TKV327693 TUR327691:TUR327693 UEN327691:UEN327693 UOJ327691:UOJ327693 UYF327691:UYF327693 VIB327691:VIB327693 VRX327691:VRX327693 WBT327691:WBT327693 WLP327691:WLP327693 WVL327691:WVL327693 IZ393227:IZ393229 SV393227:SV393229 ACR393227:ACR393229 AMN393227:AMN393229 AWJ393227:AWJ393229 BGF393227:BGF393229 BQB393227:BQB393229 BZX393227:BZX393229 CJT393227:CJT393229 CTP393227:CTP393229 DDL393227:DDL393229 DNH393227:DNH393229 DXD393227:DXD393229 EGZ393227:EGZ393229 EQV393227:EQV393229 FAR393227:FAR393229 FKN393227:FKN393229 FUJ393227:FUJ393229 GEF393227:GEF393229 GOB393227:GOB393229 GXX393227:GXX393229 HHT393227:HHT393229 HRP393227:HRP393229 IBL393227:IBL393229 ILH393227:ILH393229 IVD393227:IVD393229 JEZ393227:JEZ393229 JOV393227:JOV393229 JYR393227:JYR393229 KIN393227:KIN393229 KSJ393227:KSJ393229 LCF393227:LCF393229 LMB393227:LMB393229 LVX393227:LVX393229 MFT393227:MFT393229 MPP393227:MPP393229 MZL393227:MZL393229 NJH393227:NJH393229 NTD393227:NTD393229 OCZ393227:OCZ393229 OMV393227:OMV393229 OWR393227:OWR393229 PGN393227:PGN393229 PQJ393227:PQJ393229 QAF393227:QAF393229 QKB393227:QKB393229 QTX393227:QTX393229 RDT393227:RDT393229 RNP393227:RNP393229 RXL393227:RXL393229 SHH393227:SHH393229 SRD393227:SRD393229 TAZ393227:TAZ393229 TKV393227:TKV393229 TUR393227:TUR393229 UEN393227:UEN393229 UOJ393227:UOJ393229 UYF393227:UYF393229 VIB393227:VIB393229 VRX393227:VRX393229 WBT393227:WBT393229 WLP393227:WLP393229 WVL393227:WVL393229 IZ458763:IZ458765 SV458763:SV458765 ACR458763:ACR458765 AMN458763:AMN458765 AWJ458763:AWJ458765 BGF458763:BGF458765 BQB458763:BQB458765 BZX458763:BZX458765 CJT458763:CJT458765 CTP458763:CTP458765 DDL458763:DDL458765 DNH458763:DNH458765 DXD458763:DXD458765 EGZ458763:EGZ458765 EQV458763:EQV458765 FAR458763:FAR458765 FKN458763:FKN458765 FUJ458763:FUJ458765 GEF458763:GEF458765 GOB458763:GOB458765 GXX458763:GXX458765 HHT458763:HHT458765 HRP458763:HRP458765 IBL458763:IBL458765 ILH458763:ILH458765 IVD458763:IVD458765 JEZ458763:JEZ458765 JOV458763:JOV458765 JYR458763:JYR458765 KIN458763:KIN458765 KSJ458763:KSJ458765 LCF458763:LCF458765 LMB458763:LMB458765 LVX458763:LVX458765 MFT458763:MFT458765 MPP458763:MPP458765 MZL458763:MZL458765 NJH458763:NJH458765 NTD458763:NTD458765 OCZ458763:OCZ458765 OMV458763:OMV458765 OWR458763:OWR458765 PGN458763:PGN458765 PQJ458763:PQJ458765 QAF458763:QAF458765 QKB458763:QKB458765 QTX458763:QTX458765 RDT458763:RDT458765 RNP458763:RNP458765 RXL458763:RXL458765 SHH458763:SHH458765 SRD458763:SRD458765 TAZ458763:TAZ458765 TKV458763:TKV458765 TUR458763:TUR458765 UEN458763:UEN458765 UOJ458763:UOJ458765 UYF458763:UYF458765 VIB458763:VIB458765 VRX458763:VRX458765 WBT458763:WBT458765 WLP458763:WLP458765 WVL458763:WVL458765 IZ524299:IZ524301 SV524299:SV524301 ACR524299:ACR524301 AMN524299:AMN524301 AWJ524299:AWJ524301 BGF524299:BGF524301 BQB524299:BQB524301 BZX524299:BZX524301 CJT524299:CJT524301 CTP524299:CTP524301 DDL524299:DDL524301 DNH524299:DNH524301 DXD524299:DXD524301 EGZ524299:EGZ524301 EQV524299:EQV524301 FAR524299:FAR524301 FKN524299:FKN524301 FUJ524299:FUJ524301 GEF524299:GEF524301 GOB524299:GOB524301 GXX524299:GXX524301 HHT524299:HHT524301 HRP524299:HRP524301 IBL524299:IBL524301 ILH524299:ILH524301 IVD524299:IVD524301 JEZ524299:JEZ524301 JOV524299:JOV524301 JYR524299:JYR524301 KIN524299:KIN524301 KSJ524299:KSJ524301 LCF524299:LCF524301 LMB524299:LMB524301 LVX524299:LVX524301 MFT524299:MFT524301 MPP524299:MPP524301 MZL524299:MZL524301 NJH524299:NJH524301 NTD524299:NTD524301 OCZ524299:OCZ524301 OMV524299:OMV524301 OWR524299:OWR524301 PGN524299:PGN524301 PQJ524299:PQJ524301 QAF524299:QAF524301 QKB524299:QKB524301 QTX524299:QTX524301 RDT524299:RDT524301 RNP524299:RNP524301 RXL524299:RXL524301 SHH524299:SHH524301 SRD524299:SRD524301 TAZ524299:TAZ524301 TKV524299:TKV524301 TUR524299:TUR524301 UEN524299:UEN524301 UOJ524299:UOJ524301 UYF524299:UYF524301 VIB524299:VIB524301 VRX524299:VRX524301 WBT524299:WBT524301 WLP524299:WLP524301 WVL524299:WVL524301 IZ589835:IZ589837 SV589835:SV589837 ACR589835:ACR589837 AMN589835:AMN589837 AWJ589835:AWJ589837 BGF589835:BGF589837 BQB589835:BQB589837 BZX589835:BZX589837 CJT589835:CJT589837 CTP589835:CTP589837 DDL589835:DDL589837 DNH589835:DNH589837 DXD589835:DXD589837 EGZ589835:EGZ589837 EQV589835:EQV589837 FAR589835:FAR589837 FKN589835:FKN589837 FUJ589835:FUJ589837 GEF589835:GEF589837 GOB589835:GOB589837 GXX589835:GXX589837 HHT589835:HHT589837 HRP589835:HRP589837 IBL589835:IBL589837 ILH589835:ILH589837 IVD589835:IVD589837 JEZ589835:JEZ589837 JOV589835:JOV589837 JYR589835:JYR589837 KIN589835:KIN589837 KSJ589835:KSJ589837 LCF589835:LCF589837 LMB589835:LMB589837 LVX589835:LVX589837 MFT589835:MFT589837 MPP589835:MPP589837 MZL589835:MZL589837 NJH589835:NJH589837 NTD589835:NTD589837 OCZ589835:OCZ589837 OMV589835:OMV589837 OWR589835:OWR589837 PGN589835:PGN589837 PQJ589835:PQJ589837 QAF589835:QAF589837 QKB589835:QKB589837 QTX589835:QTX589837 RDT589835:RDT589837 RNP589835:RNP589837 RXL589835:RXL589837 SHH589835:SHH589837 SRD589835:SRD589837 TAZ589835:TAZ589837 TKV589835:TKV589837 TUR589835:TUR589837 UEN589835:UEN589837 UOJ589835:UOJ589837 UYF589835:UYF589837 VIB589835:VIB589837 VRX589835:VRX589837 WBT589835:WBT589837 WLP589835:WLP589837 WVL589835:WVL589837 IZ655371:IZ655373 SV655371:SV655373 ACR655371:ACR655373 AMN655371:AMN655373 AWJ655371:AWJ655373 BGF655371:BGF655373 BQB655371:BQB655373 BZX655371:BZX655373 CJT655371:CJT655373 CTP655371:CTP655373 DDL655371:DDL655373 DNH655371:DNH655373 DXD655371:DXD655373 EGZ655371:EGZ655373 EQV655371:EQV655373 FAR655371:FAR655373 FKN655371:FKN655373 FUJ655371:FUJ655373 GEF655371:GEF655373 GOB655371:GOB655373 GXX655371:GXX655373 HHT655371:HHT655373 HRP655371:HRP655373 IBL655371:IBL655373 ILH655371:ILH655373 IVD655371:IVD655373 JEZ655371:JEZ655373 JOV655371:JOV655373 JYR655371:JYR655373 KIN655371:KIN655373 KSJ655371:KSJ655373 LCF655371:LCF655373 LMB655371:LMB655373 LVX655371:LVX655373 MFT655371:MFT655373 MPP655371:MPP655373 MZL655371:MZL655373 NJH655371:NJH655373 NTD655371:NTD655373 OCZ655371:OCZ655373 OMV655371:OMV655373 OWR655371:OWR655373 PGN655371:PGN655373 PQJ655371:PQJ655373 QAF655371:QAF655373 QKB655371:QKB655373 QTX655371:QTX655373 RDT655371:RDT655373 RNP655371:RNP655373 RXL655371:RXL655373 SHH655371:SHH655373 SRD655371:SRD655373 TAZ655371:TAZ655373 TKV655371:TKV655373 TUR655371:TUR655373 UEN655371:UEN655373 UOJ655371:UOJ655373 UYF655371:UYF655373 VIB655371:VIB655373 VRX655371:VRX655373 WBT655371:WBT655373 WLP655371:WLP655373 WVL655371:WVL655373 IZ720907:IZ720909 SV720907:SV720909 ACR720907:ACR720909 AMN720907:AMN720909 AWJ720907:AWJ720909 BGF720907:BGF720909 BQB720907:BQB720909 BZX720907:BZX720909 CJT720907:CJT720909 CTP720907:CTP720909 DDL720907:DDL720909 DNH720907:DNH720909 DXD720907:DXD720909 EGZ720907:EGZ720909 EQV720907:EQV720909 FAR720907:FAR720909 FKN720907:FKN720909 FUJ720907:FUJ720909 GEF720907:GEF720909 GOB720907:GOB720909 GXX720907:GXX720909 HHT720907:HHT720909 HRP720907:HRP720909 IBL720907:IBL720909 ILH720907:ILH720909 IVD720907:IVD720909 JEZ720907:JEZ720909 JOV720907:JOV720909 JYR720907:JYR720909 KIN720907:KIN720909 KSJ720907:KSJ720909 LCF720907:LCF720909 LMB720907:LMB720909 LVX720907:LVX720909 MFT720907:MFT720909 MPP720907:MPP720909 MZL720907:MZL720909 NJH720907:NJH720909 NTD720907:NTD720909 OCZ720907:OCZ720909 OMV720907:OMV720909 OWR720907:OWR720909 PGN720907:PGN720909 PQJ720907:PQJ720909 QAF720907:QAF720909 QKB720907:QKB720909 QTX720907:QTX720909 RDT720907:RDT720909 RNP720907:RNP720909 RXL720907:RXL720909 SHH720907:SHH720909 SRD720907:SRD720909 TAZ720907:TAZ720909 TKV720907:TKV720909 TUR720907:TUR720909 UEN720907:UEN720909 UOJ720907:UOJ720909 UYF720907:UYF720909 VIB720907:VIB720909 VRX720907:VRX720909 WBT720907:WBT720909 WLP720907:WLP720909 WVL720907:WVL720909 IZ786443:IZ786445 SV786443:SV786445 ACR786443:ACR786445 AMN786443:AMN786445 AWJ786443:AWJ786445 BGF786443:BGF786445 BQB786443:BQB786445 BZX786443:BZX786445 CJT786443:CJT786445 CTP786443:CTP786445 DDL786443:DDL786445 DNH786443:DNH786445 DXD786443:DXD786445 EGZ786443:EGZ786445 EQV786443:EQV786445 FAR786443:FAR786445 FKN786443:FKN786445 FUJ786443:FUJ786445 GEF786443:GEF786445 GOB786443:GOB786445 GXX786443:GXX786445 HHT786443:HHT786445 HRP786443:HRP786445 IBL786443:IBL786445 ILH786443:ILH786445 IVD786443:IVD786445 JEZ786443:JEZ786445 JOV786443:JOV786445 JYR786443:JYR786445 KIN786443:KIN786445 KSJ786443:KSJ786445 LCF786443:LCF786445 LMB786443:LMB786445 LVX786443:LVX786445 MFT786443:MFT786445 MPP786443:MPP786445 MZL786443:MZL786445 NJH786443:NJH786445 NTD786443:NTD786445 OCZ786443:OCZ786445 OMV786443:OMV786445 OWR786443:OWR786445 PGN786443:PGN786445 PQJ786443:PQJ786445 QAF786443:QAF786445 QKB786443:QKB786445 QTX786443:QTX786445 RDT786443:RDT786445 RNP786443:RNP786445 RXL786443:RXL786445 SHH786443:SHH786445 SRD786443:SRD786445 TAZ786443:TAZ786445 TKV786443:TKV786445 TUR786443:TUR786445 UEN786443:UEN786445 UOJ786443:UOJ786445 UYF786443:UYF786445 VIB786443:VIB786445 VRX786443:VRX786445 WBT786443:WBT786445 WLP786443:WLP786445 WVL786443:WVL786445 IZ851979:IZ851981 SV851979:SV851981 ACR851979:ACR851981 AMN851979:AMN851981 AWJ851979:AWJ851981 BGF851979:BGF851981 BQB851979:BQB851981 BZX851979:BZX851981 CJT851979:CJT851981 CTP851979:CTP851981 DDL851979:DDL851981 DNH851979:DNH851981 DXD851979:DXD851981 EGZ851979:EGZ851981 EQV851979:EQV851981 FAR851979:FAR851981 FKN851979:FKN851981 FUJ851979:FUJ851981 GEF851979:GEF851981 GOB851979:GOB851981 GXX851979:GXX851981 HHT851979:HHT851981 HRP851979:HRP851981 IBL851979:IBL851981 ILH851979:ILH851981 IVD851979:IVD851981 JEZ851979:JEZ851981 JOV851979:JOV851981 JYR851979:JYR851981 KIN851979:KIN851981 KSJ851979:KSJ851981 LCF851979:LCF851981 LMB851979:LMB851981 LVX851979:LVX851981 MFT851979:MFT851981 MPP851979:MPP851981 MZL851979:MZL851981 NJH851979:NJH851981 NTD851979:NTD851981 OCZ851979:OCZ851981 OMV851979:OMV851981 OWR851979:OWR851981 PGN851979:PGN851981 PQJ851979:PQJ851981 QAF851979:QAF851981 QKB851979:QKB851981 QTX851979:QTX851981 RDT851979:RDT851981 RNP851979:RNP851981 RXL851979:RXL851981 SHH851979:SHH851981 SRD851979:SRD851981 TAZ851979:TAZ851981 TKV851979:TKV851981 TUR851979:TUR851981 UEN851979:UEN851981 UOJ851979:UOJ851981 UYF851979:UYF851981 VIB851979:VIB851981 VRX851979:VRX851981 WBT851979:WBT851981 WLP851979:WLP851981 WVL851979:WVL851981 IZ917515:IZ917517 SV917515:SV917517 ACR917515:ACR917517 AMN917515:AMN917517 AWJ917515:AWJ917517 BGF917515:BGF917517 BQB917515:BQB917517 BZX917515:BZX917517 CJT917515:CJT917517 CTP917515:CTP917517 DDL917515:DDL917517 DNH917515:DNH917517 DXD917515:DXD917517 EGZ917515:EGZ917517 EQV917515:EQV917517 FAR917515:FAR917517 FKN917515:FKN917517 FUJ917515:FUJ917517 GEF917515:GEF917517 GOB917515:GOB917517 GXX917515:GXX917517 HHT917515:HHT917517 HRP917515:HRP917517 IBL917515:IBL917517 ILH917515:ILH917517 IVD917515:IVD917517 JEZ917515:JEZ917517 JOV917515:JOV917517 JYR917515:JYR917517 KIN917515:KIN917517 KSJ917515:KSJ917517 LCF917515:LCF917517 LMB917515:LMB917517 LVX917515:LVX917517 MFT917515:MFT917517 MPP917515:MPP917517 MZL917515:MZL917517 NJH917515:NJH917517 NTD917515:NTD917517 OCZ917515:OCZ917517 OMV917515:OMV917517 OWR917515:OWR917517 PGN917515:PGN917517 PQJ917515:PQJ917517 QAF917515:QAF917517 QKB917515:QKB917517 QTX917515:QTX917517 RDT917515:RDT917517 RNP917515:RNP917517 RXL917515:RXL917517 SHH917515:SHH917517 SRD917515:SRD917517 TAZ917515:TAZ917517 TKV917515:TKV917517 TUR917515:TUR917517 UEN917515:UEN917517 UOJ917515:UOJ917517 UYF917515:UYF917517 VIB917515:VIB917517 VRX917515:VRX917517 WBT917515:WBT917517 WLP917515:WLP917517 WVL917515:WVL917517 IZ983051:IZ983053 SV983051:SV983053 ACR983051:ACR983053 AMN983051:AMN983053 AWJ983051:AWJ983053 BGF983051:BGF983053 BQB983051:BQB983053 BZX983051:BZX983053 CJT983051:CJT983053 CTP983051:CTP983053 DDL983051:DDL983053 DNH983051:DNH983053 DXD983051:DXD983053 EGZ983051:EGZ983053 EQV983051:EQV983053 FAR983051:FAR983053 FKN983051:FKN983053 FUJ983051:FUJ983053 GEF983051:GEF983053 GOB983051:GOB983053 GXX983051:GXX983053 HHT983051:HHT983053 HRP983051:HRP983053 IBL983051:IBL983053 ILH983051:ILH983053 IVD983051:IVD983053 JEZ983051:JEZ983053 JOV983051:JOV983053 JYR983051:JYR983053 KIN983051:KIN983053 KSJ983051:KSJ983053 LCF983051:LCF983053 LMB983051:LMB983053 LVX983051:LVX983053 MFT983051:MFT983053 MPP983051:MPP983053 MZL983051:MZL983053 NJH983051:NJH983053 NTD983051:NTD983053 OCZ983051:OCZ983053 OMV983051:OMV983053 OWR983051:OWR983053 PGN983051:PGN983053 PQJ983051:PQJ983053 QAF983051:QAF983053 QKB983051:QKB983053 QTX983051:QTX983053 RDT983051:RDT983053 RNP983051:RNP983053 RXL983051:RXL983053 SHH983051:SHH983053 SRD983051:SRD983053 TAZ983051:TAZ983053 TKV983051:TKV983053 TUR983051:TUR983053 UEN983051:UEN983053 UOJ983051:UOJ983053 UYF983051:UYF983053 VIB983051:VIB983053 VRX983051:VRX983053 WBT983051:WBT983053 WLP983051:WLP983053 WVL983051:WVL983053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WVL983072:WVL983073 IZ65568:IZ65569 SV65568:SV65569 ACR65568:ACR65569 AMN65568:AMN65569 AWJ65568:AWJ65569 BGF65568:BGF65569 BQB65568:BQB65569 BZX65568:BZX65569 CJT65568:CJT65569 CTP65568:CTP65569 DDL65568:DDL65569 DNH65568:DNH65569 DXD65568:DXD65569 EGZ65568:EGZ65569 EQV65568:EQV65569 FAR65568:FAR65569 FKN65568:FKN65569 FUJ65568:FUJ65569 GEF65568:GEF65569 GOB65568:GOB65569 GXX65568:GXX65569 HHT65568:HHT65569 HRP65568:HRP65569 IBL65568:IBL65569 ILH65568:ILH65569 IVD65568:IVD65569 JEZ65568:JEZ65569 JOV65568:JOV65569 JYR65568:JYR65569 KIN65568:KIN65569 KSJ65568:KSJ65569 LCF65568:LCF65569 LMB65568:LMB65569 LVX65568:LVX65569 MFT65568:MFT65569 MPP65568:MPP65569 MZL65568:MZL65569 NJH65568:NJH65569 NTD65568:NTD65569 OCZ65568:OCZ65569 OMV65568:OMV65569 OWR65568:OWR65569 PGN65568:PGN65569 PQJ65568:PQJ65569 QAF65568:QAF65569 QKB65568:QKB65569 QTX65568:QTX65569 RDT65568:RDT65569 RNP65568:RNP65569 RXL65568:RXL65569 SHH65568:SHH65569 SRD65568:SRD65569 TAZ65568:TAZ65569 TKV65568:TKV65569 TUR65568:TUR65569 UEN65568:UEN65569 UOJ65568:UOJ65569 UYF65568:UYF65569 VIB65568:VIB65569 VRX65568:VRX65569 WBT65568:WBT65569 WLP65568:WLP65569 WVL65568:WVL65569 IZ131104:IZ131105 SV131104:SV131105 ACR131104:ACR131105 AMN131104:AMN131105 AWJ131104:AWJ131105 BGF131104:BGF131105 BQB131104:BQB131105 BZX131104:BZX131105 CJT131104:CJT131105 CTP131104:CTP131105 DDL131104:DDL131105 DNH131104:DNH131105 DXD131104:DXD131105 EGZ131104:EGZ131105 EQV131104:EQV131105 FAR131104:FAR131105 FKN131104:FKN131105 FUJ131104:FUJ131105 GEF131104:GEF131105 GOB131104:GOB131105 GXX131104:GXX131105 HHT131104:HHT131105 HRP131104:HRP131105 IBL131104:IBL131105 ILH131104:ILH131105 IVD131104:IVD131105 JEZ131104:JEZ131105 JOV131104:JOV131105 JYR131104:JYR131105 KIN131104:KIN131105 KSJ131104:KSJ131105 LCF131104:LCF131105 LMB131104:LMB131105 LVX131104:LVX131105 MFT131104:MFT131105 MPP131104:MPP131105 MZL131104:MZL131105 NJH131104:NJH131105 NTD131104:NTD131105 OCZ131104:OCZ131105 OMV131104:OMV131105 OWR131104:OWR131105 PGN131104:PGN131105 PQJ131104:PQJ131105 QAF131104:QAF131105 QKB131104:QKB131105 QTX131104:QTX131105 RDT131104:RDT131105 RNP131104:RNP131105 RXL131104:RXL131105 SHH131104:SHH131105 SRD131104:SRD131105 TAZ131104:TAZ131105 TKV131104:TKV131105 TUR131104:TUR131105 UEN131104:UEN131105 UOJ131104:UOJ131105 UYF131104:UYF131105 VIB131104:VIB131105 VRX131104:VRX131105 WBT131104:WBT131105 WLP131104:WLP131105 WVL131104:WVL131105 IZ196640:IZ196641 SV196640:SV196641 ACR196640:ACR196641 AMN196640:AMN196641 AWJ196640:AWJ196641 BGF196640:BGF196641 BQB196640:BQB196641 BZX196640:BZX196641 CJT196640:CJT196641 CTP196640:CTP196641 DDL196640:DDL196641 DNH196640:DNH196641 DXD196640:DXD196641 EGZ196640:EGZ196641 EQV196640:EQV196641 FAR196640:FAR196641 FKN196640:FKN196641 FUJ196640:FUJ196641 GEF196640:GEF196641 GOB196640:GOB196641 GXX196640:GXX196641 HHT196640:HHT196641 HRP196640:HRP196641 IBL196640:IBL196641 ILH196640:ILH196641 IVD196640:IVD196641 JEZ196640:JEZ196641 JOV196640:JOV196641 JYR196640:JYR196641 KIN196640:KIN196641 KSJ196640:KSJ196641 LCF196640:LCF196641 LMB196640:LMB196641 LVX196640:LVX196641 MFT196640:MFT196641 MPP196640:MPP196641 MZL196640:MZL196641 NJH196640:NJH196641 NTD196640:NTD196641 OCZ196640:OCZ196641 OMV196640:OMV196641 OWR196640:OWR196641 PGN196640:PGN196641 PQJ196640:PQJ196641 QAF196640:QAF196641 QKB196640:QKB196641 QTX196640:QTX196641 RDT196640:RDT196641 RNP196640:RNP196641 RXL196640:RXL196641 SHH196640:SHH196641 SRD196640:SRD196641 TAZ196640:TAZ196641 TKV196640:TKV196641 TUR196640:TUR196641 UEN196640:UEN196641 UOJ196640:UOJ196641 UYF196640:UYF196641 VIB196640:VIB196641 VRX196640:VRX196641 WBT196640:WBT196641 WLP196640:WLP196641 WVL196640:WVL196641 IZ262176:IZ262177 SV262176:SV262177 ACR262176:ACR262177 AMN262176:AMN262177 AWJ262176:AWJ262177 BGF262176:BGF262177 BQB262176:BQB262177 BZX262176:BZX262177 CJT262176:CJT262177 CTP262176:CTP262177 DDL262176:DDL262177 DNH262176:DNH262177 DXD262176:DXD262177 EGZ262176:EGZ262177 EQV262176:EQV262177 FAR262176:FAR262177 FKN262176:FKN262177 FUJ262176:FUJ262177 GEF262176:GEF262177 GOB262176:GOB262177 GXX262176:GXX262177 HHT262176:HHT262177 HRP262176:HRP262177 IBL262176:IBL262177 ILH262176:ILH262177 IVD262176:IVD262177 JEZ262176:JEZ262177 JOV262176:JOV262177 JYR262176:JYR262177 KIN262176:KIN262177 KSJ262176:KSJ262177 LCF262176:LCF262177 LMB262176:LMB262177 LVX262176:LVX262177 MFT262176:MFT262177 MPP262176:MPP262177 MZL262176:MZL262177 NJH262176:NJH262177 NTD262176:NTD262177 OCZ262176:OCZ262177 OMV262176:OMV262177 OWR262176:OWR262177 PGN262176:PGN262177 PQJ262176:PQJ262177 QAF262176:QAF262177 QKB262176:QKB262177 QTX262176:QTX262177 RDT262176:RDT262177 RNP262176:RNP262177 RXL262176:RXL262177 SHH262176:SHH262177 SRD262176:SRD262177 TAZ262176:TAZ262177 TKV262176:TKV262177 TUR262176:TUR262177 UEN262176:UEN262177 UOJ262176:UOJ262177 UYF262176:UYF262177 VIB262176:VIB262177 VRX262176:VRX262177 WBT262176:WBT262177 WLP262176:WLP262177 WVL262176:WVL262177 IZ327712:IZ327713 SV327712:SV327713 ACR327712:ACR327713 AMN327712:AMN327713 AWJ327712:AWJ327713 BGF327712:BGF327713 BQB327712:BQB327713 BZX327712:BZX327713 CJT327712:CJT327713 CTP327712:CTP327713 DDL327712:DDL327713 DNH327712:DNH327713 DXD327712:DXD327713 EGZ327712:EGZ327713 EQV327712:EQV327713 FAR327712:FAR327713 FKN327712:FKN327713 FUJ327712:FUJ327713 GEF327712:GEF327713 GOB327712:GOB327713 GXX327712:GXX327713 HHT327712:HHT327713 HRP327712:HRP327713 IBL327712:IBL327713 ILH327712:ILH327713 IVD327712:IVD327713 JEZ327712:JEZ327713 JOV327712:JOV327713 JYR327712:JYR327713 KIN327712:KIN327713 KSJ327712:KSJ327713 LCF327712:LCF327713 LMB327712:LMB327713 LVX327712:LVX327713 MFT327712:MFT327713 MPP327712:MPP327713 MZL327712:MZL327713 NJH327712:NJH327713 NTD327712:NTD327713 OCZ327712:OCZ327713 OMV327712:OMV327713 OWR327712:OWR327713 PGN327712:PGN327713 PQJ327712:PQJ327713 QAF327712:QAF327713 QKB327712:QKB327713 QTX327712:QTX327713 RDT327712:RDT327713 RNP327712:RNP327713 RXL327712:RXL327713 SHH327712:SHH327713 SRD327712:SRD327713 TAZ327712:TAZ327713 TKV327712:TKV327713 TUR327712:TUR327713 UEN327712:UEN327713 UOJ327712:UOJ327713 UYF327712:UYF327713 VIB327712:VIB327713 VRX327712:VRX327713 WBT327712:WBT327713 WLP327712:WLP327713 WVL327712:WVL327713 IZ393248:IZ393249 SV393248:SV393249 ACR393248:ACR393249 AMN393248:AMN393249 AWJ393248:AWJ393249 BGF393248:BGF393249 BQB393248:BQB393249 BZX393248:BZX393249 CJT393248:CJT393249 CTP393248:CTP393249 DDL393248:DDL393249 DNH393248:DNH393249 DXD393248:DXD393249 EGZ393248:EGZ393249 EQV393248:EQV393249 FAR393248:FAR393249 FKN393248:FKN393249 FUJ393248:FUJ393249 GEF393248:GEF393249 GOB393248:GOB393249 GXX393248:GXX393249 HHT393248:HHT393249 HRP393248:HRP393249 IBL393248:IBL393249 ILH393248:ILH393249 IVD393248:IVD393249 JEZ393248:JEZ393249 JOV393248:JOV393249 JYR393248:JYR393249 KIN393248:KIN393249 KSJ393248:KSJ393249 LCF393248:LCF393249 LMB393248:LMB393249 LVX393248:LVX393249 MFT393248:MFT393249 MPP393248:MPP393249 MZL393248:MZL393249 NJH393248:NJH393249 NTD393248:NTD393249 OCZ393248:OCZ393249 OMV393248:OMV393249 OWR393248:OWR393249 PGN393248:PGN393249 PQJ393248:PQJ393249 QAF393248:QAF393249 QKB393248:QKB393249 QTX393248:QTX393249 RDT393248:RDT393249 RNP393248:RNP393249 RXL393248:RXL393249 SHH393248:SHH393249 SRD393248:SRD393249 TAZ393248:TAZ393249 TKV393248:TKV393249 TUR393248:TUR393249 UEN393248:UEN393249 UOJ393248:UOJ393249 UYF393248:UYF393249 VIB393248:VIB393249 VRX393248:VRX393249 WBT393248:WBT393249 WLP393248:WLP393249 WVL393248:WVL393249 IZ458784:IZ458785 SV458784:SV458785 ACR458784:ACR458785 AMN458784:AMN458785 AWJ458784:AWJ458785 BGF458784:BGF458785 BQB458784:BQB458785 BZX458784:BZX458785 CJT458784:CJT458785 CTP458784:CTP458785 DDL458784:DDL458785 DNH458784:DNH458785 DXD458784:DXD458785 EGZ458784:EGZ458785 EQV458784:EQV458785 FAR458784:FAR458785 FKN458784:FKN458785 FUJ458784:FUJ458785 GEF458784:GEF458785 GOB458784:GOB458785 GXX458784:GXX458785 HHT458784:HHT458785 HRP458784:HRP458785 IBL458784:IBL458785 ILH458784:ILH458785 IVD458784:IVD458785 JEZ458784:JEZ458785 JOV458784:JOV458785 JYR458784:JYR458785 KIN458784:KIN458785 KSJ458784:KSJ458785 LCF458784:LCF458785 LMB458784:LMB458785 LVX458784:LVX458785 MFT458784:MFT458785 MPP458784:MPP458785 MZL458784:MZL458785 NJH458784:NJH458785 NTD458784:NTD458785 OCZ458784:OCZ458785 OMV458784:OMV458785 OWR458784:OWR458785 PGN458784:PGN458785 PQJ458784:PQJ458785 QAF458784:QAF458785 QKB458784:QKB458785 QTX458784:QTX458785 RDT458784:RDT458785 RNP458784:RNP458785 RXL458784:RXL458785 SHH458784:SHH458785 SRD458784:SRD458785 TAZ458784:TAZ458785 TKV458784:TKV458785 TUR458784:TUR458785 UEN458784:UEN458785 UOJ458784:UOJ458785 UYF458784:UYF458785 VIB458784:VIB458785 VRX458784:VRX458785 WBT458784:WBT458785 WLP458784:WLP458785 WVL458784:WVL458785 IZ524320:IZ524321 SV524320:SV524321 ACR524320:ACR524321 AMN524320:AMN524321 AWJ524320:AWJ524321 BGF524320:BGF524321 BQB524320:BQB524321 BZX524320:BZX524321 CJT524320:CJT524321 CTP524320:CTP524321 DDL524320:DDL524321 DNH524320:DNH524321 DXD524320:DXD524321 EGZ524320:EGZ524321 EQV524320:EQV524321 FAR524320:FAR524321 FKN524320:FKN524321 FUJ524320:FUJ524321 GEF524320:GEF524321 GOB524320:GOB524321 GXX524320:GXX524321 HHT524320:HHT524321 HRP524320:HRP524321 IBL524320:IBL524321 ILH524320:ILH524321 IVD524320:IVD524321 JEZ524320:JEZ524321 JOV524320:JOV524321 JYR524320:JYR524321 KIN524320:KIN524321 KSJ524320:KSJ524321 LCF524320:LCF524321 LMB524320:LMB524321 LVX524320:LVX524321 MFT524320:MFT524321 MPP524320:MPP524321 MZL524320:MZL524321 NJH524320:NJH524321 NTD524320:NTD524321 OCZ524320:OCZ524321 OMV524320:OMV524321 OWR524320:OWR524321 PGN524320:PGN524321 PQJ524320:PQJ524321 QAF524320:QAF524321 QKB524320:QKB524321 QTX524320:QTX524321 RDT524320:RDT524321 RNP524320:RNP524321 RXL524320:RXL524321 SHH524320:SHH524321 SRD524320:SRD524321 TAZ524320:TAZ524321 TKV524320:TKV524321 TUR524320:TUR524321 UEN524320:UEN524321 UOJ524320:UOJ524321 UYF524320:UYF524321 VIB524320:VIB524321 VRX524320:VRX524321 WBT524320:WBT524321 WLP524320:WLP524321 WVL524320:WVL524321 IZ589856:IZ589857 SV589856:SV589857 ACR589856:ACR589857 AMN589856:AMN589857 AWJ589856:AWJ589857 BGF589856:BGF589857 BQB589856:BQB589857 BZX589856:BZX589857 CJT589856:CJT589857 CTP589856:CTP589857 DDL589856:DDL589857 DNH589856:DNH589857 DXD589856:DXD589857 EGZ589856:EGZ589857 EQV589856:EQV589857 FAR589856:FAR589857 FKN589856:FKN589857 FUJ589856:FUJ589857 GEF589856:GEF589857 GOB589856:GOB589857 GXX589856:GXX589857 HHT589856:HHT589857 HRP589856:HRP589857 IBL589856:IBL589857 ILH589856:ILH589857 IVD589856:IVD589857 JEZ589856:JEZ589857 JOV589856:JOV589857 JYR589856:JYR589857 KIN589856:KIN589857 KSJ589856:KSJ589857 LCF589856:LCF589857 LMB589856:LMB589857 LVX589856:LVX589857 MFT589856:MFT589857 MPP589856:MPP589857 MZL589856:MZL589857 NJH589856:NJH589857 NTD589856:NTD589857 OCZ589856:OCZ589857 OMV589856:OMV589857 OWR589856:OWR589857 PGN589856:PGN589857 PQJ589856:PQJ589857 QAF589856:QAF589857 QKB589856:QKB589857 QTX589856:QTX589857 RDT589856:RDT589857 RNP589856:RNP589857 RXL589856:RXL589857 SHH589856:SHH589857 SRD589856:SRD589857 TAZ589856:TAZ589857 TKV589856:TKV589857 TUR589856:TUR589857 UEN589856:UEN589857 UOJ589856:UOJ589857 UYF589856:UYF589857 VIB589856:VIB589857 VRX589856:VRX589857 WBT589856:WBT589857 WLP589856:WLP589857 WVL589856:WVL589857 IZ655392:IZ655393 SV655392:SV655393 ACR655392:ACR655393 AMN655392:AMN655393 AWJ655392:AWJ655393 BGF655392:BGF655393 BQB655392:BQB655393 BZX655392:BZX655393 CJT655392:CJT655393 CTP655392:CTP655393 DDL655392:DDL655393 DNH655392:DNH655393 DXD655392:DXD655393 EGZ655392:EGZ655393 EQV655392:EQV655393 FAR655392:FAR655393 FKN655392:FKN655393 FUJ655392:FUJ655393 GEF655392:GEF655393 GOB655392:GOB655393 GXX655392:GXX655393 HHT655392:HHT655393 HRP655392:HRP655393 IBL655392:IBL655393 ILH655392:ILH655393 IVD655392:IVD655393 JEZ655392:JEZ655393 JOV655392:JOV655393 JYR655392:JYR655393 KIN655392:KIN655393 KSJ655392:KSJ655393 LCF655392:LCF655393 LMB655392:LMB655393 LVX655392:LVX655393 MFT655392:MFT655393 MPP655392:MPP655393 MZL655392:MZL655393 NJH655392:NJH655393 NTD655392:NTD655393 OCZ655392:OCZ655393 OMV655392:OMV655393 OWR655392:OWR655393 PGN655392:PGN655393 PQJ655392:PQJ655393 QAF655392:QAF655393 QKB655392:QKB655393 QTX655392:QTX655393 RDT655392:RDT655393 RNP655392:RNP655393 RXL655392:RXL655393 SHH655392:SHH655393 SRD655392:SRD655393 TAZ655392:TAZ655393 TKV655392:TKV655393 TUR655392:TUR655393 UEN655392:UEN655393 UOJ655392:UOJ655393 UYF655392:UYF655393 VIB655392:VIB655393 VRX655392:VRX655393 WBT655392:WBT655393 WLP655392:WLP655393 WVL655392:WVL655393 IZ720928:IZ720929 SV720928:SV720929 ACR720928:ACR720929 AMN720928:AMN720929 AWJ720928:AWJ720929 BGF720928:BGF720929 BQB720928:BQB720929 BZX720928:BZX720929 CJT720928:CJT720929 CTP720928:CTP720929 DDL720928:DDL720929 DNH720928:DNH720929 DXD720928:DXD720929 EGZ720928:EGZ720929 EQV720928:EQV720929 FAR720928:FAR720929 FKN720928:FKN720929 FUJ720928:FUJ720929 GEF720928:GEF720929 GOB720928:GOB720929 GXX720928:GXX720929 HHT720928:HHT720929 HRP720928:HRP720929 IBL720928:IBL720929 ILH720928:ILH720929 IVD720928:IVD720929 JEZ720928:JEZ720929 JOV720928:JOV720929 JYR720928:JYR720929 KIN720928:KIN720929 KSJ720928:KSJ720929 LCF720928:LCF720929 LMB720928:LMB720929 LVX720928:LVX720929 MFT720928:MFT720929 MPP720928:MPP720929 MZL720928:MZL720929 NJH720928:NJH720929 NTD720928:NTD720929 OCZ720928:OCZ720929 OMV720928:OMV720929 OWR720928:OWR720929 PGN720928:PGN720929 PQJ720928:PQJ720929 QAF720928:QAF720929 QKB720928:QKB720929 QTX720928:QTX720929 RDT720928:RDT720929 RNP720928:RNP720929 RXL720928:RXL720929 SHH720928:SHH720929 SRD720928:SRD720929 TAZ720928:TAZ720929 TKV720928:TKV720929 TUR720928:TUR720929 UEN720928:UEN720929 UOJ720928:UOJ720929 UYF720928:UYF720929 VIB720928:VIB720929 VRX720928:VRX720929 WBT720928:WBT720929 WLP720928:WLP720929 WVL720928:WVL720929 IZ786464:IZ786465 SV786464:SV786465 ACR786464:ACR786465 AMN786464:AMN786465 AWJ786464:AWJ786465 BGF786464:BGF786465 BQB786464:BQB786465 BZX786464:BZX786465 CJT786464:CJT786465 CTP786464:CTP786465 DDL786464:DDL786465 DNH786464:DNH786465 DXD786464:DXD786465 EGZ786464:EGZ786465 EQV786464:EQV786465 FAR786464:FAR786465 FKN786464:FKN786465 FUJ786464:FUJ786465 GEF786464:GEF786465 GOB786464:GOB786465 GXX786464:GXX786465 HHT786464:HHT786465 HRP786464:HRP786465 IBL786464:IBL786465 ILH786464:ILH786465 IVD786464:IVD786465 JEZ786464:JEZ786465 JOV786464:JOV786465 JYR786464:JYR786465 KIN786464:KIN786465 KSJ786464:KSJ786465 LCF786464:LCF786465 LMB786464:LMB786465 LVX786464:LVX786465 MFT786464:MFT786465 MPP786464:MPP786465 MZL786464:MZL786465 NJH786464:NJH786465 NTD786464:NTD786465 OCZ786464:OCZ786465 OMV786464:OMV786465 OWR786464:OWR786465 PGN786464:PGN786465 PQJ786464:PQJ786465 QAF786464:QAF786465 QKB786464:QKB786465 QTX786464:QTX786465 RDT786464:RDT786465 RNP786464:RNP786465 RXL786464:RXL786465 SHH786464:SHH786465 SRD786464:SRD786465 TAZ786464:TAZ786465 TKV786464:TKV786465 TUR786464:TUR786465 UEN786464:UEN786465 UOJ786464:UOJ786465 UYF786464:UYF786465 VIB786464:VIB786465 VRX786464:VRX786465 WBT786464:WBT786465 WLP786464:WLP786465 WVL786464:WVL786465 IZ852000:IZ852001 SV852000:SV852001 ACR852000:ACR852001 AMN852000:AMN852001 AWJ852000:AWJ852001 BGF852000:BGF852001 BQB852000:BQB852001 BZX852000:BZX852001 CJT852000:CJT852001 CTP852000:CTP852001 DDL852000:DDL852001 DNH852000:DNH852001 DXD852000:DXD852001 EGZ852000:EGZ852001 EQV852000:EQV852001 FAR852000:FAR852001 FKN852000:FKN852001 FUJ852000:FUJ852001 GEF852000:GEF852001 GOB852000:GOB852001 GXX852000:GXX852001 HHT852000:HHT852001 HRP852000:HRP852001 IBL852000:IBL852001 ILH852000:ILH852001 IVD852000:IVD852001 JEZ852000:JEZ852001 JOV852000:JOV852001 JYR852000:JYR852001 KIN852000:KIN852001 KSJ852000:KSJ852001 LCF852000:LCF852001 LMB852000:LMB852001 LVX852000:LVX852001 MFT852000:MFT852001 MPP852000:MPP852001 MZL852000:MZL852001 NJH852000:NJH852001 NTD852000:NTD852001 OCZ852000:OCZ852001 OMV852000:OMV852001 OWR852000:OWR852001 PGN852000:PGN852001 PQJ852000:PQJ852001 QAF852000:QAF852001 QKB852000:QKB852001 QTX852000:QTX852001 RDT852000:RDT852001 RNP852000:RNP852001 RXL852000:RXL852001 SHH852000:SHH852001 SRD852000:SRD852001 TAZ852000:TAZ852001 TKV852000:TKV852001 TUR852000:TUR852001 UEN852000:UEN852001 UOJ852000:UOJ852001 UYF852000:UYF852001 VIB852000:VIB852001 VRX852000:VRX852001 WBT852000:WBT852001 WLP852000:WLP852001 WVL852000:WVL852001 IZ917536:IZ917537 SV917536:SV917537 ACR917536:ACR917537 AMN917536:AMN917537 AWJ917536:AWJ917537 BGF917536:BGF917537 BQB917536:BQB917537 BZX917536:BZX917537 CJT917536:CJT917537 CTP917536:CTP917537 DDL917536:DDL917537 DNH917536:DNH917537 DXD917536:DXD917537 EGZ917536:EGZ917537 EQV917536:EQV917537 FAR917536:FAR917537 FKN917536:FKN917537 FUJ917536:FUJ917537 GEF917536:GEF917537 GOB917536:GOB917537 GXX917536:GXX917537 HHT917536:HHT917537 HRP917536:HRP917537 IBL917536:IBL917537 ILH917536:ILH917537 IVD917536:IVD917537 JEZ917536:JEZ917537 JOV917536:JOV917537 JYR917536:JYR917537 KIN917536:KIN917537 KSJ917536:KSJ917537 LCF917536:LCF917537 LMB917536:LMB917537 LVX917536:LVX917537 MFT917536:MFT917537 MPP917536:MPP917537 MZL917536:MZL917537 NJH917536:NJH917537 NTD917536:NTD917537 OCZ917536:OCZ917537 OMV917536:OMV917537 OWR917536:OWR917537 PGN917536:PGN917537 PQJ917536:PQJ917537 QAF917536:QAF917537 QKB917536:QKB917537 QTX917536:QTX917537 RDT917536:RDT917537 RNP917536:RNP917537 RXL917536:RXL917537 SHH917536:SHH917537 SRD917536:SRD917537 TAZ917536:TAZ917537 TKV917536:TKV917537 TUR917536:TUR917537 UEN917536:UEN917537 UOJ917536:UOJ917537 UYF917536:UYF917537 VIB917536:VIB917537 VRX917536:VRX917537 WBT917536:WBT917537 WLP917536:WLP917537 WVL917536:WVL917537 IZ983072:IZ983073 SV983072:SV983073 ACR983072:ACR983073 AMN983072:AMN983073 AWJ983072:AWJ983073 BGF983072:BGF983073 BQB983072:BQB983073 BZX983072:BZX983073 CJT983072:CJT983073 CTP983072:CTP983073 DDL983072:DDL983073 DNH983072:DNH983073 DXD983072:DXD983073 EGZ983072:EGZ983073 EQV983072:EQV983073 FAR983072:FAR983073 FKN983072:FKN983073 FUJ983072:FUJ983073 GEF983072:GEF983073 GOB983072:GOB983073 GXX983072:GXX983073 HHT983072:HHT983073 HRP983072:HRP983073 IBL983072:IBL983073 ILH983072:ILH983073 IVD983072:IVD983073 JEZ983072:JEZ983073 JOV983072:JOV983073 JYR983072:JYR983073 KIN983072:KIN983073 KSJ983072:KSJ983073 LCF983072:LCF983073 LMB983072:LMB983073 LVX983072:LVX983073 MFT983072:MFT983073 MPP983072:MPP983073 MZL983072:MZL983073 NJH983072:NJH983073 NTD983072:NTD983073 OCZ983072:OCZ983073 OMV983072:OMV983073 OWR983072:OWR983073 PGN983072:PGN983073 PQJ983072:PQJ983073 QAF983072:QAF983073 QKB983072:QKB983073 QTX983072:QTX983073 RDT983072:RDT983073 RNP983072:RNP983073 RXL983072:RXL983073 SHH983072:SHH983073 SRD983072:SRD983073 TAZ983072:TAZ983073 TKV983072:TKV983073 TUR983072:TUR983073 UEN983072:UEN983073 UOJ983072:UOJ983073 UYF983072:UYF983073 VIB983072:VIB983073 VRX983072:VRX983073 WBT983072:WBT983073 WLP983072:WLP983073 SV12:SV14 ACR12:ACR14 AMN12:AMN14 AWJ12:AWJ14 BGF12:BGF14 BQB12:BQB14 BZX12:BZX14 CJT12:CJT14 CTP12:CTP14 DDL12:DDL14 DNH12:DNH14 DXD12:DXD14 EGZ12:EGZ14 EQV12:EQV14 FAR12:FAR14 FKN12:FKN14 FUJ12:FUJ14 GEF12:GEF14 GOB12:GOB14 GXX12:GXX14 HHT12:HHT14 HRP12:HRP14 IBL12:IBL14 ILH12:ILH14 IVD12:IVD14 JEZ12:JEZ14 JOV12:JOV14 JYR12:JYR14 KIN12:KIN14 KSJ12:KSJ14 LCF12:LCF14 LMB12:LMB14 LVX12:LVX14 MFT12:MFT14 MPP12:MPP14 MZL12:MZL14 NJH12:NJH14 NTD12:NTD14 OCZ12:OCZ14 OMV12:OMV14 OWR12:OWR14 PGN12:PGN14 PQJ12:PQJ14 QAF12:QAF14 QKB12:QKB14 QTX12:QTX14 RDT12:RDT14 RNP12:RNP14 RXL12:RXL14 SHH12:SHH14 SRD12:SRD14 TAZ12:TAZ14 TKV12:TKV14 TUR12:TUR14 UEN12:UEN14 UOJ12:UOJ14 UYF12:UYF14 VIB12:VIB14 VRX12:VRX14 WBT12:WBT14 WLP12:WLP14 WVL12:WVL14 WVL27 WLP27 WBT27 VRX27 VIB27 UYF27 UOJ27 UEN27 TUR27 TKV27 TAZ27 SRD27 SHH27 RXL27 RNP27 RDT27 QTX27 QKB27 QAF27 PQJ27 PGN27 OWR27 OMV27 OCZ27 NTD27 NJH27 MZL27 MPP27 MFT27 LVX27 LMB27 LCF27 KSJ27 KIN27 JYR27 JOV27 JEZ27 IVD27 ILH27 IBL27 HRP27 HHT27 GXX27 GOB27 GEF27 FUJ27 FKN27 FAR27 EQV27 EGZ27 DXD27 DNH27 DDL27 CTP27 CJT27 BZX27 BQB27 BGF27 AWJ27 AMN27 ACR27 SV27 IZ27 IZ12:IZ14" xr:uid="{00000000-0002-0000-1500-000003000000}">
      <formula1>#REF!</formula1>
      <formula2>0</formula2>
    </dataValidation>
    <dataValidation type="list" allowBlank="1" showErrorMessage="1" sqref="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WVK983072:WVK983073 IY65568:IY65569 SU65568:SU65569 ACQ65568:ACQ65569 AMM65568:AMM65569 AWI65568:AWI65569 BGE65568:BGE65569 BQA65568:BQA65569 BZW65568:BZW65569 CJS65568:CJS65569 CTO65568:CTO65569 DDK65568:DDK65569 DNG65568:DNG65569 DXC65568:DXC65569 EGY65568:EGY65569 EQU65568:EQU65569 FAQ65568:FAQ65569 FKM65568:FKM65569 FUI65568:FUI65569 GEE65568:GEE65569 GOA65568:GOA65569 GXW65568:GXW65569 HHS65568:HHS65569 HRO65568:HRO65569 IBK65568:IBK65569 ILG65568:ILG65569 IVC65568:IVC65569 JEY65568:JEY65569 JOU65568:JOU65569 JYQ65568:JYQ65569 KIM65568:KIM65569 KSI65568:KSI65569 LCE65568:LCE65569 LMA65568:LMA65569 LVW65568:LVW65569 MFS65568:MFS65569 MPO65568:MPO65569 MZK65568:MZK65569 NJG65568:NJG65569 NTC65568:NTC65569 OCY65568:OCY65569 OMU65568:OMU65569 OWQ65568:OWQ65569 PGM65568:PGM65569 PQI65568:PQI65569 QAE65568:QAE65569 QKA65568:QKA65569 QTW65568:QTW65569 RDS65568:RDS65569 RNO65568:RNO65569 RXK65568:RXK65569 SHG65568:SHG65569 SRC65568:SRC65569 TAY65568:TAY65569 TKU65568:TKU65569 TUQ65568:TUQ65569 UEM65568:UEM65569 UOI65568:UOI65569 UYE65568:UYE65569 VIA65568:VIA65569 VRW65568:VRW65569 WBS65568:WBS65569 WLO65568:WLO65569 WVK65568:WVK65569 IY131104:IY131105 SU131104:SU131105 ACQ131104:ACQ131105 AMM131104:AMM131105 AWI131104:AWI131105 BGE131104:BGE131105 BQA131104:BQA131105 BZW131104:BZW131105 CJS131104:CJS131105 CTO131104:CTO131105 DDK131104:DDK131105 DNG131104:DNG131105 DXC131104:DXC131105 EGY131104:EGY131105 EQU131104:EQU131105 FAQ131104:FAQ131105 FKM131104:FKM131105 FUI131104:FUI131105 GEE131104:GEE131105 GOA131104:GOA131105 GXW131104:GXW131105 HHS131104:HHS131105 HRO131104:HRO131105 IBK131104:IBK131105 ILG131104:ILG131105 IVC131104:IVC131105 JEY131104:JEY131105 JOU131104:JOU131105 JYQ131104:JYQ131105 KIM131104:KIM131105 KSI131104:KSI131105 LCE131104:LCE131105 LMA131104:LMA131105 LVW131104:LVW131105 MFS131104:MFS131105 MPO131104:MPO131105 MZK131104:MZK131105 NJG131104:NJG131105 NTC131104:NTC131105 OCY131104:OCY131105 OMU131104:OMU131105 OWQ131104:OWQ131105 PGM131104:PGM131105 PQI131104:PQI131105 QAE131104:QAE131105 QKA131104:QKA131105 QTW131104:QTW131105 RDS131104:RDS131105 RNO131104:RNO131105 RXK131104:RXK131105 SHG131104:SHG131105 SRC131104:SRC131105 TAY131104:TAY131105 TKU131104:TKU131105 TUQ131104:TUQ131105 UEM131104:UEM131105 UOI131104:UOI131105 UYE131104:UYE131105 VIA131104:VIA131105 VRW131104:VRW131105 WBS131104:WBS131105 WLO131104:WLO131105 WVK131104:WVK131105 IY196640:IY196641 SU196640:SU196641 ACQ196640:ACQ196641 AMM196640:AMM196641 AWI196640:AWI196641 BGE196640:BGE196641 BQA196640:BQA196641 BZW196640:BZW196641 CJS196640:CJS196641 CTO196640:CTO196641 DDK196640:DDK196641 DNG196640:DNG196641 DXC196640:DXC196641 EGY196640:EGY196641 EQU196640:EQU196641 FAQ196640:FAQ196641 FKM196640:FKM196641 FUI196640:FUI196641 GEE196640:GEE196641 GOA196640:GOA196641 GXW196640:GXW196641 HHS196640:HHS196641 HRO196640:HRO196641 IBK196640:IBK196641 ILG196640:ILG196641 IVC196640:IVC196641 JEY196640:JEY196641 JOU196640:JOU196641 JYQ196640:JYQ196641 KIM196640:KIM196641 KSI196640:KSI196641 LCE196640:LCE196641 LMA196640:LMA196641 LVW196640:LVW196641 MFS196640:MFS196641 MPO196640:MPO196641 MZK196640:MZK196641 NJG196640:NJG196641 NTC196640:NTC196641 OCY196640:OCY196641 OMU196640:OMU196641 OWQ196640:OWQ196641 PGM196640:PGM196641 PQI196640:PQI196641 QAE196640:QAE196641 QKA196640:QKA196641 QTW196640:QTW196641 RDS196640:RDS196641 RNO196640:RNO196641 RXK196640:RXK196641 SHG196640:SHG196641 SRC196640:SRC196641 TAY196640:TAY196641 TKU196640:TKU196641 TUQ196640:TUQ196641 UEM196640:UEM196641 UOI196640:UOI196641 UYE196640:UYE196641 VIA196640:VIA196641 VRW196640:VRW196641 WBS196640:WBS196641 WLO196640:WLO196641 WVK196640:WVK196641 IY262176:IY262177 SU262176:SU262177 ACQ262176:ACQ262177 AMM262176:AMM262177 AWI262176:AWI262177 BGE262176:BGE262177 BQA262176:BQA262177 BZW262176:BZW262177 CJS262176:CJS262177 CTO262176:CTO262177 DDK262176:DDK262177 DNG262176:DNG262177 DXC262176:DXC262177 EGY262176:EGY262177 EQU262176:EQU262177 FAQ262176:FAQ262177 FKM262176:FKM262177 FUI262176:FUI262177 GEE262176:GEE262177 GOA262176:GOA262177 GXW262176:GXW262177 HHS262176:HHS262177 HRO262176:HRO262177 IBK262176:IBK262177 ILG262176:ILG262177 IVC262176:IVC262177 JEY262176:JEY262177 JOU262176:JOU262177 JYQ262176:JYQ262177 KIM262176:KIM262177 KSI262176:KSI262177 LCE262176:LCE262177 LMA262176:LMA262177 LVW262176:LVW262177 MFS262176:MFS262177 MPO262176:MPO262177 MZK262176:MZK262177 NJG262176:NJG262177 NTC262176:NTC262177 OCY262176:OCY262177 OMU262176:OMU262177 OWQ262176:OWQ262177 PGM262176:PGM262177 PQI262176:PQI262177 QAE262176:QAE262177 QKA262176:QKA262177 QTW262176:QTW262177 RDS262176:RDS262177 RNO262176:RNO262177 RXK262176:RXK262177 SHG262176:SHG262177 SRC262176:SRC262177 TAY262176:TAY262177 TKU262176:TKU262177 TUQ262176:TUQ262177 UEM262176:UEM262177 UOI262176:UOI262177 UYE262176:UYE262177 VIA262176:VIA262177 VRW262176:VRW262177 WBS262176:WBS262177 WLO262176:WLO262177 WVK262176:WVK262177 IY327712:IY327713 SU327712:SU327713 ACQ327712:ACQ327713 AMM327712:AMM327713 AWI327712:AWI327713 BGE327712:BGE327713 BQA327712:BQA327713 BZW327712:BZW327713 CJS327712:CJS327713 CTO327712:CTO327713 DDK327712:DDK327713 DNG327712:DNG327713 DXC327712:DXC327713 EGY327712:EGY327713 EQU327712:EQU327713 FAQ327712:FAQ327713 FKM327712:FKM327713 FUI327712:FUI327713 GEE327712:GEE327713 GOA327712:GOA327713 GXW327712:GXW327713 HHS327712:HHS327713 HRO327712:HRO327713 IBK327712:IBK327713 ILG327712:ILG327713 IVC327712:IVC327713 JEY327712:JEY327713 JOU327712:JOU327713 JYQ327712:JYQ327713 KIM327712:KIM327713 KSI327712:KSI327713 LCE327712:LCE327713 LMA327712:LMA327713 LVW327712:LVW327713 MFS327712:MFS327713 MPO327712:MPO327713 MZK327712:MZK327713 NJG327712:NJG327713 NTC327712:NTC327713 OCY327712:OCY327713 OMU327712:OMU327713 OWQ327712:OWQ327713 PGM327712:PGM327713 PQI327712:PQI327713 QAE327712:QAE327713 QKA327712:QKA327713 QTW327712:QTW327713 RDS327712:RDS327713 RNO327712:RNO327713 RXK327712:RXK327713 SHG327712:SHG327713 SRC327712:SRC327713 TAY327712:TAY327713 TKU327712:TKU327713 TUQ327712:TUQ327713 UEM327712:UEM327713 UOI327712:UOI327713 UYE327712:UYE327713 VIA327712:VIA327713 VRW327712:VRW327713 WBS327712:WBS327713 WLO327712:WLO327713 WVK327712:WVK327713 IY393248:IY393249 SU393248:SU393249 ACQ393248:ACQ393249 AMM393248:AMM393249 AWI393248:AWI393249 BGE393248:BGE393249 BQA393248:BQA393249 BZW393248:BZW393249 CJS393248:CJS393249 CTO393248:CTO393249 DDK393248:DDK393249 DNG393248:DNG393249 DXC393248:DXC393249 EGY393248:EGY393249 EQU393248:EQU393249 FAQ393248:FAQ393249 FKM393248:FKM393249 FUI393248:FUI393249 GEE393248:GEE393249 GOA393248:GOA393249 GXW393248:GXW393249 HHS393248:HHS393249 HRO393248:HRO393249 IBK393248:IBK393249 ILG393248:ILG393249 IVC393248:IVC393249 JEY393248:JEY393249 JOU393248:JOU393249 JYQ393248:JYQ393249 KIM393248:KIM393249 KSI393248:KSI393249 LCE393248:LCE393249 LMA393248:LMA393249 LVW393248:LVW393249 MFS393248:MFS393249 MPO393248:MPO393249 MZK393248:MZK393249 NJG393248:NJG393249 NTC393248:NTC393249 OCY393248:OCY393249 OMU393248:OMU393249 OWQ393248:OWQ393249 PGM393248:PGM393249 PQI393248:PQI393249 QAE393248:QAE393249 QKA393248:QKA393249 QTW393248:QTW393249 RDS393248:RDS393249 RNO393248:RNO393249 RXK393248:RXK393249 SHG393248:SHG393249 SRC393248:SRC393249 TAY393248:TAY393249 TKU393248:TKU393249 TUQ393248:TUQ393249 UEM393248:UEM393249 UOI393248:UOI393249 UYE393248:UYE393249 VIA393248:VIA393249 VRW393248:VRW393249 WBS393248:WBS393249 WLO393248:WLO393249 WVK393248:WVK393249 IY458784:IY458785 SU458784:SU458785 ACQ458784:ACQ458785 AMM458784:AMM458785 AWI458784:AWI458785 BGE458784:BGE458785 BQA458784:BQA458785 BZW458784:BZW458785 CJS458784:CJS458785 CTO458784:CTO458785 DDK458784:DDK458785 DNG458784:DNG458785 DXC458784:DXC458785 EGY458784:EGY458785 EQU458784:EQU458785 FAQ458784:FAQ458785 FKM458784:FKM458785 FUI458784:FUI458785 GEE458784:GEE458785 GOA458784:GOA458785 GXW458784:GXW458785 HHS458784:HHS458785 HRO458784:HRO458785 IBK458784:IBK458785 ILG458784:ILG458785 IVC458784:IVC458785 JEY458784:JEY458785 JOU458784:JOU458785 JYQ458784:JYQ458785 KIM458784:KIM458785 KSI458784:KSI458785 LCE458784:LCE458785 LMA458784:LMA458785 LVW458784:LVW458785 MFS458784:MFS458785 MPO458784:MPO458785 MZK458784:MZK458785 NJG458784:NJG458785 NTC458784:NTC458785 OCY458784:OCY458785 OMU458784:OMU458785 OWQ458784:OWQ458785 PGM458784:PGM458785 PQI458784:PQI458785 QAE458784:QAE458785 QKA458784:QKA458785 QTW458784:QTW458785 RDS458784:RDS458785 RNO458784:RNO458785 RXK458784:RXK458785 SHG458784:SHG458785 SRC458784:SRC458785 TAY458784:TAY458785 TKU458784:TKU458785 TUQ458784:TUQ458785 UEM458784:UEM458785 UOI458784:UOI458785 UYE458784:UYE458785 VIA458784:VIA458785 VRW458784:VRW458785 WBS458784:WBS458785 WLO458784:WLO458785 WVK458784:WVK458785 IY524320:IY524321 SU524320:SU524321 ACQ524320:ACQ524321 AMM524320:AMM524321 AWI524320:AWI524321 BGE524320:BGE524321 BQA524320:BQA524321 BZW524320:BZW524321 CJS524320:CJS524321 CTO524320:CTO524321 DDK524320:DDK524321 DNG524320:DNG524321 DXC524320:DXC524321 EGY524320:EGY524321 EQU524320:EQU524321 FAQ524320:FAQ524321 FKM524320:FKM524321 FUI524320:FUI524321 GEE524320:GEE524321 GOA524320:GOA524321 GXW524320:GXW524321 HHS524320:HHS524321 HRO524320:HRO524321 IBK524320:IBK524321 ILG524320:ILG524321 IVC524320:IVC524321 JEY524320:JEY524321 JOU524320:JOU524321 JYQ524320:JYQ524321 KIM524320:KIM524321 KSI524320:KSI524321 LCE524320:LCE524321 LMA524320:LMA524321 LVW524320:LVW524321 MFS524320:MFS524321 MPO524320:MPO524321 MZK524320:MZK524321 NJG524320:NJG524321 NTC524320:NTC524321 OCY524320:OCY524321 OMU524320:OMU524321 OWQ524320:OWQ524321 PGM524320:PGM524321 PQI524320:PQI524321 QAE524320:QAE524321 QKA524320:QKA524321 QTW524320:QTW524321 RDS524320:RDS524321 RNO524320:RNO524321 RXK524320:RXK524321 SHG524320:SHG524321 SRC524320:SRC524321 TAY524320:TAY524321 TKU524320:TKU524321 TUQ524320:TUQ524321 UEM524320:UEM524321 UOI524320:UOI524321 UYE524320:UYE524321 VIA524320:VIA524321 VRW524320:VRW524321 WBS524320:WBS524321 WLO524320:WLO524321 WVK524320:WVK524321 IY589856:IY589857 SU589856:SU589857 ACQ589856:ACQ589857 AMM589856:AMM589857 AWI589856:AWI589857 BGE589856:BGE589857 BQA589856:BQA589857 BZW589856:BZW589857 CJS589856:CJS589857 CTO589856:CTO589857 DDK589856:DDK589857 DNG589856:DNG589857 DXC589856:DXC589857 EGY589856:EGY589857 EQU589856:EQU589857 FAQ589856:FAQ589857 FKM589856:FKM589857 FUI589856:FUI589857 GEE589856:GEE589857 GOA589856:GOA589857 GXW589856:GXW589857 HHS589856:HHS589857 HRO589856:HRO589857 IBK589856:IBK589857 ILG589856:ILG589857 IVC589856:IVC589857 JEY589856:JEY589857 JOU589856:JOU589857 JYQ589856:JYQ589857 KIM589856:KIM589857 KSI589856:KSI589857 LCE589856:LCE589857 LMA589856:LMA589857 LVW589856:LVW589857 MFS589856:MFS589857 MPO589856:MPO589857 MZK589856:MZK589857 NJG589856:NJG589857 NTC589856:NTC589857 OCY589856:OCY589857 OMU589856:OMU589857 OWQ589856:OWQ589857 PGM589856:PGM589857 PQI589856:PQI589857 QAE589856:QAE589857 QKA589856:QKA589857 QTW589856:QTW589857 RDS589856:RDS589857 RNO589856:RNO589857 RXK589856:RXK589857 SHG589856:SHG589857 SRC589856:SRC589857 TAY589856:TAY589857 TKU589856:TKU589857 TUQ589856:TUQ589857 UEM589856:UEM589857 UOI589856:UOI589857 UYE589856:UYE589857 VIA589856:VIA589857 VRW589856:VRW589857 WBS589856:WBS589857 WLO589856:WLO589857 WVK589856:WVK589857 IY655392:IY655393 SU655392:SU655393 ACQ655392:ACQ655393 AMM655392:AMM655393 AWI655392:AWI655393 BGE655392:BGE655393 BQA655392:BQA655393 BZW655392:BZW655393 CJS655392:CJS655393 CTO655392:CTO655393 DDK655392:DDK655393 DNG655392:DNG655393 DXC655392:DXC655393 EGY655392:EGY655393 EQU655392:EQU655393 FAQ655392:FAQ655393 FKM655392:FKM655393 FUI655392:FUI655393 GEE655392:GEE655393 GOA655392:GOA655393 GXW655392:GXW655393 HHS655392:HHS655393 HRO655392:HRO655393 IBK655392:IBK655393 ILG655392:ILG655393 IVC655392:IVC655393 JEY655392:JEY655393 JOU655392:JOU655393 JYQ655392:JYQ655393 KIM655392:KIM655393 KSI655392:KSI655393 LCE655392:LCE655393 LMA655392:LMA655393 LVW655392:LVW655393 MFS655392:MFS655393 MPO655392:MPO655393 MZK655392:MZK655393 NJG655392:NJG655393 NTC655392:NTC655393 OCY655392:OCY655393 OMU655392:OMU655393 OWQ655392:OWQ655393 PGM655392:PGM655393 PQI655392:PQI655393 QAE655392:QAE655393 QKA655392:QKA655393 QTW655392:QTW655393 RDS655392:RDS655393 RNO655392:RNO655393 RXK655392:RXK655393 SHG655392:SHG655393 SRC655392:SRC655393 TAY655392:TAY655393 TKU655392:TKU655393 TUQ655392:TUQ655393 UEM655392:UEM655393 UOI655392:UOI655393 UYE655392:UYE655393 VIA655392:VIA655393 VRW655392:VRW655393 WBS655392:WBS655393 WLO655392:WLO655393 WVK655392:WVK655393 IY720928:IY720929 SU720928:SU720929 ACQ720928:ACQ720929 AMM720928:AMM720929 AWI720928:AWI720929 BGE720928:BGE720929 BQA720928:BQA720929 BZW720928:BZW720929 CJS720928:CJS720929 CTO720928:CTO720929 DDK720928:DDK720929 DNG720928:DNG720929 DXC720928:DXC720929 EGY720928:EGY720929 EQU720928:EQU720929 FAQ720928:FAQ720929 FKM720928:FKM720929 FUI720928:FUI720929 GEE720928:GEE720929 GOA720928:GOA720929 GXW720928:GXW720929 HHS720928:HHS720929 HRO720928:HRO720929 IBK720928:IBK720929 ILG720928:ILG720929 IVC720928:IVC720929 JEY720928:JEY720929 JOU720928:JOU720929 JYQ720928:JYQ720929 KIM720928:KIM720929 KSI720928:KSI720929 LCE720928:LCE720929 LMA720928:LMA720929 LVW720928:LVW720929 MFS720928:MFS720929 MPO720928:MPO720929 MZK720928:MZK720929 NJG720928:NJG720929 NTC720928:NTC720929 OCY720928:OCY720929 OMU720928:OMU720929 OWQ720928:OWQ720929 PGM720928:PGM720929 PQI720928:PQI720929 QAE720928:QAE720929 QKA720928:QKA720929 QTW720928:QTW720929 RDS720928:RDS720929 RNO720928:RNO720929 RXK720928:RXK720929 SHG720928:SHG720929 SRC720928:SRC720929 TAY720928:TAY720929 TKU720928:TKU720929 TUQ720928:TUQ720929 UEM720928:UEM720929 UOI720928:UOI720929 UYE720928:UYE720929 VIA720928:VIA720929 VRW720928:VRW720929 WBS720928:WBS720929 WLO720928:WLO720929 WVK720928:WVK720929 IY786464:IY786465 SU786464:SU786465 ACQ786464:ACQ786465 AMM786464:AMM786465 AWI786464:AWI786465 BGE786464:BGE786465 BQA786464:BQA786465 BZW786464:BZW786465 CJS786464:CJS786465 CTO786464:CTO786465 DDK786464:DDK786465 DNG786464:DNG786465 DXC786464:DXC786465 EGY786464:EGY786465 EQU786464:EQU786465 FAQ786464:FAQ786465 FKM786464:FKM786465 FUI786464:FUI786465 GEE786464:GEE786465 GOA786464:GOA786465 GXW786464:GXW786465 HHS786464:HHS786465 HRO786464:HRO786465 IBK786464:IBK786465 ILG786464:ILG786465 IVC786464:IVC786465 JEY786464:JEY786465 JOU786464:JOU786465 JYQ786464:JYQ786465 KIM786464:KIM786465 KSI786464:KSI786465 LCE786464:LCE786465 LMA786464:LMA786465 LVW786464:LVW786465 MFS786464:MFS786465 MPO786464:MPO786465 MZK786464:MZK786465 NJG786464:NJG786465 NTC786464:NTC786465 OCY786464:OCY786465 OMU786464:OMU786465 OWQ786464:OWQ786465 PGM786464:PGM786465 PQI786464:PQI786465 QAE786464:QAE786465 QKA786464:QKA786465 QTW786464:QTW786465 RDS786464:RDS786465 RNO786464:RNO786465 RXK786464:RXK786465 SHG786464:SHG786465 SRC786464:SRC786465 TAY786464:TAY786465 TKU786464:TKU786465 TUQ786464:TUQ786465 UEM786464:UEM786465 UOI786464:UOI786465 UYE786464:UYE786465 VIA786464:VIA786465 VRW786464:VRW786465 WBS786464:WBS786465 WLO786464:WLO786465 WVK786464:WVK786465 IY852000:IY852001 SU852000:SU852001 ACQ852000:ACQ852001 AMM852000:AMM852001 AWI852000:AWI852001 BGE852000:BGE852001 BQA852000:BQA852001 BZW852000:BZW852001 CJS852000:CJS852001 CTO852000:CTO852001 DDK852000:DDK852001 DNG852000:DNG852001 DXC852000:DXC852001 EGY852000:EGY852001 EQU852000:EQU852001 FAQ852000:FAQ852001 FKM852000:FKM852001 FUI852000:FUI852001 GEE852000:GEE852001 GOA852000:GOA852001 GXW852000:GXW852001 HHS852000:HHS852001 HRO852000:HRO852001 IBK852000:IBK852001 ILG852000:ILG852001 IVC852000:IVC852001 JEY852000:JEY852001 JOU852000:JOU852001 JYQ852000:JYQ852001 KIM852000:KIM852001 KSI852000:KSI852001 LCE852000:LCE852001 LMA852000:LMA852001 LVW852000:LVW852001 MFS852000:MFS852001 MPO852000:MPO852001 MZK852000:MZK852001 NJG852000:NJG852001 NTC852000:NTC852001 OCY852000:OCY852001 OMU852000:OMU852001 OWQ852000:OWQ852001 PGM852000:PGM852001 PQI852000:PQI852001 QAE852000:QAE852001 QKA852000:QKA852001 QTW852000:QTW852001 RDS852000:RDS852001 RNO852000:RNO852001 RXK852000:RXK852001 SHG852000:SHG852001 SRC852000:SRC852001 TAY852000:TAY852001 TKU852000:TKU852001 TUQ852000:TUQ852001 UEM852000:UEM852001 UOI852000:UOI852001 UYE852000:UYE852001 VIA852000:VIA852001 VRW852000:VRW852001 WBS852000:WBS852001 WLO852000:WLO852001 WVK852000:WVK852001 IY917536:IY917537 SU917536:SU917537 ACQ917536:ACQ917537 AMM917536:AMM917537 AWI917536:AWI917537 BGE917536:BGE917537 BQA917536:BQA917537 BZW917536:BZW917537 CJS917536:CJS917537 CTO917536:CTO917537 DDK917536:DDK917537 DNG917536:DNG917537 DXC917536:DXC917537 EGY917536:EGY917537 EQU917536:EQU917537 FAQ917536:FAQ917537 FKM917536:FKM917537 FUI917536:FUI917537 GEE917536:GEE917537 GOA917536:GOA917537 GXW917536:GXW917537 HHS917536:HHS917537 HRO917536:HRO917537 IBK917536:IBK917537 ILG917536:ILG917537 IVC917536:IVC917537 JEY917536:JEY917537 JOU917536:JOU917537 JYQ917536:JYQ917537 KIM917536:KIM917537 KSI917536:KSI917537 LCE917536:LCE917537 LMA917536:LMA917537 LVW917536:LVW917537 MFS917536:MFS917537 MPO917536:MPO917537 MZK917536:MZK917537 NJG917536:NJG917537 NTC917536:NTC917537 OCY917536:OCY917537 OMU917536:OMU917537 OWQ917536:OWQ917537 PGM917536:PGM917537 PQI917536:PQI917537 QAE917536:QAE917537 QKA917536:QKA917537 QTW917536:QTW917537 RDS917536:RDS917537 RNO917536:RNO917537 RXK917536:RXK917537 SHG917536:SHG917537 SRC917536:SRC917537 TAY917536:TAY917537 TKU917536:TKU917537 TUQ917536:TUQ917537 UEM917536:UEM917537 UOI917536:UOI917537 UYE917536:UYE917537 VIA917536:VIA917537 VRW917536:VRW917537 WBS917536:WBS917537 WLO917536:WLO917537 WVK917536:WVK917537 IY983072:IY983073 SU983072:SU983073 ACQ983072:ACQ983073 AMM983072:AMM983073 AWI983072:AWI983073 BGE983072:BGE983073 BQA983072:BQA983073 BZW983072:BZW983073 CJS983072:CJS983073 CTO983072:CTO983073 DDK983072:DDK983073 DNG983072:DNG983073 DXC983072:DXC983073 EGY983072:EGY983073 EQU983072:EQU983073 FAQ983072:FAQ983073 FKM983072:FKM983073 FUI983072:FUI983073 GEE983072:GEE983073 GOA983072:GOA983073 GXW983072:GXW983073 HHS983072:HHS983073 HRO983072:HRO983073 IBK983072:IBK983073 ILG983072:ILG983073 IVC983072:IVC983073 JEY983072:JEY983073 JOU983072:JOU983073 JYQ983072:JYQ983073 KIM983072:KIM983073 KSI983072:KSI983073 LCE983072:LCE983073 LMA983072:LMA983073 LVW983072:LVW983073 MFS983072:MFS983073 MPO983072:MPO983073 MZK983072:MZK983073 NJG983072:NJG983073 NTC983072:NTC983073 OCY983072:OCY983073 OMU983072:OMU983073 OWQ983072:OWQ983073 PGM983072:PGM983073 PQI983072:PQI983073 QAE983072:QAE983073 QKA983072:QKA983073 QTW983072:QTW983073 RDS983072:RDS983073 RNO983072:RNO983073 RXK983072:RXK983073 SHG983072:SHG983073 SRC983072:SRC983073 TAY983072:TAY983073 TKU983072:TKU983073 TUQ983072:TUQ983073 UEM983072:UEM983073 UOI983072:UOI983073 UYE983072:UYE983073 VIA983072:VIA983073 VRW983072:VRW983073 WBS983072:WBS983073 WLO983072:WLO983073 SU12:SU14 ACQ12:ACQ14 AMM12:AMM14 AWI12:AWI14 BGE12:BGE14 BQA12:BQA14 BZW12:BZW14 CJS12:CJS14 CTO12:CTO14 DDK12:DDK14 DNG12:DNG14 DXC12:DXC14 EGY12:EGY14 EQU12:EQU14 FAQ12:FAQ14 FKM12:FKM14 FUI12:FUI14 GEE12:GEE14 GOA12:GOA14 GXW12:GXW14 HHS12:HHS14 HRO12:HRO14 IBK12:IBK14 ILG12:ILG14 IVC12:IVC14 JEY12:JEY14 JOU12:JOU14 JYQ12:JYQ14 KIM12:KIM14 KSI12:KSI14 LCE12:LCE14 LMA12:LMA14 LVW12:LVW14 MFS12:MFS14 MPO12:MPO14 MZK12:MZK14 NJG12:NJG14 NTC12:NTC14 OCY12:OCY14 OMU12:OMU14 OWQ12:OWQ14 PGM12:PGM14 PQI12:PQI14 QAE12:QAE14 QKA12:QKA14 QTW12:QTW14 RDS12:RDS14 RNO12:RNO14 RXK12:RXK14 SHG12:SHG14 SRC12:SRC14 TAY12:TAY14 TKU12:TKU14 TUQ12:TUQ14 UEM12:UEM14 UOI12:UOI14 UYE12:UYE14 VIA12:VIA14 VRW12:VRW14 WBS12:WBS14 WLO12:WLO14 WVK12:WVK14 WVK27 WLO27 WBS27 VRW27 VIA27 UYE27 UOI27 UEM27 TUQ27 TKU27 TAY27 SRC27 SHG27 RXK27 RNO27 RDS27 QTW27 QKA27 QAE27 PQI27 PGM27 OWQ27 OMU27 OCY27 NTC27 NJG27 MZK27 MPO27 MFS27 LVW27 LMA27 LCE27 KSI27 KIM27 JYQ27 JOU27 JEY27 IVC27 ILG27 IBK27 HRO27 HHS27 GXW27 GOA27 GEE27 FUI27 FKM27 FAQ27 EQU27 EGY27 DXC27 DNG27 DDK27 CTO27 CJS27 BZW27 BQA27 BGE27 AWI27 AMM27 ACQ27 SU27 IY27 IY12:IY14 D983072:D983073 D917536:D917537 D852000:D852001 D786464:D786465 D720928:D720929 D655392:D655393 D589856:D589857 D524320:D524321 D458784:D458785 D393248:D393249 D327712:D327713 D262176:D262177 D196640:D196641 D131104:D131105 D65568:D65569 D983064 D917528 D851992 D786456 D720920 D655384 D589848 D524312 D458776 D393240 D327704 D262168 D196632 D131096 D65560 D983051:D983053 D917515:D917517 D851979:D851981 D786443:D786445 D720907:D720909 D655371:D655373 D589835:D589837 D524299:D524301 D458763:D458765 D393227:D393229 D327691:D327693 D262155:D262157 D196619:D196621 D131083:D131085 D65547:D65549" xr:uid="{00000000-0002-0000-1500-000004000000}">
      <formula1>$D$69:$D$70</formula1>
      <formula2>0</formula2>
    </dataValidation>
  </dataValidations>
  <pageMargins left="0.74791666666666667" right="0.74791666666666667" top="0.98402777777777772" bottom="0.98402777777777772" header="0.51180555555555551" footer="0.51180555555555551"/>
  <pageSetup paperSize="9" scale="46" firstPageNumber="0" orientation="portrait" horizontalDpi="300" verticalDpi="300" r:id="rId1"/>
  <headerFooter alignWithMargins="0"/>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rgb="FF92D050"/>
    <pageSetUpPr fitToPage="1"/>
  </sheetPr>
  <dimension ref="A1:Z84"/>
  <sheetViews>
    <sheetView topLeftCell="A19" zoomScaleNormal="100" zoomScaleSheetLayoutView="70" workbookViewId="0">
      <selection activeCell="F25" sqref="F25:G25"/>
    </sheetView>
  </sheetViews>
  <sheetFormatPr defaultColWidth="0" defaultRowHeight="0" customHeight="1" zeroHeight="1"/>
  <cols>
    <col min="1" max="1" width="2.88671875" style="293" customWidth="1"/>
    <col min="2" max="2" width="22.5546875" style="293" customWidth="1"/>
    <col min="3" max="3" width="43.88671875" style="293" customWidth="1"/>
    <col min="4" max="5" width="7.33203125" style="293" customWidth="1"/>
    <col min="6" max="6" width="45.6640625" style="293" customWidth="1"/>
    <col min="7" max="7" width="15.5546875" style="293" customWidth="1"/>
    <col min="8" max="8" width="2" style="293" customWidth="1"/>
    <col min="9" max="22" width="0" style="293" hidden="1" customWidth="1"/>
    <col min="23" max="23" width="0" style="297" hidden="1" customWidth="1"/>
    <col min="24" max="16384" width="0" style="293" hidden="1"/>
  </cols>
  <sheetData>
    <row r="1" spans="1:26" ht="60" customHeight="1" thickBot="1">
      <c r="B1" s="294"/>
      <c r="C1" s="779" t="s">
        <v>245</v>
      </c>
      <c r="D1" s="779"/>
      <c r="E1" s="779"/>
      <c r="F1" s="779"/>
      <c r="G1" s="295" t="s">
        <v>70</v>
      </c>
      <c r="H1" s="296"/>
    </row>
    <row r="2" spans="1:26" ht="17.399999999999999" hidden="1">
      <c r="B2" s="298" t="s">
        <v>0</v>
      </c>
      <c r="C2" s="299" t="s">
        <v>1</v>
      </c>
      <c r="D2" s="299">
        <v>29</v>
      </c>
      <c r="E2" s="299"/>
      <c r="F2" s="299"/>
      <c r="G2" s="299"/>
      <c r="H2" s="299"/>
    </row>
    <row r="3" spans="1:26" s="1" customFormat="1" ht="18" thickBot="1">
      <c r="A3" s="300"/>
      <c r="B3" s="136"/>
      <c r="C3" s="301"/>
      <c r="D3" s="301"/>
      <c r="E3" s="301"/>
      <c r="F3" s="301"/>
      <c r="G3" s="301"/>
      <c r="H3" s="301"/>
      <c r="I3" s="301"/>
      <c r="J3" s="301"/>
      <c r="W3" s="302"/>
    </row>
    <row r="4" spans="1:26" s="1" customFormat="1" ht="49.95" customHeight="1">
      <c r="B4" s="416" t="s">
        <v>246</v>
      </c>
      <c r="C4" s="406" t="s">
        <v>401</v>
      </c>
      <c r="D4" s="12"/>
      <c r="E4" s="12"/>
      <c r="F4" s="414" t="s">
        <v>247</v>
      </c>
      <c r="G4" s="419" t="s">
        <v>402</v>
      </c>
      <c r="U4" s="302"/>
    </row>
    <row r="5" spans="1:26" s="1" customFormat="1" ht="24" customHeight="1">
      <c r="B5" s="417" t="s">
        <v>248</v>
      </c>
      <c r="C5" s="407" t="s">
        <v>400</v>
      </c>
      <c r="D5" s="12"/>
      <c r="E5" s="12"/>
      <c r="F5" s="415" t="s">
        <v>336</v>
      </c>
      <c r="G5" s="556">
        <v>42964</v>
      </c>
      <c r="U5" s="302"/>
    </row>
    <row r="6" spans="1:26" s="303" customFormat="1" ht="26.4">
      <c r="B6" s="417" t="s">
        <v>337</v>
      </c>
      <c r="C6" s="408" t="s">
        <v>480</v>
      </c>
      <c r="D6" s="14"/>
      <c r="E6" s="14"/>
      <c r="F6" s="415"/>
      <c r="G6" s="420"/>
      <c r="V6" s="303">
        <v>1</v>
      </c>
    </row>
    <row r="7" spans="1:26" s="1" customFormat="1" ht="18" thickBot="1">
      <c r="B7" s="418" t="s">
        <v>338</v>
      </c>
      <c r="C7" s="409" t="s">
        <v>404</v>
      </c>
      <c r="D7" s="422"/>
      <c r="E7" s="423"/>
      <c r="F7" s="413"/>
      <c r="G7" s="421"/>
      <c r="U7" s="302"/>
    </row>
    <row r="8" spans="1:26" ht="34.5" customHeight="1" thickBot="1">
      <c r="B8" s="780" t="s">
        <v>249</v>
      </c>
      <c r="C8" s="781"/>
      <c r="D8" s="781"/>
      <c r="E8" s="781"/>
      <c r="F8" s="781"/>
      <c r="G8" s="781"/>
      <c r="H8" s="299"/>
      <c r="V8" s="297"/>
      <c r="W8" s="293"/>
    </row>
    <row r="9" spans="1:26" ht="23.4" thickBot="1">
      <c r="B9" s="782" t="s">
        <v>250</v>
      </c>
      <c r="C9" s="783"/>
      <c r="D9" s="783"/>
      <c r="E9" s="783"/>
      <c r="F9" s="783"/>
      <c r="G9" s="784"/>
      <c r="H9" s="304"/>
      <c r="I9" s="305"/>
      <c r="J9" s="305"/>
      <c r="K9" s="305"/>
      <c r="L9" s="305"/>
      <c r="M9" s="306"/>
      <c r="V9" s="297"/>
      <c r="W9" s="293"/>
    </row>
    <row r="10" spans="1:26" ht="17.399999999999999">
      <c r="B10" s="314" t="s">
        <v>251</v>
      </c>
      <c r="C10" s="315" t="s">
        <v>252</v>
      </c>
      <c r="D10" s="315" t="s">
        <v>253</v>
      </c>
      <c r="E10" s="315" t="s">
        <v>189</v>
      </c>
      <c r="F10" s="785" t="s">
        <v>254</v>
      </c>
      <c r="G10" s="786"/>
      <c r="H10" s="299"/>
    </row>
    <row r="11" spans="1:26" s="311" customFormat="1" ht="23.25" customHeight="1">
      <c r="A11" s="293"/>
      <c r="B11" s="307" t="s">
        <v>255</v>
      </c>
      <c r="C11" s="308" t="s">
        <v>256</v>
      </c>
      <c r="D11" s="25" t="s">
        <v>1</v>
      </c>
      <c r="E11" s="309" t="s">
        <v>0</v>
      </c>
      <c r="F11" s="777" t="s">
        <v>496</v>
      </c>
      <c r="G11" s="778"/>
      <c r="H11" s="310"/>
      <c r="I11" s="310"/>
      <c r="J11" s="310"/>
      <c r="K11" s="310"/>
      <c r="L11" s="310"/>
      <c r="M11" s="310"/>
      <c r="N11" s="310"/>
      <c r="O11" s="310"/>
      <c r="P11" s="310"/>
      <c r="Q11" s="310"/>
      <c r="R11" s="310"/>
      <c r="S11" s="310"/>
      <c r="T11" s="310"/>
      <c r="U11" s="310"/>
      <c r="V11" s="310"/>
      <c r="W11" s="310"/>
      <c r="X11" s="310"/>
      <c r="Y11" s="310"/>
      <c r="Z11" s="310"/>
    </row>
    <row r="12" spans="1:26" s="311" customFormat="1" ht="23.25" customHeight="1">
      <c r="A12" s="293"/>
      <c r="B12" s="307" t="s">
        <v>257</v>
      </c>
      <c r="C12" s="308" t="s">
        <v>258</v>
      </c>
      <c r="D12" s="25" t="s">
        <v>1</v>
      </c>
      <c r="E12" s="309" t="s">
        <v>0</v>
      </c>
      <c r="F12" s="777" t="s">
        <v>503</v>
      </c>
      <c r="G12" s="778"/>
      <c r="H12" s="310"/>
      <c r="I12" s="310"/>
      <c r="J12" s="310"/>
      <c r="K12" s="310"/>
      <c r="L12" s="310"/>
      <c r="M12" s="310"/>
      <c r="N12" s="310"/>
      <c r="O12" s="310"/>
      <c r="P12" s="310"/>
      <c r="Q12" s="310"/>
      <c r="R12" s="310"/>
      <c r="S12" s="310"/>
      <c r="T12" s="310"/>
      <c r="U12" s="310"/>
      <c r="V12" s="310"/>
      <c r="W12" s="310"/>
      <c r="X12" s="310"/>
      <c r="Y12" s="310"/>
      <c r="Z12" s="310"/>
    </row>
    <row r="13" spans="1:26" s="311" customFormat="1" ht="18" customHeight="1">
      <c r="A13" s="293"/>
      <c r="B13" s="307" t="s">
        <v>259</v>
      </c>
      <c r="C13" s="308" t="s">
        <v>260</v>
      </c>
      <c r="D13" s="25" t="s">
        <v>1</v>
      </c>
      <c r="E13" s="309" t="s">
        <v>0</v>
      </c>
      <c r="F13" s="777" t="s">
        <v>504</v>
      </c>
      <c r="G13" s="778"/>
      <c r="H13" s="310"/>
      <c r="I13" s="310"/>
      <c r="J13" s="310"/>
      <c r="K13" s="310"/>
      <c r="L13" s="310"/>
      <c r="M13" s="310"/>
      <c r="N13" s="310"/>
      <c r="O13" s="310"/>
      <c r="P13" s="310"/>
      <c r="Q13" s="310"/>
      <c r="R13" s="310"/>
      <c r="S13" s="310"/>
      <c r="T13" s="310"/>
      <c r="U13" s="310"/>
      <c r="V13" s="310"/>
      <c r="W13" s="310"/>
      <c r="X13" s="310"/>
      <c r="Y13" s="310"/>
      <c r="Z13" s="310"/>
    </row>
    <row r="14" spans="1:26" s="311" customFormat="1" ht="18" customHeight="1">
      <c r="A14" s="293"/>
      <c r="B14" s="307" t="s">
        <v>261</v>
      </c>
      <c r="C14" s="308" t="s">
        <v>262</v>
      </c>
      <c r="D14" s="25" t="s">
        <v>1</v>
      </c>
      <c r="E14" s="309" t="s">
        <v>0</v>
      </c>
      <c r="F14" s="777" t="s">
        <v>505</v>
      </c>
      <c r="G14" s="778"/>
      <c r="H14" s="310"/>
      <c r="I14" s="310"/>
      <c r="J14" s="310"/>
      <c r="K14" s="310"/>
      <c r="L14" s="310"/>
      <c r="M14" s="310"/>
      <c r="N14" s="310"/>
      <c r="O14" s="310"/>
      <c r="P14" s="310"/>
      <c r="Q14" s="310"/>
      <c r="R14" s="310"/>
      <c r="S14" s="310"/>
      <c r="T14" s="310"/>
      <c r="U14" s="310"/>
      <c r="V14" s="310"/>
      <c r="W14" s="310"/>
      <c r="X14" s="310"/>
      <c r="Y14" s="310"/>
      <c r="Z14" s="310"/>
    </row>
    <row r="15" spans="1:26" s="311" customFormat="1" ht="18" customHeight="1">
      <c r="A15" s="293"/>
      <c r="B15" s="307" t="s">
        <v>263</v>
      </c>
      <c r="C15" s="308" t="s">
        <v>264</v>
      </c>
      <c r="D15" s="25" t="s">
        <v>1</v>
      </c>
      <c r="E15" s="309" t="s">
        <v>0</v>
      </c>
      <c r="F15" s="777" t="s">
        <v>535</v>
      </c>
      <c r="G15" s="778"/>
      <c r="H15" s="310"/>
      <c r="I15" s="310"/>
      <c r="J15" s="310"/>
      <c r="K15" s="310"/>
      <c r="L15" s="310"/>
      <c r="M15" s="310"/>
      <c r="N15" s="310"/>
      <c r="O15" s="310"/>
      <c r="P15" s="310"/>
      <c r="Q15" s="310"/>
      <c r="R15" s="310"/>
      <c r="S15" s="310"/>
      <c r="T15" s="310"/>
      <c r="U15" s="310"/>
      <c r="V15" s="310"/>
      <c r="W15" s="310"/>
      <c r="X15" s="310"/>
      <c r="Y15" s="310"/>
      <c r="Z15" s="310"/>
    </row>
    <row r="16" spans="1:26" s="311" customFormat="1" ht="18" customHeight="1">
      <c r="A16" s="293"/>
      <c r="B16" s="307" t="s">
        <v>265</v>
      </c>
      <c r="C16" s="308" t="s">
        <v>266</v>
      </c>
      <c r="D16" s="25" t="s">
        <v>0</v>
      </c>
      <c r="E16" s="309" t="s">
        <v>1</v>
      </c>
      <c r="F16" s="777"/>
      <c r="G16" s="778"/>
      <c r="H16" s="310"/>
      <c r="I16" s="310"/>
      <c r="J16" s="310"/>
      <c r="K16" s="310"/>
      <c r="L16" s="310"/>
      <c r="M16" s="310"/>
      <c r="N16" s="310"/>
      <c r="O16" s="310"/>
      <c r="P16" s="310"/>
      <c r="Q16" s="310"/>
      <c r="R16" s="310"/>
      <c r="S16" s="310"/>
      <c r="T16" s="310"/>
      <c r="U16" s="310"/>
      <c r="V16" s="310"/>
      <c r="W16" s="310"/>
      <c r="X16" s="310"/>
      <c r="Y16" s="310"/>
      <c r="Z16" s="310"/>
    </row>
    <row r="17" spans="1:26" s="311" customFormat="1" ht="18" customHeight="1">
      <c r="A17" s="293"/>
      <c r="B17" s="307" t="s">
        <v>267</v>
      </c>
      <c r="C17" s="312" t="s">
        <v>268</v>
      </c>
      <c r="D17" s="25" t="s">
        <v>1</v>
      </c>
      <c r="E17" s="309" t="s">
        <v>1</v>
      </c>
      <c r="F17" s="777"/>
      <c r="G17" s="778"/>
      <c r="H17" s="310"/>
      <c r="I17" s="310"/>
      <c r="J17" s="310"/>
      <c r="K17" s="310"/>
      <c r="L17" s="310"/>
      <c r="M17" s="310"/>
      <c r="N17" s="310"/>
      <c r="O17" s="310"/>
      <c r="P17" s="310"/>
      <c r="Q17" s="310"/>
      <c r="R17" s="310"/>
      <c r="S17" s="310"/>
      <c r="T17" s="310"/>
      <c r="U17" s="310"/>
      <c r="V17" s="310"/>
      <c r="W17" s="310"/>
      <c r="X17" s="310"/>
      <c r="Y17" s="310"/>
      <c r="Z17" s="310"/>
    </row>
    <row r="18" spans="1:26" s="311" customFormat="1" ht="18" customHeight="1">
      <c r="A18" s="293"/>
      <c r="B18" s="307" t="s">
        <v>269</v>
      </c>
      <c r="C18" s="312" t="s">
        <v>270</v>
      </c>
      <c r="D18" s="25" t="s">
        <v>1</v>
      </c>
      <c r="E18" s="309" t="s">
        <v>0</v>
      </c>
      <c r="F18" s="777" t="s">
        <v>497</v>
      </c>
      <c r="G18" s="778"/>
      <c r="H18" s="310"/>
      <c r="I18" s="310"/>
      <c r="J18" s="310"/>
      <c r="K18" s="310"/>
      <c r="L18" s="310"/>
      <c r="M18" s="310"/>
      <c r="N18" s="310"/>
      <c r="O18" s="310"/>
      <c r="P18" s="310"/>
      <c r="Q18" s="310"/>
      <c r="R18" s="310"/>
      <c r="S18" s="310"/>
      <c r="T18" s="310"/>
      <c r="U18" s="310"/>
      <c r="V18" s="310"/>
      <c r="W18" s="310"/>
      <c r="X18" s="310"/>
      <c r="Y18" s="310"/>
      <c r="Z18" s="310"/>
    </row>
    <row r="19" spans="1:26" s="311" customFormat="1" ht="18" customHeight="1">
      <c r="A19" s="293"/>
      <c r="B19" s="307" t="s">
        <v>271</v>
      </c>
      <c r="C19" s="313"/>
      <c r="D19" s="25" t="s">
        <v>0</v>
      </c>
      <c r="E19" s="309" t="s">
        <v>0</v>
      </c>
      <c r="F19" s="777"/>
      <c r="G19" s="778"/>
      <c r="H19" s="310"/>
      <c r="I19" s="310"/>
      <c r="J19" s="310"/>
      <c r="K19" s="310"/>
      <c r="L19" s="310"/>
      <c r="M19" s="310"/>
      <c r="N19" s="310"/>
      <c r="O19" s="310"/>
      <c r="P19" s="310"/>
      <c r="Q19" s="310"/>
      <c r="R19" s="310"/>
      <c r="S19" s="310"/>
      <c r="T19" s="310"/>
      <c r="U19" s="310"/>
      <c r="V19" s="310"/>
      <c r="W19" s="310"/>
      <c r="X19" s="310"/>
      <c r="Y19" s="310"/>
      <c r="Z19" s="310"/>
    </row>
    <row r="20" spans="1:26" s="311" customFormat="1" ht="18.75" customHeight="1" thickBot="1">
      <c r="A20" s="293"/>
      <c r="B20" s="424" t="s">
        <v>272</v>
      </c>
      <c r="C20" s="425"/>
      <c r="D20" s="426" t="s">
        <v>0</v>
      </c>
      <c r="E20" s="427" t="s">
        <v>0</v>
      </c>
      <c r="F20" s="789"/>
      <c r="G20" s="790"/>
      <c r="H20" s="310"/>
      <c r="I20" s="310"/>
      <c r="J20" s="310"/>
      <c r="K20" s="310"/>
      <c r="L20" s="310"/>
      <c r="M20" s="310"/>
      <c r="N20" s="310"/>
      <c r="O20" s="310"/>
      <c r="P20" s="310"/>
      <c r="Q20" s="310"/>
      <c r="R20" s="310"/>
      <c r="S20" s="310"/>
      <c r="T20" s="310"/>
      <c r="U20" s="310"/>
      <c r="V20" s="310"/>
      <c r="W20" s="310"/>
      <c r="X20" s="310"/>
      <c r="Y20" s="310"/>
      <c r="Z20" s="310"/>
    </row>
    <row r="21" spans="1:26" ht="24" customHeight="1" thickBot="1">
      <c r="B21" s="791" t="s">
        <v>273</v>
      </c>
      <c r="C21" s="792"/>
      <c r="D21" s="792"/>
      <c r="E21" s="792"/>
      <c r="F21" s="792"/>
      <c r="G21" s="792"/>
      <c r="H21" s="299"/>
    </row>
    <row r="22" spans="1:26" ht="17.399999999999999">
      <c r="B22" s="314" t="s">
        <v>274</v>
      </c>
      <c r="C22" s="315" t="s">
        <v>252</v>
      </c>
      <c r="D22" s="315" t="s">
        <v>253</v>
      </c>
      <c r="E22" s="315" t="s">
        <v>189</v>
      </c>
      <c r="F22" s="785" t="s">
        <v>254</v>
      </c>
      <c r="G22" s="786"/>
      <c r="H22" s="299"/>
    </row>
    <row r="23" spans="1:26" ht="17.399999999999999">
      <c r="B23" s="316" t="s">
        <v>275</v>
      </c>
      <c r="C23" s="317" t="s">
        <v>276</v>
      </c>
      <c r="D23" s="318" t="s">
        <v>0</v>
      </c>
      <c r="E23" s="319" t="s">
        <v>1</v>
      </c>
      <c r="F23" s="787"/>
      <c r="G23" s="788"/>
      <c r="H23" s="299"/>
    </row>
    <row r="24" spans="1:26" ht="17.399999999999999">
      <c r="B24" s="316" t="s">
        <v>277</v>
      </c>
      <c r="C24" s="320" t="s">
        <v>278</v>
      </c>
      <c r="D24" s="318" t="s">
        <v>1</v>
      </c>
      <c r="E24" s="319" t="s">
        <v>0</v>
      </c>
      <c r="F24" s="787" t="s">
        <v>5</v>
      </c>
      <c r="G24" s="788"/>
      <c r="H24" s="299"/>
    </row>
    <row r="25" spans="1:26" ht="17.399999999999999">
      <c r="B25" s="316" t="s">
        <v>279</v>
      </c>
      <c r="C25" s="320" t="s">
        <v>280</v>
      </c>
      <c r="D25" s="318" t="s">
        <v>1</v>
      </c>
      <c r="E25" s="319" t="s">
        <v>0</v>
      </c>
      <c r="F25" s="787" t="s">
        <v>5</v>
      </c>
      <c r="G25" s="788"/>
      <c r="H25" s="299"/>
    </row>
    <row r="26" spans="1:26" ht="17.399999999999999">
      <c r="B26" s="316" t="s">
        <v>281</v>
      </c>
      <c r="C26" s="320" t="s">
        <v>282</v>
      </c>
      <c r="D26" s="318" t="s">
        <v>1</v>
      </c>
      <c r="E26" s="319" t="s">
        <v>0</v>
      </c>
      <c r="F26" s="787" t="s">
        <v>5</v>
      </c>
      <c r="G26" s="788"/>
      <c r="H26" s="299"/>
    </row>
    <row r="27" spans="1:26" ht="17.399999999999999">
      <c r="B27" s="316" t="s">
        <v>283</v>
      </c>
      <c r="C27" s="320" t="s">
        <v>284</v>
      </c>
      <c r="D27" s="318" t="s">
        <v>0</v>
      </c>
      <c r="E27" s="319" t="s">
        <v>1</v>
      </c>
      <c r="F27" s="787"/>
      <c r="G27" s="788"/>
      <c r="H27" s="299"/>
    </row>
    <row r="28" spans="1:26" ht="17.399999999999999">
      <c r="B28" s="316" t="s">
        <v>285</v>
      </c>
      <c r="C28" s="320" t="s">
        <v>286</v>
      </c>
      <c r="D28" s="318" t="s">
        <v>1</v>
      </c>
      <c r="E28" s="319" t="s">
        <v>0</v>
      </c>
      <c r="F28" s="787" t="s">
        <v>248</v>
      </c>
      <c r="G28" s="788"/>
      <c r="H28" s="299"/>
    </row>
    <row r="29" spans="1:26" ht="17.399999999999999">
      <c r="B29" s="316" t="s">
        <v>287</v>
      </c>
      <c r="C29" s="320" t="s">
        <v>288</v>
      </c>
      <c r="D29" s="318" t="s">
        <v>1</v>
      </c>
      <c r="E29" s="319" t="s">
        <v>0</v>
      </c>
      <c r="F29" s="787" t="s">
        <v>506</v>
      </c>
      <c r="G29" s="788"/>
      <c r="H29" s="299"/>
    </row>
    <row r="30" spans="1:26" ht="17.399999999999999">
      <c r="B30" s="316" t="s">
        <v>289</v>
      </c>
      <c r="C30" s="320" t="s">
        <v>290</v>
      </c>
      <c r="D30" s="318" t="s">
        <v>1</v>
      </c>
      <c r="E30" s="319" t="s">
        <v>0</v>
      </c>
      <c r="F30" s="787" t="s">
        <v>536</v>
      </c>
      <c r="G30" s="788"/>
      <c r="H30" s="299"/>
    </row>
    <row r="31" spans="1:26" ht="17.399999999999999">
      <c r="B31" s="316" t="s">
        <v>291</v>
      </c>
      <c r="C31" s="320" t="s">
        <v>292</v>
      </c>
      <c r="D31" s="318" t="s">
        <v>0</v>
      </c>
      <c r="E31" s="319" t="s">
        <v>1</v>
      </c>
      <c r="F31" s="787"/>
      <c r="G31" s="788"/>
      <c r="H31" s="299"/>
    </row>
    <row r="32" spans="1:26" ht="17.399999999999999">
      <c r="B32" s="316" t="s">
        <v>293</v>
      </c>
      <c r="C32" s="320" t="s">
        <v>294</v>
      </c>
      <c r="D32" s="318" t="s">
        <v>0</v>
      </c>
      <c r="E32" s="319" t="s">
        <v>1</v>
      </c>
      <c r="F32" s="787"/>
      <c r="G32" s="788"/>
      <c r="H32" s="299"/>
    </row>
    <row r="33" spans="1:24" ht="17.399999999999999">
      <c r="B33" s="316" t="s">
        <v>295</v>
      </c>
      <c r="C33" s="320" t="s">
        <v>296</v>
      </c>
      <c r="D33" s="318" t="s">
        <v>0</v>
      </c>
      <c r="E33" s="319" t="s">
        <v>1</v>
      </c>
      <c r="F33" s="787"/>
      <c r="G33" s="788"/>
      <c r="H33" s="299"/>
    </row>
    <row r="34" spans="1:24" s="321" customFormat="1" ht="17.399999999999999">
      <c r="B34" s="316" t="s">
        <v>297</v>
      </c>
      <c r="C34" s="320" t="s">
        <v>298</v>
      </c>
      <c r="D34" s="318" t="s">
        <v>0</v>
      </c>
      <c r="E34" s="319" t="s">
        <v>1</v>
      </c>
      <c r="F34" s="787"/>
      <c r="G34" s="788"/>
      <c r="H34" s="322"/>
      <c r="X34" s="321">
        <v>1</v>
      </c>
    </row>
    <row r="35" spans="1:24" ht="17.399999999999999">
      <c r="B35" s="316" t="s">
        <v>299</v>
      </c>
      <c r="C35" s="323" t="s">
        <v>300</v>
      </c>
      <c r="D35" s="318" t="s">
        <v>0</v>
      </c>
      <c r="E35" s="319" t="s">
        <v>0</v>
      </c>
      <c r="F35" s="787"/>
      <c r="G35" s="788"/>
      <c r="H35" s="299"/>
    </row>
    <row r="36" spans="1:24" ht="18" thickBot="1">
      <c r="B36" s="428" t="s">
        <v>301</v>
      </c>
      <c r="C36" s="324"/>
      <c r="D36" s="325" t="s">
        <v>0</v>
      </c>
      <c r="E36" s="326" t="s">
        <v>0</v>
      </c>
      <c r="F36" s="794"/>
      <c r="G36" s="795"/>
      <c r="H36" s="299"/>
    </row>
    <row r="37" spans="1:24" ht="17.399999999999999">
      <c r="A37" s="299"/>
      <c r="B37" s="793"/>
      <c r="C37" s="793"/>
      <c r="D37" s="793"/>
      <c r="E37" s="793"/>
      <c r="F37" s="793"/>
      <c r="G37" s="793"/>
      <c r="H37" s="299"/>
    </row>
    <row r="38" spans="1:24" ht="10.199999999999999" customHeight="1">
      <c r="A38" s="299"/>
      <c r="B38" s="793"/>
      <c r="C38" s="793"/>
      <c r="D38" s="793"/>
      <c r="E38" s="793"/>
      <c r="F38" s="793"/>
      <c r="G38" s="793"/>
      <c r="H38" s="299"/>
    </row>
    <row r="39" spans="1:24" ht="17.399999999999999"/>
    <row r="40" spans="1:24" ht="17.399999999999999"/>
    <row r="41" spans="1:24" ht="17.399999999999999">
      <c r="D41" s="327" t="s">
        <v>1</v>
      </c>
      <c r="E41" s="328" t="s">
        <v>1</v>
      </c>
    </row>
    <row r="42" spans="1:24" ht="17.399999999999999">
      <c r="D42" s="329" t="s">
        <v>0</v>
      </c>
      <c r="E42" s="330" t="s">
        <v>0</v>
      </c>
    </row>
    <row r="43" spans="1:24" ht="17.399999999999999"/>
    <row r="44" spans="1:24" ht="17.399999999999999"/>
    <row r="45" spans="1:24" ht="17.399999999999999"/>
    <row r="46" spans="1:24" ht="17.399999999999999"/>
    <row r="47" spans="1:24" ht="17.399999999999999"/>
    <row r="48" spans="1:24" ht="17.399999999999999"/>
    <row r="49" ht="17.399999999999999"/>
    <row r="50" ht="17.399999999999999"/>
    <row r="51" ht="17.399999999999999"/>
    <row r="52" ht="17.399999999999999"/>
    <row r="53" ht="17.399999999999999"/>
    <row r="54" ht="17.399999999999999"/>
    <row r="55" ht="17.399999999999999"/>
    <row r="56" ht="17.399999999999999"/>
    <row r="57" ht="17.399999999999999"/>
    <row r="58" ht="17.399999999999999"/>
    <row r="59" ht="17.399999999999999"/>
    <row r="60" ht="17.399999999999999"/>
    <row r="61" ht="17.399999999999999"/>
    <row r="62" ht="17.399999999999999"/>
    <row r="63" ht="17.399999999999999"/>
    <row r="64" ht="17.399999999999999"/>
    <row r="65" spans="4:5" ht="17.399999999999999"/>
    <row r="66" spans="4:5" ht="17.399999999999999"/>
    <row r="67" spans="4:5" ht="17.399999999999999"/>
    <row r="68" spans="4:5" ht="17.399999999999999"/>
    <row r="69" spans="4:5" ht="17.399999999999999"/>
    <row r="70" spans="4:5" ht="17.399999999999999">
      <c r="D70" s="331" t="s">
        <v>1</v>
      </c>
      <c r="E70" s="332" t="s">
        <v>1</v>
      </c>
    </row>
    <row r="71" spans="4:5" ht="17.399999999999999">
      <c r="D71" s="333" t="s">
        <v>0</v>
      </c>
      <c r="E71" s="334" t="s">
        <v>0</v>
      </c>
    </row>
    <row r="72" spans="4:5" ht="18" hidden="1" customHeight="1"/>
    <row r="73" spans="4:5" ht="18" hidden="1" customHeight="1"/>
    <row r="74" spans="4:5" ht="18" hidden="1" customHeight="1"/>
    <row r="75" spans="4:5" ht="18" hidden="1" customHeight="1"/>
    <row r="76" spans="4:5" ht="18" hidden="1" customHeight="1"/>
    <row r="77" spans="4:5" ht="18" hidden="1" customHeight="1"/>
    <row r="78" spans="4:5" ht="18" hidden="1" customHeight="1"/>
    <row r="79" spans="4:5" ht="18" hidden="1" customHeight="1"/>
    <row r="80" spans="4:5" ht="18" hidden="1" customHeight="1"/>
    <row r="81" spans="4:5" ht="18" hidden="1" customHeight="1"/>
    <row r="82" spans="4:5" ht="18" hidden="1" customHeight="1">
      <c r="D82" s="331" t="s">
        <v>1</v>
      </c>
      <c r="E82" s="332" t="s">
        <v>1</v>
      </c>
    </row>
    <row r="83" spans="4:5" ht="18" hidden="1" customHeight="1">
      <c r="D83" s="333" t="s">
        <v>0</v>
      </c>
      <c r="E83" s="334" t="s">
        <v>0</v>
      </c>
    </row>
    <row r="84" spans="4:5" ht="18" customHeight="1"/>
  </sheetData>
  <mergeCells count="32">
    <mergeCell ref="B37:G37"/>
    <mergeCell ref="B38:G38"/>
    <mergeCell ref="F31:G31"/>
    <mergeCell ref="F32:G32"/>
    <mergeCell ref="F33:G33"/>
    <mergeCell ref="F34:G34"/>
    <mergeCell ref="F35:G35"/>
    <mergeCell ref="F36:G36"/>
    <mergeCell ref="F30:G30"/>
    <mergeCell ref="F19:G19"/>
    <mergeCell ref="F20:G20"/>
    <mergeCell ref="B21:G21"/>
    <mergeCell ref="F22:G22"/>
    <mergeCell ref="F23:G23"/>
    <mergeCell ref="F24:G24"/>
    <mergeCell ref="F25:G25"/>
    <mergeCell ref="F26:G26"/>
    <mergeCell ref="F27:G27"/>
    <mergeCell ref="F28:G28"/>
    <mergeCell ref="F29:G29"/>
    <mergeCell ref="F18:G18"/>
    <mergeCell ref="C1:F1"/>
    <mergeCell ref="B8:G8"/>
    <mergeCell ref="B9:G9"/>
    <mergeCell ref="F10:G10"/>
    <mergeCell ref="F11:G11"/>
    <mergeCell ref="F12:G12"/>
    <mergeCell ref="F13:G13"/>
    <mergeCell ref="F14:G14"/>
    <mergeCell ref="F15:G15"/>
    <mergeCell ref="F16:G16"/>
    <mergeCell ref="F17:G17"/>
  </mergeCells>
  <dataValidations count="2">
    <dataValidation type="list" allowBlank="1" showInputMessage="1" showErrorMessage="1" sqref="D23:D36 D11:D20" xr:uid="{00000000-0002-0000-1600-000000000000}">
      <formula1>$D$41:$D$42</formula1>
    </dataValidation>
    <dataValidation type="list" allowBlank="1" showInputMessage="1" showErrorMessage="1" sqref="E23:E36 E11:E20" xr:uid="{00000000-0002-0000-1600-000001000000}">
      <formula1>$E$41:$E$42</formula1>
    </dataValidation>
  </dataValidations>
  <pageMargins left="0.78740157480314965" right="0.78740157480314965" top="0.98425196850393704" bottom="0.98425196850393704" header="0.51181102362204722" footer="0.51181102362204722"/>
  <pageSetup paperSize="9" scale="59" orientation="portrait" horizontalDpi="300" verticalDpi="464"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rgb="FF92D050"/>
    <pageSetUpPr fitToPage="1"/>
  </sheetPr>
  <dimension ref="A1:R40"/>
  <sheetViews>
    <sheetView zoomScale="70" zoomScaleNormal="70" workbookViewId="0">
      <selection activeCell="M39" sqref="M39:P39"/>
    </sheetView>
  </sheetViews>
  <sheetFormatPr defaultColWidth="11.44140625" defaultRowHeight="13.2"/>
  <cols>
    <col min="1" max="1" width="31.6640625" style="135" customWidth="1"/>
    <col min="2" max="2" width="32.109375" style="135" customWidth="1"/>
    <col min="3" max="3" width="3.33203125" style="101" customWidth="1"/>
    <col min="4" max="4" width="10.5546875" style="101" customWidth="1"/>
    <col min="5" max="5" width="4.109375" style="101" customWidth="1"/>
    <col min="6" max="6" width="4.6640625" style="101" customWidth="1"/>
    <col min="7" max="12" width="11.6640625" style="101" customWidth="1"/>
    <col min="13" max="15" width="5.88671875" style="101" bestFit="1" customWidth="1"/>
    <col min="16" max="16" width="7.44140625" style="101" bestFit="1" customWidth="1"/>
    <col min="17" max="257" width="11.44140625" style="101"/>
    <col min="258" max="258" width="76.5546875" style="101" bestFit="1" customWidth="1"/>
    <col min="259" max="259" width="3.33203125" style="101" customWidth="1"/>
    <col min="260" max="260" width="6.88671875" style="101" customWidth="1"/>
    <col min="261" max="261" width="4.109375" style="101" customWidth="1"/>
    <col min="262" max="262" width="4.6640625" style="101" customWidth="1"/>
    <col min="263" max="263" width="5.88671875" style="101" bestFit="1" customWidth="1"/>
    <col min="264" max="264" width="8.6640625" style="101" customWidth="1"/>
    <col min="265" max="271" width="5.88671875" style="101" bestFit="1" customWidth="1"/>
    <col min="272" max="272" width="7.44140625" style="101" bestFit="1" customWidth="1"/>
    <col min="273" max="513" width="11.44140625" style="101"/>
    <col min="514" max="514" width="76.5546875" style="101" bestFit="1" customWidth="1"/>
    <col min="515" max="515" width="3.33203125" style="101" customWidth="1"/>
    <col min="516" max="516" width="6.88671875" style="101" customWidth="1"/>
    <col min="517" max="517" width="4.109375" style="101" customWidth="1"/>
    <col min="518" max="518" width="4.6640625" style="101" customWidth="1"/>
    <col min="519" max="519" width="5.88671875" style="101" bestFit="1" customWidth="1"/>
    <col min="520" max="520" width="8.6640625" style="101" customWidth="1"/>
    <col min="521" max="527" width="5.88671875" style="101" bestFit="1" customWidth="1"/>
    <col min="528" max="528" width="7.44140625" style="101" bestFit="1" customWidth="1"/>
    <col min="529" max="769" width="11.44140625" style="101"/>
    <col min="770" max="770" width="76.5546875" style="101" bestFit="1" customWidth="1"/>
    <col min="771" max="771" width="3.33203125" style="101" customWidth="1"/>
    <col min="772" max="772" width="6.88671875" style="101" customWidth="1"/>
    <col min="773" max="773" width="4.109375" style="101" customWidth="1"/>
    <col min="774" max="774" width="4.6640625" style="101" customWidth="1"/>
    <col min="775" max="775" width="5.88671875" style="101" bestFit="1" customWidth="1"/>
    <col min="776" max="776" width="8.6640625" style="101" customWidth="1"/>
    <col min="777" max="783" width="5.88671875" style="101" bestFit="1" customWidth="1"/>
    <col min="784" max="784" width="7.44140625" style="101" bestFit="1" customWidth="1"/>
    <col min="785" max="1025" width="11.44140625" style="101"/>
    <col min="1026" max="1026" width="76.5546875" style="101" bestFit="1" customWidth="1"/>
    <col min="1027" max="1027" width="3.33203125" style="101" customWidth="1"/>
    <col min="1028" max="1028" width="6.88671875" style="101" customWidth="1"/>
    <col min="1029" max="1029" width="4.109375" style="101" customWidth="1"/>
    <col min="1030" max="1030" width="4.6640625" style="101" customWidth="1"/>
    <col min="1031" max="1031" width="5.88671875" style="101" bestFit="1" customWidth="1"/>
    <col min="1032" max="1032" width="8.6640625" style="101" customWidth="1"/>
    <col min="1033" max="1039" width="5.88671875" style="101" bestFit="1" customWidth="1"/>
    <col min="1040" max="1040" width="7.44140625" style="101" bestFit="1" customWidth="1"/>
    <col min="1041" max="1281" width="11.44140625" style="101"/>
    <col min="1282" max="1282" width="76.5546875" style="101" bestFit="1" customWidth="1"/>
    <col min="1283" max="1283" width="3.33203125" style="101" customWidth="1"/>
    <col min="1284" max="1284" width="6.88671875" style="101" customWidth="1"/>
    <col min="1285" max="1285" width="4.109375" style="101" customWidth="1"/>
    <col min="1286" max="1286" width="4.6640625" style="101" customWidth="1"/>
    <col min="1287" max="1287" width="5.88671875" style="101" bestFit="1" customWidth="1"/>
    <col min="1288" max="1288" width="8.6640625" style="101" customWidth="1"/>
    <col min="1289" max="1295" width="5.88671875" style="101" bestFit="1" customWidth="1"/>
    <col min="1296" max="1296" width="7.44140625" style="101" bestFit="1" customWidth="1"/>
    <col min="1297" max="1537" width="11.44140625" style="101"/>
    <col min="1538" max="1538" width="76.5546875" style="101" bestFit="1" customWidth="1"/>
    <col min="1539" max="1539" width="3.33203125" style="101" customWidth="1"/>
    <col min="1540" max="1540" width="6.88671875" style="101" customWidth="1"/>
    <col min="1541" max="1541" width="4.109375" style="101" customWidth="1"/>
    <col min="1542" max="1542" width="4.6640625" style="101" customWidth="1"/>
    <col min="1543" max="1543" width="5.88671875" style="101" bestFit="1" customWidth="1"/>
    <col min="1544" max="1544" width="8.6640625" style="101" customWidth="1"/>
    <col min="1545" max="1551" width="5.88671875" style="101" bestFit="1" customWidth="1"/>
    <col min="1552" max="1552" width="7.44140625" style="101" bestFit="1" customWidth="1"/>
    <col min="1553" max="1793" width="11.44140625" style="101"/>
    <col min="1794" max="1794" width="76.5546875" style="101" bestFit="1" customWidth="1"/>
    <col min="1795" max="1795" width="3.33203125" style="101" customWidth="1"/>
    <col min="1796" max="1796" width="6.88671875" style="101" customWidth="1"/>
    <col min="1797" max="1797" width="4.109375" style="101" customWidth="1"/>
    <col min="1798" max="1798" width="4.6640625" style="101" customWidth="1"/>
    <col min="1799" max="1799" width="5.88671875" style="101" bestFit="1" customWidth="1"/>
    <col min="1800" max="1800" width="8.6640625" style="101" customWidth="1"/>
    <col min="1801" max="1807" width="5.88671875" style="101" bestFit="1" customWidth="1"/>
    <col min="1808" max="1808" width="7.44140625" style="101" bestFit="1" customWidth="1"/>
    <col min="1809" max="2049" width="11.44140625" style="101"/>
    <col min="2050" max="2050" width="76.5546875" style="101" bestFit="1" customWidth="1"/>
    <col min="2051" max="2051" width="3.33203125" style="101" customWidth="1"/>
    <col min="2052" max="2052" width="6.88671875" style="101" customWidth="1"/>
    <col min="2053" max="2053" width="4.109375" style="101" customWidth="1"/>
    <col min="2054" max="2054" width="4.6640625" style="101" customWidth="1"/>
    <col min="2055" max="2055" width="5.88671875" style="101" bestFit="1" customWidth="1"/>
    <col min="2056" max="2056" width="8.6640625" style="101" customWidth="1"/>
    <col min="2057" max="2063" width="5.88671875" style="101" bestFit="1" customWidth="1"/>
    <col min="2064" max="2064" width="7.44140625" style="101" bestFit="1" customWidth="1"/>
    <col min="2065" max="2305" width="11.44140625" style="101"/>
    <col min="2306" max="2306" width="76.5546875" style="101" bestFit="1" customWidth="1"/>
    <col min="2307" max="2307" width="3.33203125" style="101" customWidth="1"/>
    <col min="2308" max="2308" width="6.88671875" style="101" customWidth="1"/>
    <col min="2309" max="2309" width="4.109375" style="101" customWidth="1"/>
    <col min="2310" max="2310" width="4.6640625" style="101" customWidth="1"/>
    <col min="2311" max="2311" width="5.88671875" style="101" bestFit="1" customWidth="1"/>
    <col min="2312" max="2312" width="8.6640625" style="101" customWidth="1"/>
    <col min="2313" max="2319" width="5.88671875" style="101" bestFit="1" customWidth="1"/>
    <col min="2320" max="2320" width="7.44140625" style="101" bestFit="1" customWidth="1"/>
    <col min="2321" max="2561" width="11.44140625" style="101"/>
    <col min="2562" max="2562" width="76.5546875" style="101" bestFit="1" customWidth="1"/>
    <col min="2563" max="2563" width="3.33203125" style="101" customWidth="1"/>
    <col min="2564" max="2564" width="6.88671875" style="101" customWidth="1"/>
    <col min="2565" max="2565" width="4.109375" style="101" customWidth="1"/>
    <col min="2566" max="2566" width="4.6640625" style="101" customWidth="1"/>
    <col min="2567" max="2567" width="5.88671875" style="101" bestFit="1" customWidth="1"/>
    <col min="2568" max="2568" width="8.6640625" style="101" customWidth="1"/>
    <col min="2569" max="2575" width="5.88671875" style="101" bestFit="1" customWidth="1"/>
    <col min="2576" max="2576" width="7.44140625" style="101" bestFit="1" customWidth="1"/>
    <col min="2577" max="2817" width="11.44140625" style="101"/>
    <col min="2818" max="2818" width="76.5546875" style="101" bestFit="1" customWidth="1"/>
    <col min="2819" max="2819" width="3.33203125" style="101" customWidth="1"/>
    <col min="2820" max="2820" width="6.88671875" style="101" customWidth="1"/>
    <col min="2821" max="2821" width="4.109375" style="101" customWidth="1"/>
    <col min="2822" max="2822" width="4.6640625" style="101" customWidth="1"/>
    <col min="2823" max="2823" width="5.88671875" style="101" bestFit="1" customWidth="1"/>
    <col min="2824" max="2824" width="8.6640625" style="101" customWidth="1"/>
    <col min="2825" max="2831" width="5.88671875" style="101" bestFit="1" customWidth="1"/>
    <col min="2832" max="2832" width="7.44140625" style="101" bestFit="1" customWidth="1"/>
    <col min="2833" max="3073" width="11.44140625" style="101"/>
    <col min="3074" max="3074" width="76.5546875" style="101" bestFit="1" customWidth="1"/>
    <col min="3075" max="3075" width="3.33203125" style="101" customWidth="1"/>
    <col min="3076" max="3076" width="6.88671875" style="101" customWidth="1"/>
    <col min="3077" max="3077" width="4.109375" style="101" customWidth="1"/>
    <col min="3078" max="3078" width="4.6640625" style="101" customWidth="1"/>
    <col min="3079" max="3079" width="5.88671875" style="101" bestFit="1" customWidth="1"/>
    <col min="3080" max="3080" width="8.6640625" style="101" customWidth="1"/>
    <col min="3081" max="3087" width="5.88671875" style="101" bestFit="1" customWidth="1"/>
    <col min="3088" max="3088" width="7.44140625" style="101" bestFit="1" customWidth="1"/>
    <col min="3089" max="3329" width="11.44140625" style="101"/>
    <col min="3330" max="3330" width="76.5546875" style="101" bestFit="1" customWidth="1"/>
    <col min="3331" max="3331" width="3.33203125" style="101" customWidth="1"/>
    <col min="3332" max="3332" width="6.88671875" style="101" customWidth="1"/>
    <col min="3333" max="3333" width="4.109375" style="101" customWidth="1"/>
    <col min="3334" max="3334" width="4.6640625" style="101" customWidth="1"/>
    <col min="3335" max="3335" width="5.88671875" style="101" bestFit="1" customWidth="1"/>
    <col min="3336" max="3336" width="8.6640625" style="101" customWidth="1"/>
    <col min="3337" max="3343" width="5.88671875" style="101" bestFit="1" customWidth="1"/>
    <col min="3344" max="3344" width="7.44140625" style="101" bestFit="1" customWidth="1"/>
    <col min="3345" max="3585" width="11.44140625" style="101"/>
    <col min="3586" max="3586" width="76.5546875" style="101" bestFit="1" customWidth="1"/>
    <col min="3587" max="3587" width="3.33203125" style="101" customWidth="1"/>
    <col min="3588" max="3588" width="6.88671875" style="101" customWidth="1"/>
    <col min="3589" max="3589" width="4.109375" style="101" customWidth="1"/>
    <col min="3590" max="3590" width="4.6640625" style="101" customWidth="1"/>
    <col min="3591" max="3591" width="5.88671875" style="101" bestFit="1" customWidth="1"/>
    <col min="3592" max="3592" width="8.6640625" style="101" customWidth="1"/>
    <col min="3593" max="3599" width="5.88671875" style="101" bestFit="1" customWidth="1"/>
    <col min="3600" max="3600" width="7.44140625" style="101" bestFit="1" customWidth="1"/>
    <col min="3601" max="3841" width="11.44140625" style="101"/>
    <col min="3842" max="3842" width="76.5546875" style="101" bestFit="1" customWidth="1"/>
    <col min="3843" max="3843" width="3.33203125" style="101" customWidth="1"/>
    <col min="3844" max="3844" width="6.88671875" style="101" customWidth="1"/>
    <col min="3845" max="3845" width="4.109375" style="101" customWidth="1"/>
    <col min="3846" max="3846" width="4.6640625" style="101" customWidth="1"/>
    <col min="3847" max="3847" width="5.88671875" style="101" bestFit="1" customWidth="1"/>
    <col min="3848" max="3848" width="8.6640625" style="101" customWidth="1"/>
    <col min="3849" max="3855" width="5.88671875" style="101" bestFit="1" customWidth="1"/>
    <col min="3856" max="3856" width="7.44140625" style="101" bestFit="1" customWidth="1"/>
    <col min="3857" max="4097" width="11.44140625" style="101"/>
    <col min="4098" max="4098" width="76.5546875" style="101" bestFit="1" customWidth="1"/>
    <col min="4099" max="4099" width="3.33203125" style="101" customWidth="1"/>
    <col min="4100" max="4100" width="6.88671875" style="101" customWidth="1"/>
    <col min="4101" max="4101" width="4.109375" style="101" customWidth="1"/>
    <col min="4102" max="4102" width="4.6640625" style="101" customWidth="1"/>
    <col min="4103" max="4103" width="5.88671875" style="101" bestFit="1" customWidth="1"/>
    <col min="4104" max="4104" width="8.6640625" style="101" customWidth="1"/>
    <col min="4105" max="4111" width="5.88671875" style="101" bestFit="1" customWidth="1"/>
    <col min="4112" max="4112" width="7.44140625" style="101" bestFit="1" customWidth="1"/>
    <col min="4113" max="4353" width="11.44140625" style="101"/>
    <col min="4354" max="4354" width="76.5546875" style="101" bestFit="1" customWidth="1"/>
    <col min="4355" max="4355" width="3.33203125" style="101" customWidth="1"/>
    <col min="4356" max="4356" width="6.88671875" style="101" customWidth="1"/>
    <col min="4357" max="4357" width="4.109375" style="101" customWidth="1"/>
    <col min="4358" max="4358" width="4.6640625" style="101" customWidth="1"/>
    <col min="4359" max="4359" width="5.88671875" style="101" bestFit="1" customWidth="1"/>
    <col min="4360" max="4360" width="8.6640625" style="101" customWidth="1"/>
    <col min="4361" max="4367" width="5.88671875" style="101" bestFit="1" customWidth="1"/>
    <col min="4368" max="4368" width="7.44140625" style="101" bestFit="1" customWidth="1"/>
    <col min="4369" max="4609" width="11.44140625" style="101"/>
    <col min="4610" max="4610" width="76.5546875" style="101" bestFit="1" customWidth="1"/>
    <col min="4611" max="4611" width="3.33203125" style="101" customWidth="1"/>
    <col min="4612" max="4612" width="6.88671875" style="101" customWidth="1"/>
    <col min="4613" max="4613" width="4.109375" style="101" customWidth="1"/>
    <col min="4614" max="4614" width="4.6640625" style="101" customWidth="1"/>
    <col min="4615" max="4615" width="5.88671875" style="101" bestFit="1" customWidth="1"/>
    <col min="4616" max="4616" width="8.6640625" style="101" customWidth="1"/>
    <col min="4617" max="4623" width="5.88671875" style="101" bestFit="1" customWidth="1"/>
    <col min="4624" max="4624" width="7.44140625" style="101" bestFit="1" customWidth="1"/>
    <col min="4625" max="4865" width="11.44140625" style="101"/>
    <col min="4866" max="4866" width="76.5546875" style="101" bestFit="1" customWidth="1"/>
    <col min="4867" max="4867" width="3.33203125" style="101" customWidth="1"/>
    <col min="4868" max="4868" width="6.88671875" style="101" customWidth="1"/>
    <col min="4869" max="4869" width="4.109375" style="101" customWidth="1"/>
    <col min="4870" max="4870" width="4.6640625" style="101" customWidth="1"/>
    <col min="4871" max="4871" width="5.88671875" style="101" bestFit="1" customWidth="1"/>
    <col min="4872" max="4872" width="8.6640625" style="101" customWidth="1"/>
    <col min="4873" max="4879" width="5.88671875" style="101" bestFit="1" customWidth="1"/>
    <col min="4880" max="4880" width="7.44140625" style="101" bestFit="1" customWidth="1"/>
    <col min="4881" max="5121" width="11.44140625" style="101"/>
    <col min="5122" max="5122" width="76.5546875" style="101" bestFit="1" customWidth="1"/>
    <col min="5123" max="5123" width="3.33203125" style="101" customWidth="1"/>
    <col min="5124" max="5124" width="6.88671875" style="101" customWidth="1"/>
    <col min="5125" max="5125" width="4.109375" style="101" customWidth="1"/>
    <col min="5126" max="5126" width="4.6640625" style="101" customWidth="1"/>
    <col min="5127" max="5127" width="5.88671875" style="101" bestFit="1" customWidth="1"/>
    <col min="5128" max="5128" width="8.6640625" style="101" customWidth="1"/>
    <col min="5129" max="5135" width="5.88671875" style="101" bestFit="1" customWidth="1"/>
    <col min="5136" max="5136" width="7.44140625" style="101" bestFit="1" customWidth="1"/>
    <col min="5137" max="5377" width="11.44140625" style="101"/>
    <col min="5378" max="5378" width="76.5546875" style="101" bestFit="1" customWidth="1"/>
    <col min="5379" max="5379" width="3.33203125" style="101" customWidth="1"/>
    <col min="5380" max="5380" width="6.88671875" style="101" customWidth="1"/>
    <col min="5381" max="5381" width="4.109375" style="101" customWidth="1"/>
    <col min="5382" max="5382" width="4.6640625" style="101" customWidth="1"/>
    <col min="5383" max="5383" width="5.88671875" style="101" bestFit="1" customWidth="1"/>
    <col min="5384" max="5384" width="8.6640625" style="101" customWidth="1"/>
    <col min="5385" max="5391" width="5.88671875" style="101" bestFit="1" customWidth="1"/>
    <col min="5392" max="5392" width="7.44140625" style="101" bestFit="1" customWidth="1"/>
    <col min="5393" max="5633" width="11.44140625" style="101"/>
    <col min="5634" max="5634" width="76.5546875" style="101" bestFit="1" customWidth="1"/>
    <col min="5635" max="5635" width="3.33203125" style="101" customWidth="1"/>
    <col min="5636" max="5636" width="6.88671875" style="101" customWidth="1"/>
    <col min="5637" max="5637" width="4.109375" style="101" customWidth="1"/>
    <col min="5638" max="5638" width="4.6640625" style="101" customWidth="1"/>
    <col min="5639" max="5639" width="5.88671875" style="101" bestFit="1" customWidth="1"/>
    <col min="5640" max="5640" width="8.6640625" style="101" customWidth="1"/>
    <col min="5641" max="5647" width="5.88671875" style="101" bestFit="1" customWidth="1"/>
    <col min="5648" max="5648" width="7.44140625" style="101" bestFit="1" customWidth="1"/>
    <col min="5649" max="5889" width="11.44140625" style="101"/>
    <col min="5890" max="5890" width="76.5546875" style="101" bestFit="1" customWidth="1"/>
    <col min="5891" max="5891" width="3.33203125" style="101" customWidth="1"/>
    <col min="5892" max="5892" width="6.88671875" style="101" customWidth="1"/>
    <col min="5893" max="5893" width="4.109375" style="101" customWidth="1"/>
    <col min="5894" max="5894" width="4.6640625" style="101" customWidth="1"/>
    <col min="5895" max="5895" width="5.88671875" style="101" bestFit="1" customWidth="1"/>
    <col min="5896" max="5896" width="8.6640625" style="101" customWidth="1"/>
    <col min="5897" max="5903" width="5.88671875" style="101" bestFit="1" customWidth="1"/>
    <col min="5904" max="5904" width="7.44140625" style="101" bestFit="1" customWidth="1"/>
    <col min="5905" max="6145" width="11.44140625" style="101"/>
    <col min="6146" max="6146" width="76.5546875" style="101" bestFit="1" customWidth="1"/>
    <col min="6147" max="6147" width="3.33203125" style="101" customWidth="1"/>
    <col min="6148" max="6148" width="6.88671875" style="101" customWidth="1"/>
    <col min="6149" max="6149" width="4.109375" style="101" customWidth="1"/>
    <col min="6150" max="6150" width="4.6640625" style="101" customWidth="1"/>
    <col min="6151" max="6151" width="5.88671875" style="101" bestFit="1" customWidth="1"/>
    <col min="6152" max="6152" width="8.6640625" style="101" customWidth="1"/>
    <col min="6153" max="6159" width="5.88671875" style="101" bestFit="1" customWidth="1"/>
    <col min="6160" max="6160" width="7.44140625" style="101" bestFit="1" customWidth="1"/>
    <col min="6161" max="6401" width="11.44140625" style="101"/>
    <col min="6402" max="6402" width="76.5546875" style="101" bestFit="1" customWidth="1"/>
    <col min="6403" max="6403" width="3.33203125" style="101" customWidth="1"/>
    <col min="6404" max="6404" width="6.88671875" style="101" customWidth="1"/>
    <col min="6405" max="6405" width="4.109375" style="101" customWidth="1"/>
    <col min="6406" max="6406" width="4.6640625" style="101" customWidth="1"/>
    <col min="6407" max="6407" width="5.88671875" style="101" bestFit="1" customWidth="1"/>
    <col min="6408" max="6408" width="8.6640625" style="101" customWidth="1"/>
    <col min="6409" max="6415" width="5.88671875" style="101" bestFit="1" customWidth="1"/>
    <col min="6416" max="6416" width="7.44140625" style="101" bestFit="1" customWidth="1"/>
    <col min="6417" max="6657" width="11.44140625" style="101"/>
    <col min="6658" max="6658" width="76.5546875" style="101" bestFit="1" customWidth="1"/>
    <col min="6659" max="6659" width="3.33203125" style="101" customWidth="1"/>
    <col min="6660" max="6660" width="6.88671875" style="101" customWidth="1"/>
    <col min="6661" max="6661" width="4.109375" style="101" customWidth="1"/>
    <col min="6662" max="6662" width="4.6640625" style="101" customWidth="1"/>
    <col min="6663" max="6663" width="5.88671875" style="101" bestFit="1" customWidth="1"/>
    <col min="6664" max="6664" width="8.6640625" style="101" customWidth="1"/>
    <col min="6665" max="6671" width="5.88671875" style="101" bestFit="1" customWidth="1"/>
    <col min="6672" max="6672" width="7.44140625" style="101" bestFit="1" customWidth="1"/>
    <col min="6673" max="6913" width="11.44140625" style="101"/>
    <col min="6914" max="6914" width="76.5546875" style="101" bestFit="1" customWidth="1"/>
    <col min="6915" max="6915" width="3.33203125" style="101" customWidth="1"/>
    <col min="6916" max="6916" width="6.88671875" style="101" customWidth="1"/>
    <col min="6917" max="6917" width="4.109375" style="101" customWidth="1"/>
    <col min="6918" max="6918" width="4.6640625" style="101" customWidth="1"/>
    <col min="6919" max="6919" width="5.88671875" style="101" bestFit="1" customWidth="1"/>
    <col min="6920" max="6920" width="8.6640625" style="101" customWidth="1"/>
    <col min="6921" max="6927" width="5.88671875" style="101" bestFit="1" customWidth="1"/>
    <col min="6928" max="6928" width="7.44140625" style="101" bestFit="1" customWidth="1"/>
    <col min="6929" max="7169" width="11.44140625" style="101"/>
    <col min="7170" max="7170" width="76.5546875" style="101" bestFit="1" customWidth="1"/>
    <col min="7171" max="7171" width="3.33203125" style="101" customWidth="1"/>
    <col min="7172" max="7172" width="6.88671875" style="101" customWidth="1"/>
    <col min="7173" max="7173" width="4.109375" style="101" customWidth="1"/>
    <col min="7174" max="7174" width="4.6640625" style="101" customWidth="1"/>
    <col min="7175" max="7175" width="5.88671875" style="101" bestFit="1" customWidth="1"/>
    <col min="7176" max="7176" width="8.6640625" style="101" customWidth="1"/>
    <col min="7177" max="7183" width="5.88671875" style="101" bestFit="1" customWidth="1"/>
    <col min="7184" max="7184" width="7.44140625" style="101" bestFit="1" customWidth="1"/>
    <col min="7185" max="7425" width="11.44140625" style="101"/>
    <col min="7426" max="7426" width="76.5546875" style="101" bestFit="1" customWidth="1"/>
    <col min="7427" max="7427" width="3.33203125" style="101" customWidth="1"/>
    <col min="7428" max="7428" width="6.88671875" style="101" customWidth="1"/>
    <col min="7429" max="7429" width="4.109375" style="101" customWidth="1"/>
    <col min="7430" max="7430" width="4.6640625" style="101" customWidth="1"/>
    <col min="7431" max="7431" width="5.88671875" style="101" bestFit="1" customWidth="1"/>
    <col min="7432" max="7432" width="8.6640625" style="101" customWidth="1"/>
    <col min="7433" max="7439" width="5.88671875" style="101" bestFit="1" customWidth="1"/>
    <col min="7440" max="7440" width="7.44140625" style="101" bestFit="1" customWidth="1"/>
    <col min="7441" max="7681" width="11.44140625" style="101"/>
    <col min="7682" max="7682" width="76.5546875" style="101" bestFit="1" customWidth="1"/>
    <col min="7683" max="7683" width="3.33203125" style="101" customWidth="1"/>
    <col min="7684" max="7684" width="6.88671875" style="101" customWidth="1"/>
    <col min="7685" max="7685" width="4.109375" style="101" customWidth="1"/>
    <col min="7686" max="7686" width="4.6640625" style="101" customWidth="1"/>
    <col min="7687" max="7687" width="5.88671875" style="101" bestFit="1" customWidth="1"/>
    <col min="7688" max="7688" width="8.6640625" style="101" customWidth="1"/>
    <col min="7689" max="7695" width="5.88671875" style="101" bestFit="1" customWidth="1"/>
    <col min="7696" max="7696" width="7.44140625" style="101" bestFit="1" customWidth="1"/>
    <col min="7697" max="7937" width="11.44140625" style="101"/>
    <col min="7938" max="7938" width="76.5546875" style="101" bestFit="1" customWidth="1"/>
    <col min="7939" max="7939" width="3.33203125" style="101" customWidth="1"/>
    <col min="7940" max="7940" width="6.88671875" style="101" customWidth="1"/>
    <col min="7941" max="7941" width="4.109375" style="101" customWidth="1"/>
    <col min="7942" max="7942" width="4.6640625" style="101" customWidth="1"/>
    <col min="7943" max="7943" width="5.88671875" style="101" bestFit="1" customWidth="1"/>
    <col min="7944" max="7944" width="8.6640625" style="101" customWidth="1"/>
    <col min="7945" max="7951" width="5.88671875" style="101" bestFit="1" customWidth="1"/>
    <col min="7952" max="7952" width="7.44140625" style="101" bestFit="1" customWidth="1"/>
    <col min="7953" max="8193" width="11.44140625" style="101"/>
    <col min="8194" max="8194" width="76.5546875" style="101" bestFit="1" customWidth="1"/>
    <col min="8195" max="8195" width="3.33203125" style="101" customWidth="1"/>
    <col min="8196" max="8196" width="6.88671875" style="101" customWidth="1"/>
    <col min="8197" max="8197" width="4.109375" style="101" customWidth="1"/>
    <col min="8198" max="8198" width="4.6640625" style="101" customWidth="1"/>
    <col min="8199" max="8199" width="5.88671875" style="101" bestFit="1" customWidth="1"/>
    <col min="8200" max="8200" width="8.6640625" style="101" customWidth="1"/>
    <col min="8201" max="8207" width="5.88671875" style="101" bestFit="1" customWidth="1"/>
    <col min="8208" max="8208" width="7.44140625" style="101" bestFit="1" customWidth="1"/>
    <col min="8209" max="8449" width="11.44140625" style="101"/>
    <col min="8450" max="8450" width="76.5546875" style="101" bestFit="1" customWidth="1"/>
    <col min="8451" max="8451" width="3.33203125" style="101" customWidth="1"/>
    <col min="8452" max="8452" width="6.88671875" style="101" customWidth="1"/>
    <col min="8453" max="8453" width="4.109375" style="101" customWidth="1"/>
    <col min="8454" max="8454" width="4.6640625" style="101" customWidth="1"/>
    <col min="8455" max="8455" width="5.88671875" style="101" bestFit="1" customWidth="1"/>
    <col min="8456" max="8456" width="8.6640625" style="101" customWidth="1"/>
    <col min="8457" max="8463" width="5.88671875" style="101" bestFit="1" customWidth="1"/>
    <col min="8464" max="8464" width="7.44140625" style="101" bestFit="1" customWidth="1"/>
    <col min="8465" max="8705" width="11.44140625" style="101"/>
    <col min="8706" max="8706" width="76.5546875" style="101" bestFit="1" customWidth="1"/>
    <col min="8707" max="8707" width="3.33203125" style="101" customWidth="1"/>
    <col min="8708" max="8708" width="6.88671875" style="101" customWidth="1"/>
    <col min="8709" max="8709" width="4.109375" style="101" customWidth="1"/>
    <col min="8710" max="8710" width="4.6640625" style="101" customWidth="1"/>
    <col min="8711" max="8711" width="5.88671875" style="101" bestFit="1" customWidth="1"/>
    <col min="8712" max="8712" width="8.6640625" style="101" customWidth="1"/>
    <col min="8713" max="8719" width="5.88671875" style="101" bestFit="1" customWidth="1"/>
    <col min="8720" max="8720" width="7.44140625" style="101" bestFit="1" customWidth="1"/>
    <col min="8721" max="8961" width="11.44140625" style="101"/>
    <col min="8962" max="8962" width="76.5546875" style="101" bestFit="1" customWidth="1"/>
    <col min="8963" max="8963" width="3.33203125" style="101" customWidth="1"/>
    <col min="8964" max="8964" width="6.88671875" style="101" customWidth="1"/>
    <col min="8965" max="8965" width="4.109375" style="101" customWidth="1"/>
    <col min="8966" max="8966" width="4.6640625" style="101" customWidth="1"/>
    <col min="8967" max="8967" width="5.88671875" style="101" bestFit="1" customWidth="1"/>
    <col min="8968" max="8968" width="8.6640625" style="101" customWidth="1"/>
    <col min="8969" max="8975" width="5.88671875" style="101" bestFit="1" customWidth="1"/>
    <col min="8976" max="8976" width="7.44140625" style="101" bestFit="1" customWidth="1"/>
    <col min="8977" max="9217" width="11.44140625" style="101"/>
    <col min="9218" max="9218" width="76.5546875" style="101" bestFit="1" customWidth="1"/>
    <col min="9219" max="9219" width="3.33203125" style="101" customWidth="1"/>
    <col min="9220" max="9220" width="6.88671875" style="101" customWidth="1"/>
    <col min="9221" max="9221" width="4.109375" style="101" customWidth="1"/>
    <col min="9222" max="9222" width="4.6640625" style="101" customWidth="1"/>
    <col min="9223" max="9223" width="5.88671875" style="101" bestFit="1" customWidth="1"/>
    <col min="9224" max="9224" width="8.6640625" style="101" customWidth="1"/>
    <col min="9225" max="9231" width="5.88671875" style="101" bestFit="1" customWidth="1"/>
    <col min="9232" max="9232" width="7.44140625" style="101" bestFit="1" customWidth="1"/>
    <col min="9233" max="9473" width="11.44140625" style="101"/>
    <col min="9474" max="9474" width="76.5546875" style="101" bestFit="1" customWidth="1"/>
    <col min="9475" max="9475" width="3.33203125" style="101" customWidth="1"/>
    <col min="9476" max="9476" width="6.88671875" style="101" customWidth="1"/>
    <col min="9477" max="9477" width="4.109375" style="101" customWidth="1"/>
    <col min="9478" max="9478" width="4.6640625" style="101" customWidth="1"/>
    <col min="9479" max="9479" width="5.88671875" style="101" bestFit="1" customWidth="1"/>
    <col min="9480" max="9480" width="8.6640625" style="101" customWidth="1"/>
    <col min="9481" max="9487" width="5.88671875" style="101" bestFit="1" customWidth="1"/>
    <col min="9488" max="9488" width="7.44140625" style="101" bestFit="1" customWidth="1"/>
    <col min="9489" max="9729" width="11.44140625" style="101"/>
    <col min="9730" max="9730" width="76.5546875" style="101" bestFit="1" customWidth="1"/>
    <col min="9731" max="9731" width="3.33203125" style="101" customWidth="1"/>
    <col min="9732" max="9732" width="6.88671875" style="101" customWidth="1"/>
    <col min="9733" max="9733" width="4.109375" style="101" customWidth="1"/>
    <col min="9734" max="9734" width="4.6640625" style="101" customWidth="1"/>
    <col min="9735" max="9735" width="5.88671875" style="101" bestFit="1" customWidth="1"/>
    <col min="9736" max="9736" width="8.6640625" style="101" customWidth="1"/>
    <col min="9737" max="9743" width="5.88671875" style="101" bestFit="1" customWidth="1"/>
    <col min="9744" max="9744" width="7.44140625" style="101" bestFit="1" customWidth="1"/>
    <col min="9745" max="9985" width="11.44140625" style="101"/>
    <col min="9986" max="9986" width="76.5546875" style="101" bestFit="1" customWidth="1"/>
    <col min="9987" max="9987" width="3.33203125" style="101" customWidth="1"/>
    <col min="9988" max="9988" width="6.88671875" style="101" customWidth="1"/>
    <col min="9989" max="9989" width="4.109375" style="101" customWidth="1"/>
    <col min="9990" max="9990" width="4.6640625" style="101" customWidth="1"/>
    <col min="9991" max="9991" width="5.88671875" style="101" bestFit="1" customWidth="1"/>
    <col min="9992" max="9992" width="8.6640625" style="101" customWidth="1"/>
    <col min="9993" max="9999" width="5.88671875" style="101" bestFit="1" customWidth="1"/>
    <col min="10000" max="10000" width="7.44140625" style="101" bestFit="1" customWidth="1"/>
    <col min="10001" max="10241" width="11.44140625" style="101"/>
    <col min="10242" max="10242" width="76.5546875" style="101" bestFit="1" customWidth="1"/>
    <col min="10243" max="10243" width="3.33203125" style="101" customWidth="1"/>
    <col min="10244" max="10244" width="6.88671875" style="101" customWidth="1"/>
    <col min="10245" max="10245" width="4.109375" style="101" customWidth="1"/>
    <col min="10246" max="10246" width="4.6640625" style="101" customWidth="1"/>
    <col min="10247" max="10247" width="5.88671875" style="101" bestFit="1" customWidth="1"/>
    <col min="10248" max="10248" width="8.6640625" style="101" customWidth="1"/>
    <col min="10249" max="10255" width="5.88671875" style="101" bestFit="1" customWidth="1"/>
    <col min="10256" max="10256" width="7.44140625" style="101" bestFit="1" customWidth="1"/>
    <col min="10257" max="10497" width="11.44140625" style="101"/>
    <col min="10498" max="10498" width="76.5546875" style="101" bestFit="1" customWidth="1"/>
    <col min="10499" max="10499" width="3.33203125" style="101" customWidth="1"/>
    <col min="10500" max="10500" width="6.88671875" style="101" customWidth="1"/>
    <col min="10501" max="10501" width="4.109375" style="101" customWidth="1"/>
    <col min="10502" max="10502" width="4.6640625" style="101" customWidth="1"/>
    <col min="10503" max="10503" width="5.88671875" style="101" bestFit="1" customWidth="1"/>
    <col min="10504" max="10504" width="8.6640625" style="101" customWidth="1"/>
    <col min="10505" max="10511" width="5.88671875" style="101" bestFit="1" customWidth="1"/>
    <col min="10512" max="10512" width="7.44140625" style="101" bestFit="1" customWidth="1"/>
    <col min="10513" max="10753" width="11.44140625" style="101"/>
    <col min="10754" max="10754" width="76.5546875" style="101" bestFit="1" customWidth="1"/>
    <col min="10755" max="10755" width="3.33203125" style="101" customWidth="1"/>
    <col min="10756" max="10756" width="6.88671875" style="101" customWidth="1"/>
    <col min="10757" max="10757" width="4.109375" style="101" customWidth="1"/>
    <col min="10758" max="10758" width="4.6640625" style="101" customWidth="1"/>
    <col min="10759" max="10759" width="5.88671875" style="101" bestFit="1" customWidth="1"/>
    <col min="10760" max="10760" width="8.6640625" style="101" customWidth="1"/>
    <col min="10761" max="10767" width="5.88671875" style="101" bestFit="1" customWidth="1"/>
    <col min="10768" max="10768" width="7.44140625" style="101" bestFit="1" customWidth="1"/>
    <col min="10769" max="11009" width="11.44140625" style="101"/>
    <col min="11010" max="11010" width="76.5546875" style="101" bestFit="1" customWidth="1"/>
    <col min="11011" max="11011" width="3.33203125" style="101" customWidth="1"/>
    <col min="11012" max="11012" width="6.88671875" style="101" customWidth="1"/>
    <col min="11013" max="11013" width="4.109375" style="101" customWidth="1"/>
    <col min="11014" max="11014" width="4.6640625" style="101" customWidth="1"/>
    <col min="11015" max="11015" width="5.88671875" style="101" bestFit="1" customWidth="1"/>
    <col min="11016" max="11016" width="8.6640625" style="101" customWidth="1"/>
    <col min="11017" max="11023" width="5.88671875" style="101" bestFit="1" customWidth="1"/>
    <col min="11024" max="11024" width="7.44140625" style="101" bestFit="1" customWidth="1"/>
    <col min="11025" max="11265" width="11.44140625" style="101"/>
    <col min="11266" max="11266" width="76.5546875" style="101" bestFit="1" customWidth="1"/>
    <col min="11267" max="11267" width="3.33203125" style="101" customWidth="1"/>
    <col min="11268" max="11268" width="6.88671875" style="101" customWidth="1"/>
    <col min="11269" max="11269" width="4.109375" style="101" customWidth="1"/>
    <col min="11270" max="11270" width="4.6640625" style="101" customWidth="1"/>
    <col min="11271" max="11271" width="5.88671875" style="101" bestFit="1" customWidth="1"/>
    <col min="11272" max="11272" width="8.6640625" style="101" customWidth="1"/>
    <col min="11273" max="11279" width="5.88671875" style="101" bestFit="1" customWidth="1"/>
    <col min="11280" max="11280" width="7.44140625" style="101" bestFit="1" customWidth="1"/>
    <col min="11281" max="11521" width="11.44140625" style="101"/>
    <col min="11522" max="11522" width="76.5546875" style="101" bestFit="1" customWidth="1"/>
    <col min="11523" max="11523" width="3.33203125" style="101" customWidth="1"/>
    <col min="11524" max="11524" width="6.88671875" style="101" customWidth="1"/>
    <col min="11525" max="11525" width="4.109375" style="101" customWidth="1"/>
    <col min="11526" max="11526" width="4.6640625" style="101" customWidth="1"/>
    <col min="11527" max="11527" width="5.88671875" style="101" bestFit="1" customWidth="1"/>
    <col min="11528" max="11528" width="8.6640625" style="101" customWidth="1"/>
    <col min="11529" max="11535" width="5.88671875" style="101" bestFit="1" customWidth="1"/>
    <col min="11536" max="11536" width="7.44140625" style="101" bestFit="1" customWidth="1"/>
    <col min="11537" max="11777" width="11.44140625" style="101"/>
    <col min="11778" max="11778" width="76.5546875" style="101" bestFit="1" customWidth="1"/>
    <col min="11779" max="11779" width="3.33203125" style="101" customWidth="1"/>
    <col min="11780" max="11780" width="6.88671875" style="101" customWidth="1"/>
    <col min="11781" max="11781" width="4.109375" style="101" customWidth="1"/>
    <col min="11782" max="11782" width="4.6640625" style="101" customWidth="1"/>
    <col min="11783" max="11783" width="5.88671875" style="101" bestFit="1" customWidth="1"/>
    <col min="11784" max="11784" width="8.6640625" style="101" customWidth="1"/>
    <col min="11785" max="11791" width="5.88671875" style="101" bestFit="1" customWidth="1"/>
    <col min="11792" max="11792" width="7.44140625" style="101" bestFit="1" customWidth="1"/>
    <col min="11793" max="12033" width="11.44140625" style="101"/>
    <col min="12034" max="12034" width="76.5546875" style="101" bestFit="1" customWidth="1"/>
    <col min="12035" max="12035" width="3.33203125" style="101" customWidth="1"/>
    <col min="12036" max="12036" width="6.88671875" style="101" customWidth="1"/>
    <col min="12037" max="12037" width="4.109375" style="101" customWidth="1"/>
    <col min="12038" max="12038" width="4.6640625" style="101" customWidth="1"/>
    <col min="12039" max="12039" width="5.88671875" style="101" bestFit="1" customWidth="1"/>
    <col min="12040" max="12040" width="8.6640625" style="101" customWidth="1"/>
    <col min="12041" max="12047" width="5.88671875" style="101" bestFit="1" customWidth="1"/>
    <col min="12048" max="12048" width="7.44140625" style="101" bestFit="1" customWidth="1"/>
    <col min="12049" max="12289" width="11.44140625" style="101"/>
    <col min="12290" max="12290" width="76.5546875" style="101" bestFit="1" customWidth="1"/>
    <col min="12291" max="12291" width="3.33203125" style="101" customWidth="1"/>
    <col min="12292" max="12292" width="6.88671875" style="101" customWidth="1"/>
    <col min="12293" max="12293" width="4.109375" style="101" customWidth="1"/>
    <col min="12294" max="12294" width="4.6640625" style="101" customWidth="1"/>
    <col min="12295" max="12295" width="5.88671875" style="101" bestFit="1" customWidth="1"/>
    <col min="12296" max="12296" width="8.6640625" style="101" customWidth="1"/>
    <col min="12297" max="12303" width="5.88671875" style="101" bestFit="1" customWidth="1"/>
    <col min="12304" max="12304" width="7.44140625" style="101" bestFit="1" customWidth="1"/>
    <col min="12305" max="12545" width="11.44140625" style="101"/>
    <col min="12546" max="12546" width="76.5546875" style="101" bestFit="1" customWidth="1"/>
    <col min="12547" max="12547" width="3.33203125" style="101" customWidth="1"/>
    <col min="12548" max="12548" width="6.88671875" style="101" customWidth="1"/>
    <col min="12549" max="12549" width="4.109375" style="101" customWidth="1"/>
    <col min="12550" max="12550" width="4.6640625" style="101" customWidth="1"/>
    <col min="12551" max="12551" width="5.88671875" style="101" bestFit="1" customWidth="1"/>
    <col min="12552" max="12552" width="8.6640625" style="101" customWidth="1"/>
    <col min="12553" max="12559" width="5.88671875" style="101" bestFit="1" customWidth="1"/>
    <col min="12560" max="12560" width="7.44140625" style="101" bestFit="1" customWidth="1"/>
    <col min="12561" max="12801" width="11.44140625" style="101"/>
    <col min="12802" max="12802" width="76.5546875" style="101" bestFit="1" customWidth="1"/>
    <col min="12803" max="12803" width="3.33203125" style="101" customWidth="1"/>
    <col min="12804" max="12804" width="6.88671875" style="101" customWidth="1"/>
    <col min="12805" max="12805" width="4.109375" style="101" customWidth="1"/>
    <col min="12806" max="12806" width="4.6640625" style="101" customWidth="1"/>
    <col min="12807" max="12807" width="5.88671875" style="101" bestFit="1" customWidth="1"/>
    <col min="12808" max="12808" width="8.6640625" style="101" customWidth="1"/>
    <col min="12809" max="12815" width="5.88671875" style="101" bestFit="1" customWidth="1"/>
    <col min="12816" max="12816" width="7.44140625" style="101" bestFit="1" customWidth="1"/>
    <col min="12817" max="13057" width="11.44140625" style="101"/>
    <col min="13058" max="13058" width="76.5546875" style="101" bestFit="1" customWidth="1"/>
    <col min="13059" max="13059" width="3.33203125" style="101" customWidth="1"/>
    <col min="13060" max="13060" width="6.88671875" style="101" customWidth="1"/>
    <col min="13061" max="13061" width="4.109375" style="101" customWidth="1"/>
    <col min="13062" max="13062" width="4.6640625" style="101" customWidth="1"/>
    <col min="13063" max="13063" width="5.88671875" style="101" bestFit="1" customWidth="1"/>
    <col min="13064" max="13064" width="8.6640625" style="101" customWidth="1"/>
    <col min="13065" max="13071" width="5.88671875" style="101" bestFit="1" customWidth="1"/>
    <col min="13072" max="13072" width="7.44140625" style="101" bestFit="1" customWidth="1"/>
    <col min="13073" max="13313" width="11.44140625" style="101"/>
    <col min="13314" max="13314" width="76.5546875" style="101" bestFit="1" customWidth="1"/>
    <col min="13315" max="13315" width="3.33203125" style="101" customWidth="1"/>
    <col min="13316" max="13316" width="6.88671875" style="101" customWidth="1"/>
    <col min="13317" max="13317" width="4.109375" style="101" customWidth="1"/>
    <col min="13318" max="13318" width="4.6640625" style="101" customWidth="1"/>
    <col min="13319" max="13319" width="5.88671875" style="101" bestFit="1" customWidth="1"/>
    <col min="13320" max="13320" width="8.6640625" style="101" customWidth="1"/>
    <col min="13321" max="13327" width="5.88671875" style="101" bestFit="1" customWidth="1"/>
    <col min="13328" max="13328" width="7.44140625" style="101" bestFit="1" customWidth="1"/>
    <col min="13329" max="13569" width="11.44140625" style="101"/>
    <col min="13570" max="13570" width="76.5546875" style="101" bestFit="1" customWidth="1"/>
    <col min="13571" max="13571" width="3.33203125" style="101" customWidth="1"/>
    <col min="13572" max="13572" width="6.88671875" style="101" customWidth="1"/>
    <col min="13573" max="13573" width="4.109375" style="101" customWidth="1"/>
    <col min="13574" max="13574" width="4.6640625" style="101" customWidth="1"/>
    <col min="13575" max="13575" width="5.88671875" style="101" bestFit="1" customWidth="1"/>
    <col min="13576" max="13576" width="8.6640625" style="101" customWidth="1"/>
    <col min="13577" max="13583" width="5.88671875" style="101" bestFit="1" customWidth="1"/>
    <col min="13584" max="13584" width="7.44140625" style="101" bestFit="1" customWidth="1"/>
    <col min="13585" max="13825" width="11.44140625" style="101"/>
    <col min="13826" max="13826" width="76.5546875" style="101" bestFit="1" customWidth="1"/>
    <col min="13827" max="13827" width="3.33203125" style="101" customWidth="1"/>
    <col min="13828" max="13828" width="6.88671875" style="101" customWidth="1"/>
    <col min="13829" max="13829" width="4.109375" style="101" customWidth="1"/>
    <col min="13830" max="13830" width="4.6640625" style="101" customWidth="1"/>
    <col min="13831" max="13831" width="5.88671875" style="101" bestFit="1" customWidth="1"/>
    <col min="13832" max="13832" width="8.6640625" style="101" customWidth="1"/>
    <col min="13833" max="13839" width="5.88671875" style="101" bestFit="1" customWidth="1"/>
    <col min="13840" max="13840" width="7.44140625" style="101" bestFit="1" customWidth="1"/>
    <col min="13841" max="14081" width="11.44140625" style="101"/>
    <col min="14082" max="14082" width="76.5546875" style="101" bestFit="1" customWidth="1"/>
    <col min="14083" max="14083" width="3.33203125" style="101" customWidth="1"/>
    <col min="14084" max="14084" width="6.88671875" style="101" customWidth="1"/>
    <col min="14085" max="14085" width="4.109375" style="101" customWidth="1"/>
    <col min="14086" max="14086" width="4.6640625" style="101" customWidth="1"/>
    <col min="14087" max="14087" width="5.88671875" style="101" bestFit="1" customWidth="1"/>
    <col min="14088" max="14088" width="8.6640625" style="101" customWidth="1"/>
    <col min="14089" max="14095" width="5.88671875" style="101" bestFit="1" customWidth="1"/>
    <col min="14096" max="14096" width="7.44140625" style="101" bestFit="1" customWidth="1"/>
    <col min="14097" max="14337" width="11.44140625" style="101"/>
    <col min="14338" max="14338" width="76.5546875" style="101" bestFit="1" customWidth="1"/>
    <col min="14339" max="14339" width="3.33203125" style="101" customWidth="1"/>
    <col min="14340" max="14340" width="6.88671875" style="101" customWidth="1"/>
    <col min="14341" max="14341" width="4.109375" style="101" customWidth="1"/>
    <col min="14342" max="14342" width="4.6640625" style="101" customWidth="1"/>
    <col min="14343" max="14343" width="5.88671875" style="101" bestFit="1" customWidth="1"/>
    <col min="14344" max="14344" width="8.6640625" style="101" customWidth="1"/>
    <col min="14345" max="14351" width="5.88671875" style="101" bestFit="1" customWidth="1"/>
    <col min="14352" max="14352" width="7.44140625" style="101" bestFit="1" customWidth="1"/>
    <col min="14353" max="14593" width="11.44140625" style="101"/>
    <col min="14594" max="14594" width="76.5546875" style="101" bestFit="1" customWidth="1"/>
    <col min="14595" max="14595" width="3.33203125" style="101" customWidth="1"/>
    <col min="14596" max="14596" width="6.88671875" style="101" customWidth="1"/>
    <col min="14597" max="14597" width="4.109375" style="101" customWidth="1"/>
    <col min="14598" max="14598" width="4.6640625" style="101" customWidth="1"/>
    <col min="14599" max="14599" width="5.88671875" style="101" bestFit="1" customWidth="1"/>
    <col min="14600" max="14600" width="8.6640625" style="101" customWidth="1"/>
    <col min="14601" max="14607" width="5.88671875" style="101" bestFit="1" customWidth="1"/>
    <col min="14608" max="14608" width="7.44140625" style="101" bestFit="1" customWidth="1"/>
    <col min="14609" max="14849" width="11.44140625" style="101"/>
    <col min="14850" max="14850" width="76.5546875" style="101" bestFit="1" customWidth="1"/>
    <col min="14851" max="14851" width="3.33203125" style="101" customWidth="1"/>
    <col min="14852" max="14852" width="6.88671875" style="101" customWidth="1"/>
    <col min="14853" max="14853" width="4.109375" style="101" customWidth="1"/>
    <col min="14854" max="14854" width="4.6640625" style="101" customWidth="1"/>
    <col min="14855" max="14855" width="5.88671875" style="101" bestFit="1" customWidth="1"/>
    <col min="14856" max="14856" width="8.6640625" style="101" customWidth="1"/>
    <col min="14857" max="14863" width="5.88671875" style="101" bestFit="1" customWidth="1"/>
    <col min="14864" max="14864" width="7.44140625" style="101" bestFit="1" customWidth="1"/>
    <col min="14865" max="15105" width="11.44140625" style="101"/>
    <col min="15106" max="15106" width="76.5546875" style="101" bestFit="1" customWidth="1"/>
    <col min="15107" max="15107" width="3.33203125" style="101" customWidth="1"/>
    <col min="15108" max="15108" width="6.88671875" style="101" customWidth="1"/>
    <col min="15109" max="15109" width="4.109375" style="101" customWidth="1"/>
    <col min="15110" max="15110" width="4.6640625" style="101" customWidth="1"/>
    <col min="15111" max="15111" width="5.88671875" style="101" bestFit="1" customWidth="1"/>
    <col min="15112" max="15112" width="8.6640625" style="101" customWidth="1"/>
    <col min="15113" max="15119" width="5.88671875" style="101" bestFit="1" customWidth="1"/>
    <col min="15120" max="15120" width="7.44140625" style="101" bestFit="1" customWidth="1"/>
    <col min="15121" max="15361" width="11.44140625" style="101"/>
    <col min="15362" max="15362" width="76.5546875" style="101" bestFit="1" customWidth="1"/>
    <col min="15363" max="15363" width="3.33203125" style="101" customWidth="1"/>
    <col min="15364" max="15364" width="6.88671875" style="101" customWidth="1"/>
    <col min="15365" max="15365" width="4.109375" style="101" customWidth="1"/>
    <col min="15366" max="15366" width="4.6640625" style="101" customWidth="1"/>
    <col min="15367" max="15367" width="5.88671875" style="101" bestFit="1" customWidth="1"/>
    <col min="15368" max="15368" width="8.6640625" style="101" customWidth="1"/>
    <col min="15369" max="15375" width="5.88671875" style="101" bestFit="1" customWidth="1"/>
    <col min="15376" max="15376" width="7.44140625" style="101" bestFit="1" customWidth="1"/>
    <col min="15377" max="15617" width="11.44140625" style="101"/>
    <col min="15618" max="15618" width="76.5546875" style="101" bestFit="1" customWidth="1"/>
    <col min="15619" max="15619" width="3.33203125" style="101" customWidth="1"/>
    <col min="15620" max="15620" width="6.88671875" style="101" customWidth="1"/>
    <col min="15621" max="15621" width="4.109375" style="101" customWidth="1"/>
    <col min="15622" max="15622" width="4.6640625" style="101" customWidth="1"/>
    <col min="15623" max="15623" width="5.88671875" style="101" bestFit="1" customWidth="1"/>
    <col min="15624" max="15624" width="8.6640625" style="101" customWidth="1"/>
    <col min="15625" max="15631" width="5.88671875" style="101" bestFit="1" customWidth="1"/>
    <col min="15632" max="15632" width="7.44140625" style="101" bestFit="1" customWidth="1"/>
    <col min="15633" max="15873" width="11.44140625" style="101"/>
    <col min="15874" max="15874" width="76.5546875" style="101" bestFit="1" customWidth="1"/>
    <col min="15875" max="15875" width="3.33203125" style="101" customWidth="1"/>
    <col min="15876" max="15876" width="6.88671875" style="101" customWidth="1"/>
    <col min="15877" max="15877" width="4.109375" style="101" customWidth="1"/>
    <col min="15878" max="15878" width="4.6640625" style="101" customWidth="1"/>
    <col min="15879" max="15879" width="5.88671875" style="101" bestFit="1" customWidth="1"/>
    <col min="15880" max="15880" width="8.6640625" style="101" customWidth="1"/>
    <col min="15881" max="15887" width="5.88671875" style="101" bestFit="1" customWidth="1"/>
    <col min="15888" max="15888" width="7.44140625" style="101" bestFit="1" customWidth="1"/>
    <col min="15889" max="16129" width="11.44140625" style="101"/>
    <col min="16130" max="16130" width="76.5546875" style="101" bestFit="1" customWidth="1"/>
    <col min="16131" max="16131" width="3.33203125" style="101" customWidth="1"/>
    <col min="16132" max="16132" width="6.88671875" style="101" customWidth="1"/>
    <col min="16133" max="16133" width="4.109375" style="101" customWidth="1"/>
    <col min="16134" max="16134" width="4.6640625" style="101" customWidth="1"/>
    <col min="16135" max="16135" width="5.88671875" style="101" bestFit="1" customWidth="1"/>
    <col min="16136" max="16136" width="8.6640625" style="101" customWidth="1"/>
    <col min="16137" max="16143" width="5.88671875" style="101" bestFit="1" customWidth="1"/>
    <col min="16144" max="16144" width="7.44140625" style="101" bestFit="1" customWidth="1"/>
    <col min="16145" max="16384" width="11.44140625" style="101"/>
  </cols>
  <sheetData>
    <row r="1" spans="1:18" ht="17.399999999999999">
      <c r="A1" s="801" t="s">
        <v>417</v>
      </c>
      <c r="B1" s="802"/>
      <c r="C1" s="803" t="s">
        <v>418</v>
      </c>
      <c r="D1" s="803"/>
      <c r="E1" s="803"/>
      <c r="F1" s="804"/>
      <c r="G1" s="803" t="s">
        <v>419</v>
      </c>
      <c r="H1" s="804"/>
      <c r="I1" s="804"/>
      <c r="J1" s="804"/>
      <c r="K1" s="804"/>
      <c r="L1" s="804"/>
      <c r="M1" s="804"/>
      <c r="N1" s="804"/>
      <c r="O1" s="804"/>
      <c r="P1" s="805"/>
    </row>
    <row r="2" spans="1:18" ht="17.399999999999999">
      <c r="A2" s="102" t="s">
        <v>416</v>
      </c>
      <c r="B2" s="103" t="s">
        <v>120</v>
      </c>
      <c r="C2" s="806" t="s">
        <v>121</v>
      </c>
      <c r="D2" s="806"/>
      <c r="E2" s="806"/>
      <c r="F2" s="807"/>
      <c r="G2" s="806" t="s">
        <v>122</v>
      </c>
      <c r="H2" s="807"/>
      <c r="I2" s="807"/>
      <c r="J2" s="807"/>
      <c r="K2" s="807"/>
      <c r="L2" s="807"/>
      <c r="M2" s="807"/>
      <c r="N2" s="807"/>
      <c r="O2" s="807"/>
      <c r="P2" s="808"/>
    </row>
    <row r="3" spans="1:18" ht="18" thickBot="1">
      <c r="A3" s="796" t="s">
        <v>123</v>
      </c>
      <c r="B3" s="797"/>
      <c r="C3" s="798"/>
      <c r="D3" s="799"/>
      <c r="E3" s="799"/>
      <c r="F3" s="799"/>
      <c r="G3" s="799"/>
      <c r="H3" s="799"/>
      <c r="I3" s="799"/>
      <c r="J3" s="799"/>
      <c r="K3" s="799"/>
      <c r="L3" s="799"/>
      <c r="M3" s="799"/>
      <c r="N3" s="799"/>
      <c r="O3" s="799"/>
      <c r="P3" s="800"/>
    </row>
    <row r="4" spans="1:18" ht="17.399999999999999">
      <c r="A4" s="809" t="s">
        <v>124</v>
      </c>
      <c r="B4" s="810"/>
      <c r="C4" s="104"/>
      <c r="D4" s="105" t="s">
        <v>125</v>
      </c>
      <c r="E4" s="104"/>
      <c r="F4" s="106"/>
      <c r="G4" s="107" t="s">
        <v>126</v>
      </c>
      <c r="H4" s="107" t="s">
        <v>127</v>
      </c>
      <c r="I4" s="107" t="s">
        <v>128</v>
      </c>
      <c r="J4" s="107" t="s">
        <v>129</v>
      </c>
      <c r="K4" s="107" t="s">
        <v>130</v>
      </c>
      <c r="L4" s="107" t="s">
        <v>131</v>
      </c>
      <c r="M4" s="107" t="s">
        <v>132</v>
      </c>
      <c r="N4" s="107" t="s">
        <v>133</v>
      </c>
      <c r="O4" s="107" t="s">
        <v>134</v>
      </c>
      <c r="P4" s="108" t="s">
        <v>135</v>
      </c>
    </row>
    <row r="5" spans="1:18" ht="17.399999999999999">
      <c r="A5" s="109" t="s">
        <v>446</v>
      </c>
      <c r="B5" s="110">
        <v>17.600000000000001</v>
      </c>
      <c r="C5" s="111"/>
      <c r="D5" s="111" t="s">
        <v>434</v>
      </c>
      <c r="E5" s="111"/>
      <c r="F5" s="112"/>
      <c r="G5" s="558">
        <v>17.73</v>
      </c>
      <c r="H5" s="558">
        <v>17.72</v>
      </c>
      <c r="I5" s="558">
        <v>17.73</v>
      </c>
      <c r="J5" s="558">
        <v>17.71</v>
      </c>
      <c r="K5" s="558">
        <v>17.73</v>
      </c>
      <c r="L5" s="558">
        <v>17.72</v>
      </c>
      <c r="M5" s="113"/>
      <c r="N5" s="113"/>
      <c r="O5" s="113"/>
      <c r="P5" s="114"/>
    </row>
    <row r="6" spans="1:18" ht="17.399999999999999">
      <c r="A6" s="109" t="s">
        <v>446</v>
      </c>
      <c r="B6" s="110">
        <v>7.7</v>
      </c>
      <c r="C6" s="111"/>
      <c r="D6" s="111" t="s">
        <v>434</v>
      </c>
      <c r="E6" s="111"/>
      <c r="F6" s="112"/>
      <c r="G6" s="558">
        <v>7.75</v>
      </c>
      <c r="H6" s="558">
        <v>7.75</v>
      </c>
      <c r="I6" s="558">
        <v>7.74</v>
      </c>
      <c r="J6" s="558">
        <v>7.75</v>
      </c>
      <c r="K6" s="558">
        <v>7.74</v>
      </c>
      <c r="L6" s="558">
        <v>7.75</v>
      </c>
      <c r="M6" s="113"/>
      <c r="N6" s="113"/>
      <c r="O6" s="113"/>
      <c r="P6" s="114"/>
    </row>
    <row r="7" spans="1:18" s="117" customFormat="1" ht="17.399999999999999">
      <c r="A7" s="109" t="s">
        <v>446</v>
      </c>
      <c r="B7" s="110">
        <v>11.5</v>
      </c>
      <c r="C7" s="115"/>
      <c r="D7" s="111" t="s">
        <v>434</v>
      </c>
      <c r="E7" s="115"/>
      <c r="F7" s="116"/>
      <c r="G7" s="558">
        <v>11.45</v>
      </c>
      <c r="H7" s="558">
        <v>11.45</v>
      </c>
      <c r="I7" s="558">
        <v>11.44</v>
      </c>
      <c r="J7" s="558">
        <v>11.45</v>
      </c>
      <c r="K7" s="558">
        <v>11.45</v>
      </c>
      <c r="L7" s="558">
        <v>11.45</v>
      </c>
      <c r="M7" s="113"/>
      <c r="N7" s="113"/>
      <c r="O7" s="113"/>
      <c r="P7" s="114"/>
    </row>
    <row r="8" spans="1:18" s="117" customFormat="1" ht="17.399999999999999">
      <c r="A8" s="109" t="s">
        <v>447</v>
      </c>
      <c r="B8" s="110" t="s">
        <v>435</v>
      </c>
      <c r="C8" s="115"/>
      <c r="D8" s="111" t="s">
        <v>434</v>
      </c>
      <c r="E8" s="115"/>
      <c r="F8" s="116"/>
      <c r="G8" s="558" t="s">
        <v>435</v>
      </c>
      <c r="H8" s="558" t="s">
        <v>435</v>
      </c>
      <c r="I8" s="558" t="s">
        <v>435</v>
      </c>
      <c r="J8" s="558" t="s">
        <v>435</v>
      </c>
      <c r="K8" s="558" t="s">
        <v>435</v>
      </c>
      <c r="L8" s="558" t="s">
        <v>435</v>
      </c>
      <c r="M8" s="113"/>
      <c r="N8" s="113"/>
      <c r="O8" s="113"/>
      <c r="P8" s="114"/>
    </row>
    <row r="9" spans="1:18" s="117" customFormat="1" ht="17.399999999999999">
      <c r="A9" s="109" t="s">
        <v>447</v>
      </c>
      <c r="B9" s="110">
        <v>22.7</v>
      </c>
      <c r="C9" s="118"/>
      <c r="D9" s="111" t="s">
        <v>434</v>
      </c>
      <c r="E9" s="119"/>
      <c r="F9" s="120"/>
      <c r="G9" s="567">
        <v>22.73</v>
      </c>
      <c r="H9" s="567">
        <v>22.73</v>
      </c>
      <c r="I9" s="567">
        <v>22.73</v>
      </c>
      <c r="J9" s="567">
        <v>22.73</v>
      </c>
      <c r="K9" s="567">
        <v>22.73</v>
      </c>
      <c r="L9" s="567">
        <v>22.73</v>
      </c>
      <c r="M9" s="121"/>
      <c r="N9" s="121"/>
      <c r="O9" s="121"/>
      <c r="P9" s="122"/>
    </row>
    <row r="10" spans="1:18" s="117" customFormat="1" ht="17.399999999999999">
      <c r="A10" s="109" t="s">
        <v>448</v>
      </c>
      <c r="B10" s="110">
        <v>43.8</v>
      </c>
      <c r="C10" s="111"/>
      <c r="D10" s="111" t="s">
        <v>434</v>
      </c>
      <c r="E10" s="111"/>
      <c r="F10" s="112"/>
      <c r="G10" s="558">
        <v>43.85</v>
      </c>
      <c r="H10" s="558">
        <v>43.85</v>
      </c>
      <c r="I10" s="558">
        <v>43.85</v>
      </c>
      <c r="J10" s="558">
        <v>43.85</v>
      </c>
      <c r="K10" s="558">
        <v>43.85</v>
      </c>
      <c r="L10" s="558">
        <v>43.85</v>
      </c>
      <c r="M10" s="113"/>
      <c r="N10" s="113"/>
      <c r="O10" s="113"/>
      <c r="P10" s="114"/>
      <c r="R10" s="123"/>
    </row>
    <row r="11" spans="1:18" s="117" customFormat="1" ht="17.399999999999999">
      <c r="A11" s="109" t="s">
        <v>448</v>
      </c>
      <c r="B11" s="110">
        <v>25.3</v>
      </c>
      <c r="C11" s="111"/>
      <c r="D11" s="111" t="s">
        <v>434</v>
      </c>
      <c r="E11" s="111"/>
      <c r="F11" s="112"/>
      <c r="G11" s="558">
        <v>25.35</v>
      </c>
      <c r="H11" s="558">
        <v>25.35</v>
      </c>
      <c r="I11" s="558">
        <v>25.35</v>
      </c>
      <c r="J11" s="558">
        <v>25.35</v>
      </c>
      <c r="K11" s="558">
        <v>25.35</v>
      </c>
      <c r="L11" s="558">
        <v>25.35</v>
      </c>
      <c r="M11" s="113"/>
      <c r="N11" s="113"/>
      <c r="O11" s="113"/>
      <c r="P11" s="114"/>
      <c r="R11" s="123"/>
    </row>
    <row r="12" spans="1:18" s="117" customFormat="1" ht="17.399999999999999">
      <c r="A12" s="109" t="s">
        <v>449</v>
      </c>
      <c r="B12" s="110">
        <v>35</v>
      </c>
      <c r="C12" s="111"/>
      <c r="D12" s="111" t="s">
        <v>434</v>
      </c>
      <c r="E12" s="111"/>
      <c r="F12" s="112"/>
      <c r="G12" s="558">
        <v>35.08</v>
      </c>
      <c r="H12" s="558">
        <v>35.07</v>
      </c>
      <c r="I12" s="558">
        <v>35.08</v>
      </c>
      <c r="J12" s="558">
        <v>35.08</v>
      </c>
      <c r="K12" s="558">
        <v>35.07</v>
      </c>
      <c r="L12" s="558">
        <v>35.08</v>
      </c>
      <c r="M12" s="113"/>
      <c r="N12" s="113"/>
      <c r="O12" s="113"/>
      <c r="P12" s="114"/>
      <c r="R12" s="123"/>
    </row>
    <row r="13" spans="1:18" s="117" customFormat="1" ht="17.399999999999999">
      <c r="A13" s="109" t="s">
        <v>450</v>
      </c>
      <c r="B13" s="110" t="s">
        <v>436</v>
      </c>
      <c r="C13" s="111"/>
      <c r="D13" s="111" t="s">
        <v>434</v>
      </c>
      <c r="E13" s="111"/>
      <c r="F13" s="112"/>
      <c r="G13" s="558" t="s">
        <v>436</v>
      </c>
      <c r="H13" s="558" t="s">
        <v>436</v>
      </c>
      <c r="I13" s="558" t="s">
        <v>436</v>
      </c>
      <c r="J13" s="558" t="s">
        <v>436</v>
      </c>
      <c r="K13" s="558" t="s">
        <v>436</v>
      </c>
      <c r="L13" s="558" t="s">
        <v>436</v>
      </c>
      <c r="M13" s="113"/>
      <c r="N13" s="113"/>
      <c r="O13" s="113"/>
      <c r="P13" s="114"/>
      <c r="R13" s="123"/>
    </row>
    <row r="14" spans="1:18" s="117" customFormat="1" ht="17.399999999999999">
      <c r="A14" s="109" t="s">
        <v>451</v>
      </c>
      <c r="B14" s="110" t="s">
        <v>441</v>
      </c>
      <c r="C14" s="111"/>
      <c r="D14" s="111" t="s">
        <v>434</v>
      </c>
      <c r="E14" s="111"/>
      <c r="F14" s="112"/>
      <c r="G14" s="558">
        <v>6.07</v>
      </c>
      <c r="H14" s="558">
        <v>6.07</v>
      </c>
      <c r="I14" s="558">
        <v>6.06</v>
      </c>
      <c r="J14" s="558">
        <v>6.05</v>
      </c>
      <c r="K14" s="558">
        <v>6.07</v>
      </c>
      <c r="L14" s="558">
        <v>6.06</v>
      </c>
      <c r="M14" s="113"/>
      <c r="N14" s="113"/>
      <c r="O14" s="113"/>
      <c r="P14" s="114"/>
      <c r="R14" s="123"/>
    </row>
    <row r="15" spans="1:18" s="117" customFormat="1" ht="17.399999999999999">
      <c r="A15" s="109" t="s">
        <v>451</v>
      </c>
      <c r="B15" s="110" t="s">
        <v>442</v>
      </c>
      <c r="C15" s="115"/>
      <c r="D15" s="111" t="s">
        <v>434</v>
      </c>
      <c r="E15" s="115"/>
      <c r="F15" s="116"/>
      <c r="G15" s="558">
        <v>11.01</v>
      </c>
      <c r="H15" s="558">
        <v>11.01</v>
      </c>
      <c r="I15" s="558">
        <v>11</v>
      </c>
      <c r="J15" s="558">
        <v>11.01</v>
      </c>
      <c r="K15" s="558">
        <v>11.01</v>
      </c>
      <c r="L15" s="558">
        <v>11.01</v>
      </c>
      <c r="M15" s="113"/>
      <c r="N15" s="113"/>
      <c r="O15" s="113"/>
      <c r="P15" s="114"/>
      <c r="R15" s="123"/>
    </row>
    <row r="16" spans="1:18" s="117" customFormat="1" ht="17.399999999999999">
      <c r="A16" s="109" t="s">
        <v>452</v>
      </c>
      <c r="B16" s="110" t="s">
        <v>437</v>
      </c>
      <c r="C16" s="115"/>
      <c r="D16" s="111" t="s">
        <v>434</v>
      </c>
      <c r="E16" s="115"/>
      <c r="F16" s="116"/>
      <c r="G16" s="558" t="s">
        <v>437</v>
      </c>
      <c r="H16" s="558" t="s">
        <v>437</v>
      </c>
      <c r="I16" s="558" t="s">
        <v>437</v>
      </c>
      <c r="J16" s="558" t="s">
        <v>437</v>
      </c>
      <c r="K16" s="558" t="s">
        <v>437</v>
      </c>
      <c r="L16" s="558" t="s">
        <v>437</v>
      </c>
      <c r="M16" s="113"/>
      <c r="N16" s="113"/>
      <c r="O16" s="113"/>
      <c r="P16" s="114"/>
      <c r="R16" s="123"/>
    </row>
    <row r="17" spans="1:18" s="117" customFormat="1" ht="17.399999999999999">
      <c r="A17" s="109" t="s">
        <v>453</v>
      </c>
      <c r="B17" s="110">
        <v>9.1</v>
      </c>
      <c r="C17" s="118"/>
      <c r="D17" s="111" t="s">
        <v>434</v>
      </c>
      <c r="E17" s="119"/>
      <c r="F17" s="120"/>
      <c r="G17" s="567">
        <v>9.15</v>
      </c>
      <c r="H17" s="567">
        <v>9.1300000000000008</v>
      </c>
      <c r="I17" s="567">
        <v>9.14</v>
      </c>
      <c r="J17" s="567">
        <v>9.15</v>
      </c>
      <c r="K17" s="567">
        <v>9.14</v>
      </c>
      <c r="L17" s="567">
        <v>9.15</v>
      </c>
      <c r="M17" s="121"/>
      <c r="N17" s="121"/>
      <c r="O17" s="121"/>
      <c r="P17" s="122"/>
      <c r="R17" s="123"/>
    </row>
    <row r="18" spans="1:18" s="117" customFormat="1" ht="17.399999999999999">
      <c r="A18" s="109" t="s">
        <v>453</v>
      </c>
      <c r="B18" s="110">
        <v>10</v>
      </c>
      <c r="C18" s="111"/>
      <c r="D18" s="111" t="s">
        <v>434</v>
      </c>
      <c r="E18" s="111"/>
      <c r="F18" s="112"/>
      <c r="G18" s="558">
        <v>10</v>
      </c>
      <c r="H18" s="558">
        <v>10</v>
      </c>
      <c r="I18" s="558">
        <v>10</v>
      </c>
      <c r="J18" s="558">
        <v>10</v>
      </c>
      <c r="K18" s="558">
        <v>10</v>
      </c>
      <c r="L18" s="558">
        <v>10</v>
      </c>
      <c r="M18" s="113"/>
      <c r="N18" s="113"/>
      <c r="O18" s="113"/>
      <c r="P18" s="114"/>
      <c r="R18" s="123"/>
    </row>
    <row r="19" spans="1:18" s="117" customFormat="1" ht="17.399999999999999">
      <c r="A19" s="109" t="s">
        <v>454</v>
      </c>
      <c r="B19" s="110">
        <v>15.1</v>
      </c>
      <c r="C19" s="111"/>
      <c r="D19" s="111" t="s">
        <v>434</v>
      </c>
      <c r="E19" s="111"/>
      <c r="F19" s="112"/>
      <c r="G19" s="558">
        <v>15.1</v>
      </c>
      <c r="H19" s="558">
        <v>15.1</v>
      </c>
      <c r="I19" s="558">
        <v>15.1</v>
      </c>
      <c r="J19" s="558">
        <v>15.1</v>
      </c>
      <c r="K19" s="558">
        <v>15.1</v>
      </c>
      <c r="L19" s="558">
        <v>15.1</v>
      </c>
      <c r="M19" s="113"/>
      <c r="N19" s="113"/>
      <c r="O19" s="113"/>
      <c r="P19" s="114"/>
      <c r="R19" s="123"/>
    </row>
    <row r="20" spans="1:18" s="117" customFormat="1" ht="17.399999999999999">
      <c r="A20" s="109" t="s">
        <v>455</v>
      </c>
      <c r="B20" s="110">
        <v>61.1</v>
      </c>
      <c r="C20" s="115"/>
      <c r="D20" s="111" t="s">
        <v>434</v>
      </c>
      <c r="E20" s="115"/>
      <c r="F20" s="116"/>
      <c r="G20" s="558">
        <v>61.15</v>
      </c>
      <c r="H20" s="558">
        <v>61.15</v>
      </c>
      <c r="I20" s="558">
        <v>61.14</v>
      </c>
      <c r="J20" s="558">
        <v>61.14</v>
      </c>
      <c r="K20" s="558">
        <v>61.15</v>
      </c>
      <c r="L20" s="558">
        <v>61.14</v>
      </c>
      <c r="M20" s="113"/>
      <c r="N20" s="113"/>
      <c r="O20" s="113"/>
      <c r="P20" s="114"/>
      <c r="R20" s="123"/>
    </row>
    <row r="21" spans="1:18" s="117" customFormat="1" ht="17.399999999999999">
      <c r="A21" s="109" t="s">
        <v>456</v>
      </c>
      <c r="B21" s="110">
        <v>7.8</v>
      </c>
      <c r="C21" s="115"/>
      <c r="D21" s="111" t="s">
        <v>434</v>
      </c>
      <c r="E21" s="115"/>
      <c r="F21" s="116"/>
      <c r="G21" s="558">
        <v>7.8</v>
      </c>
      <c r="H21" s="558">
        <v>7.8</v>
      </c>
      <c r="I21" s="558">
        <v>7.8</v>
      </c>
      <c r="J21" s="558">
        <v>7.8</v>
      </c>
      <c r="K21" s="558">
        <v>7.8</v>
      </c>
      <c r="L21" s="558">
        <v>7.8</v>
      </c>
      <c r="M21" s="113"/>
      <c r="N21" s="113"/>
      <c r="O21" s="113"/>
      <c r="P21" s="114"/>
      <c r="R21" s="123"/>
    </row>
    <row r="22" spans="1:18" s="117" customFormat="1" ht="17.399999999999999">
      <c r="A22" s="109" t="s">
        <v>457</v>
      </c>
      <c r="B22" s="110" t="s">
        <v>443</v>
      </c>
      <c r="C22" s="118"/>
      <c r="D22" s="111" t="s">
        <v>434</v>
      </c>
      <c r="E22" s="119"/>
      <c r="F22" s="120"/>
      <c r="G22" s="567">
        <v>14</v>
      </c>
      <c r="H22" s="567">
        <v>13.99</v>
      </c>
      <c r="I22" s="567">
        <v>14.02</v>
      </c>
      <c r="J22" s="567">
        <v>13.98</v>
      </c>
      <c r="K22" s="567">
        <v>14.03</v>
      </c>
      <c r="L22" s="567">
        <v>14.01</v>
      </c>
      <c r="M22" s="121"/>
      <c r="N22" s="121"/>
      <c r="O22" s="121"/>
      <c r="P22" s="122"/>
      <c r="R22" s="123"/>
    </row>
    <row r="23" spans="1:18" s="117" customFormat="1" ht="17.399999999999999">
      <c r="A23" s="109" t="s">
        <v>458</v>
      </c>
      <c r="B23" s="110">
        <v>10</v>
      </c>
      <c r="C23" s="111"/>
      <c r="D23" s="111" t="s">
        <v>434</v>
      </c>
      <c r="E23" s="111"/>
      <c r="F23" s="112"/>
      <c r="G23" s="558">
        <v>10</v>
      </c>
      <c r="H23" s="558">
        <v>10</v>
      </c>
      <c r="I23" s="558">
        <v>10</v>
      </c>
      <c r="J23" s="558">
        <v>10</v>
      </c>
      <c r="K23" s="558">
        <v>10</v>
      </c>
      <c r="L23" s="558">
        <v>10</v>
      </c>
      <c r="M23" s="113"/>
      <c r="N23" s="113"/>
      <c r="O23" s="113"/>
      <c r="P23" s="114"/>
      <c r="R23" s="123"/>
    </row>
    <row r="24" spans="1:18" s="117" customFormat="1" ht="17.399999999999999">
      <c r="A24" s="109" t="s">
        <v>459</v>
      </c>
      <c r="B24" s="110">
        <v>10.8</v>
      </c>
      <c r="C24" s="111"/>
      <c r="D24" s="111" t="s">
        <v>434</v>
      </c>
      <c r="E24" s="111"/>
      <c r="F24" s="112"/>
      <c r="G24" s="558">
        <v>10.76</v>
      </c>
      <c r="H24" s="558">
        <v>10.75</v>
      </c>
      <c r="I24" s="558">
        <v>10.76</v>
      </c>
      <c r="J24" s="558">
        <v>10.76</v>
      </c>
      <c r="K24" s="558">
        <v>10.77</v>
      </c>
      <c r="L24" s="558">
        <v>10.75</v>
      </c>
      <c r="M24" s="113"/>
      <c r="N24" s="113"/>
      <c r="O24" s="113"/>
      <c r="P24" s="114"/>
      <c r="R24" s="123"/>
    </row>
    <row r="25" spans="1:18" s="117" customFormat="1" ht="17.399999999999999">
      <c r="A25" s="109" t="s">
        <v>460</v>
      </c>
      <c r="B25" s="110">
        <v>9.1</v>
      </c>
      <c r="C25" s="115"/>
      <c r="D25" s="111" t="s">
        <v>434</v>
      </c>
      <c r="E25" s="115"/>
      <c r="F25" s="116"/>
      <c r="G25" s="558">
        <v>8.9499999999999993</v>
      </c>
      <c r="H25" s="558">
        <v>8.9499999999999993</v>
      </c>
      <c r="I25" s="558">
        <v>8.9499999999999993</v>
      </c>
      <c r="J25" s="558">
        <v>8.9499999999999993</v>
      </c>
      <c r="K25" s="558">
        <v>8.9499999999999993</v>
      </c>
      <c r="L25" s="558">
        <v>8.9499999999999993</v>
      </c>
      <c r="M25" s="113"/>
      <c r="N25" s="113"/>
      <c r="O25" s="113"/>
      <c r="P25" s="114"/>
      <c r="R25" s="123"/>
    </row>
    <row r="26" spans="1:18" s="117" customFormat="1" ht="17.399999999999999">
      <c r="A26" s="109" t="s">
        <v>461</v>
      </c>
      <c r="B26" s="110" t="s">
        <v>437</v>
      </c>
      <c r="C26" s="115"/>
      <c r="D26" s="111" t="s">
        <v>434</v>
      </c>
      <c r="E26" s="115"/>
      <c r="F26" s="116"/>
      <c r="G26" s="558" t="s">
        <v>437</v>
      </c>
      <c r="H26" s="558" t="s">
        <v>437</v>
      </c>
      <c r="I26" s="558" t="s">
        <v>437</v>
      </c>
      <c r="J26" s="558" t="s">
        <v>437</v>
      </c>
      <c r="K26" s="558" t="s">
        <v>437</v>
      </c>
      <c r="L26" s="558" t="s">
        <v>437</v>
      </c>
      <c r="M26" s="113"/>
      <c r="N26" s="113"/>
      <c r="O26" s="113"/>
      <c r="P26" s="114"/>
      <c r="R26" s="123"/>
    </row>
    <row r="27" spans="1:18" s="117" customFormat="1" ht="17.399999999999999">
      <c r="A27" s="109" t="s">
        <v>462</v>
      </c>
      <c r="B27" s="110" t="s">
        <v>444</v>
      </c>
      <c r="C27" s="115"/>
      <c r="D27" s="111" t="s">
        <v>434</v>
      </c>
      <c r="E27" s="115"/>
      <c r="F27" s="116"/>
      <c r="G27" s="558" t="s">
        <v>438</v>
      </c>
      <c r="H27" s="558" t="s">
        <v>438</v>
      </c>
      <c r="I27" s="558" t="s">
        <v>438</v>
      </c>
      <c r="J27" s="558" t="s">
        <v>438</v>
      </c>
      <c r="K27" s="558" t="s">
        <v>438</v>
      </c>
      <c r="L27" s="558" t="s">
        <v>438</v>
      </c>
      <c r="M27" s="113"/>
      <c r="N27" s="113"/>
      <c r="O27" s="113"/>
      <c r="P27" s="114"/>
      <c r="R27" s="123"/>
    </row>
    <row r="28" spans="1:18" s="117" customFormat="1" ht="17.399999999999999">
      <c r="A28" s="109" t="s">
        <v>463</v>
      </c>
      <c r="B28" s="110" t="s">
        <v>439</v>
      </c>
      <c r="C28" s="557"/>
      <c r="D28" s="111" t="s">
        <v>434</v>
      </c>
      <c r="E28" s="557"/>
      <c r="F28" s="116"/>
      <c r="G28" s="558" t="s">
        <v>439</v>
      </c>
      <c r="H28" s="558" t="s">
        <v>439</v>
      </c>
      <c r="I28" s="558" t="s">
        <v>439</v>
      </c>
      <c r="J28" s="558" t="s">
        <v>439</v>
      </c>
      <c r="K28" s="558" t="s">
        <v>439</v>
      </c>
      <c r="L28" s="558" t="s">
        <v>439</v>
      </c>
      <c r="M28" s="113"/>
      <c r="N28" s="113"/>
      <c r="O28" s="113"/>
      <c r="P28" s="114"/>
      <c r="R28" s="123"/>
    </row>
    <row r="29" spans="1:18" s="117" customFormat="1" ht="17.399999999999999">
      <c r="A29" s="109" t="s">
        <v>464</v>
      </c>
      <c r="B29" s="110" t="s">
        <v>440</v>
      </c>
      <c r="C29" s="115"/>
      <c r="D29" s="111" t="s">
        <v>434</v>
      </c>
      <c r="E29" s="115"/>
      <c r="F29" s="116"/>
      <c r="G29" s="558" t="s">
        <v>440</v>
      </c>
      <c r="H29" s="558" t="s">
        <v>440</v>
      </c>
      <c r="I29" s="558" t="s">
        <v>440</v>
      </c>
      <c r="J29" s="558" t="s">
        <v>440</v>
      </c>
      <c r="K29" s="558" t="s">
        <v>440</v>
      </c>
      <c r="L29" s="558" t="s">
        <v>440</v>
      </c>
      <c r="M29" s="113"/>
      <c r="N29" s="113"/>
      <c r="O29" s="113"/>
      <c r="P29" s="114"/>
      <c r="R29" s="123"/>
    </row>
    <row r="30" spans="1:18" s="117" customFormat="1" ht="17.399999999999999">
      <c r="A30" s="559" t="s">
        <v>465</v>
      </c>
      <c r="B30" s="560">
        <v>54.3</v>
      </c>
      <c r="C30" s="561"/>
      <c r="D30" s="111" t="s">
        <v>434</v>
      </c>
      <c r="E30" s="561"/>
      <c r="F30" s="562"/>
      <c r="G30" s="565">
        <v>54.35</v>
      </c>
      <c r="H30" s="565">
        <v>54.35</v>
      </c>
      <c r="I30" s="565">
        <v>54.35</v>
      </c>
      <c r="J30" s="565">
        <v>54.35</v>
      </c>
      <c r="K30" s="565">
        <v>54.35</v>
      </c>
      <c r="L30" s="565">
        <v>54.35</v>
      </c>
      <c r="M30" s="563"/>
      <c r="N30" s="563"/>
      <c r="O30" s="563"/>
      <c r="P30" s="564"/>
      <c r="R30" s="123"/>
    </row>
    <row r="31" spans="1:18" s="117" customFormat="1" ht="17.399999999999999">
      <c r="A31" s="559" t="s">
        <v>466</v>
      </c>
      <c r="B31" s="560" t="s">
        <v>440</v>
      </c>
      <c r="C31" s="561"/>
      <c r="D31" s="111" t="s">
        <v>434</v>
      </c>
      <c r="E31" s="561"/>
      <c r="F31" s="562"/>
      <c r="G31" s="558" t="s">
        <v>440</v>
      </c>
      <c r="H31" s="558" t="s">
        <v>440</v>
      </c>
      <c r="I31" s="558" t="s">
        <v>440</v>
      </c>
      <c r="J31" s="558" t="s">
        <v>440</v>
      </c>
      <c r="K31" s="558" t="s">
        <v>440</v>
      </c>
      <c r="L31" s="558" t="s">
        <v>440</v>
      </c>
      <c r="M31" s="563"/>
      <c r="N31" s="563"/>
      <c r="O31" s="563"/>
      <c r="P31" s="564"/>
      <c r="R31" s="123"/>
    </row>
    <row r="32" spans="1:18" s="117" customFormat="1" ht="17.399999999999999">
      <c r="A32" s="559" t="s">
        <v>467</v>
      </c>
      <c r="B32" s="560" t="s">
        <v>439</v>
      </c>
      <c r="C32" s="561"/>
      <c r="D32" s="111" t="s">
        <v>434</v>
      </c>
      <c r="E32" s="561"/>
      <c r="F32" s="562"/>
      <c r="G32" s="558" t="s">
        <v>439</v>
      </c>
      <c r="H32" s="558" t="s">
        <v>439</v>
      </c>
      <c r="I32" s="558" t="s">
        <v>439</v>
      </c>
      <c r="J32" s="558" t="s">
        <v>439</v>
      </c>
      <c r="K32" s="558" t="s">
        <v>439</v>
      </c>
      <c r="L32" s="558" t="s">
        <v>439</v>
      </c>
      <c r="M32" s="563"/>
      <c r="N32" s="563"/>
      <c r="O32" s="563"/>
      <c r="P32" s="564"/>
      <c r="R32" s="123"/>
    </row>
    <row r="33" spans="1:18" s="117" customFormat="1" ht="17.399999999999999">
      <c r="A33" s="109" t="s">
        <v>468</v>
      </c>
      <c r="B33" s="560" t="s">
        <v>445</v>
      </c>
      <c r="C33" s="561"/>
      <c r="D33" s="111" t="s">
        <v>434</v>
      </c>
      <c r="E33" s="561"/>
      <c r="F33" s="562"/>
      <c r="G33" s="565">
        <v>55.65</v>
      </c>
      <c r="H33" s="565">
        <v>55.65</v>
      </c>
      <c r="I33" s="565">
        <v>55.65</v>
      </c>
      <c r="J33" s="565">
        <v>55.65</v>
      </c>
      <c r="K33" s="565">
        <v>55.65</v>
      </c>
      <c r="L33" s="565">
        <v>55.65</v>
      </c>
      <c r="M33" s="563"/>
      <c r="N33" s="563"/>
      <c r="O33" s="563"/>
      <c r="P33" s="564"/>
      <c r="R33" s="123"/>
    </row>
    <row r="34" spans="1:18" s="117" customFormat="1" ht="18" thickBot="1">
      <c r="A34" s="109" t="s">
        <v>469</v>
      </c>
      <c r="B34" s="124">
        <v>17.399999999999999</v>
      </c>
      <c r="C34" s="125"/>
      <c r="D34" s="111" t="s">
        <v>434</v>
      </c>
      <c r="E34" s="125"/>
      <c r="F34" s="126"/>
      <c r="G34" s="566">
        <v>17.399999999999999</v>
      </c>
      <c r="H34" s="566">
        <v>17.399999999999999</v>
      </c>
      <c r="I34" s="566">
        <v>17.399999999999999</v>
      </c>
      <c r="J34" s="566">
        <v>17.399999999999999</v>
      </c>
      <c r="K34" s="566">
        <v>17.399999999999999</v>
      </c>
      <c r="L34" s="566">
        <v>17.399999999999999</v>
      </c>
      <c r="M34" s="127"/>
      <c r="N34" s="127"/>
      <c r="O34" s="127"/>
      <c r="P34" s="128"/>
      <c r="R34" s="123"/>
    </row>
    <row r="35" spans="1:18" ht="18" thickBot="1">
      <c r="A35" s="811"/>
      <c r="B35" s="811"/>
      <c r="C35" s="129"/>
      <c r="D35" s="129"/>
      <c r="E35" s="130"/>
      <c r="F35" s="130"/>
      <c r="G35" s="131"/>
      <c r="H35" s="131"/>
      <c r="I35" s="131"/>
      <c r="J35" s="131"/>
      <c r="K35" s="131"/>
      <c r="L35" s="131"/>
      <c r="M35" s="132"/>
      <c r="N35" s="132"/>
      <c r="O35" s="132"/>
      <c r="P35" s="132"/>
    </row>
    <row r="36" spans="1:18" ht="18" thickBot="1">
      <c r="A36" s="812" t="s">
        <v>136</v>
      </c>
      <c r="B36" s="813"/>
      <c r="C36" s="133"/>
      <c r="D36" s="133"/>
      <c r="E36" s="133"/>
      <c r="F36" s="133"/>
      <c r="G36" s="133"/>
      <c r="H36" s="134"/>
      <c r="I36" s="814" t="s">
        <v>137</v>
      </c>
      <c r="J36" s="815"/>
      <c r="K36" s="815"/>
      <c r="L36" s="815"/>
      <c r="M36" s="815"/>
      <c r="N36" s="815"/>
      <c r="O36" s="815"/>
      <c r="P36" s="816"/>
    </row>
    <row r="37" spans="1:18" ht="15.6">
      <c r="A37" s="817" t="s">
        <v>138</v>
      </c>
      <c r="B37" s="818"/>
      <c r="C37" s="819" t="s">
        <v>139</v>
      </c>
      <c r="D37" s="819"/>
      <c r="E37" s="819"/>
      <c r="F37" s="819"/>
      <c r="G37" s="819"/>
      <c r="H37" s="820"/>
      <c r="I37" s="821" t="s">
        <v>139</v>
      </c>
      <c r="J37" s="822"/>
      <c r="K37" s="822"/>
      <c r="L37" s="822"/>
      <c r="M37" s="819" t="s">
        <v>404</v>
      </c>
      <c r="N37" s="819"/>
      <c r="O37" s="819"/>
      <c r="P37" s="820"/>
    </row>
    <row r="38" spans="1:18" ht="15.6">
      <c r="A38" s="828"/>
      <c r="B38" s="829"/>
      <c r="C38" s="830"/>
      <c r="D38" s="831"/>
      <c r="E38" s="831"/>
      <c r="F38" s="831"/>
      <c r="G38" s="831"/>
      <c r="H38" s="832"/>
      <c r="I38" s="833"/>
      <c r="J38" s="834"/>
      <c r="K38" s="834"/>
      <c r="L38" s="834"/>
      <c r="M38" s="834"/>
      <c r="N38" s="834"/>
      <c r="O38" s="834"/>
      <c r="P38" s="835"/>
    </row>
    <row r="39" spans="1:18" ht="15.6">
      <c r="A39" s="836" t="s">
        <v>140</v>
      </c>
      <c r="B39" s="837"/>
      <c r="C39" s="838" t="s">
        <v>141</v>
      </c>
      <c r="D39" s="838"/>
      <c r="E39" s="838"/>
      <c r="F39" s="838"/>
      <c r="G39" s="838"/>
      <c r="H39" s="839"/>
      <c r="I39" s="840" t="s">
        <v>141</v>
      </c>
      <c r="J39" s="841"/>
      <c r="K39" s="841"/>
      <c r="L39" s="841"/>
      <c r="M39" s="838"/>
      <c r="N39" s="838"/>
      <c r="O39" s="838"/>
      <c r="P39" s="842"/>
    </row>
    <row r="40" spans="1:18" ht="18" thickBot="1">
      <c r="A40" s="823"/>
      <c r="B40" s="824"/>
      <c r="C40" s="798"/>
      <c r="D40" s="799"/>
      <c r="E40" s="799"/>
      <c r="F40" s="799"/>
      <c r="G40" s="799"/>
      <c r="H40" s="800"/>
      <c r="I40" s="825"/>
      <c r="J40" s="826"/>
      <c r="K40" s="826"/>
      <c r="L40" s="826"/>
      <c r="M40" s="826"/>
      <c r="N40" s="826"/>
      <c r="O40" s="826"/>
      <c r="P40" s="827"/>
    </row>
  </sheetData>
  <mergeCells count="25">
    <mergeCell ref="A40:B40"/>
    <mergeCell ref="C40:H40"/>
    <mergeCell ref="I40:P40"/>
    <mergeCell ref="A38:B38"/>
    <mergeCell ref="C38:H38"/>
    <mergeCell ref="I38:P38"/>
    <mergeCell ref="A39:B39"/>
    <mergeCell ref="C39:H39"/>
    <mergeCell ref="I39:L39"/>
    <mergeCell ref="M39:P39"/>
    <mergeCell ref="A4:B4"/>
    <mergeCell ref="A35:B35"/>
    <mergeCell ref="A36:B36"/>
    <mergeCell ref="I36:P36"/>
    <mergeCell ref="A37:B37"/>
    <mergeCell ref="C37:H37"/>
    <mergeCell ref="I37:L37"/>
    <mergeCell ref="M37:P37"/>
    <mergeCell ref="A3:B3"/>
    <mergeCell ref="C3:P3"/>
    <mergeCell ref="A1:B1"/>
    <mergeCell ref="C1:F1"/>
    <mergeCell ref="G1:P1"/>
    <mergeCell ref="C2:F2"/>
    <mergeCell ref="G2:P2"/>
  </mergeCells>
  <pageMargins left="0.19685039370078741" right="0" top="0.33" bottom="0.43" header="0.17" footer="0.28000000000000003"/>
  <pageSetup paperSize="9" scale="72"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38"/>
  <sheetViews>
    <sheetView workbookViewId="0">
      <selection activeCell="I11" sqref="I11"/>
    </sheetView>
  </sheetViews>
  <sheetFormatPr defaultColWidth="9.109375" defaultRowHeight="13.2"/>
  <cols>
    <col min="1" max="2" width="9.109375" style="101"/>
    <col min="3" max="3" width="4" style="101" customWidth="1"/>
    <col min="4" max="4" width="9.109375" style="101"/>
    <col min="5" max="5" width="9.109375" style="101" customWidth="1"/>
    <col min="6" max="11" width="9.109375" style="101"/>
    <col min="12" max="12" width="8.33203125" style="101" customWidth="1"/>
    <col min="13" max="13" width="9.109375" style="101"/>
    <col min="14" max="14" width="4.5546875" style="101" customWidth="1"/>
    <col min="15" max="15" width="9.109375" style="101"/>
    <col min="16" max="16" width="16.33203125" style="101" customWidth="1"/>
    <col min="17" max="16384" width="9.109375" style="101"/>
  </cols>
  <sheetData>
    <row r="1" spans="1:16">
      <c r="A1" s="534"/>
      <c r="B1" s="535"/>
      <c r="C1" s="535"/>
      <c r="D1" s="535"/>
      <c r="E1" s="535"/>
      <c r="F1" s="536"/>
      <c r="G1" s="535"/>
      <c r="H1" s="535"/>
      <c r="I1" s="535"/>
      <c r="J1" s="535"/>
      <c r="K1" s="535"/>
      <c r="L1" s="535"/>
      <c r="M1" s="535"/>
      <c r="N1" s="535"/>
      <c r="O1" s="535"/>
      <c r="P1" s="536"/>
    </row>
    <row r="2" spans="1:16" ht="30">
      <c r="A2" s="537" t="s">
        <v>384</v>
      </c>
      <c r="B2" s="538"/>
      <c r="C2" s="538"/>
      <c r="D2" s="538"/>
      <c r="E2" s="538"/>
      <c r="F2" s="539"/>
      <c r="G2" s="538"/>
      <c r="H2" s="538"/>
      <c r="I2" s="538"/>
      <c r="J2" s="538"/>
      <c r="K2" s="538"/>
      <c r="L2" s="538"/>
      <c r="M2" s="538"/>
      <c r="N2" s="538"/>
      <c r="O2" s="538"/>
      <c r="P2" s="539"/>
    </row>
    <row r="3" spans="1:16">
      <c r="A3" s="540"/>
      <c r="B3" s="538"/>
      <c r="C3" s="538"/>
      <c r="D3" s="538"/>
      <c r="E3" s="538"/>
      <c r="F3" s="539"/>
      <c r="G3" s="538"/>
      <c r="H3" s="538"/>
      <c r="I3" s="538"/>
      <c r="J3" s="538"/>
      <c r="K3" s="538"/>
      <c r="L3" s="538"/>
      <c r="M3" s="538"/>
      <c r="N3" s="538"/>
      <c r="O3" s="538"/>
      <c r="P3" s="539"/>
    </row>
    <row r="4" spans="1:16" ht="21">
      <c r="A4" s="571" t="s">
        <v>402</v>
      </c>
      <c r="B4" s="538"/>
      <c r="C4" s="538"/>
      <c r="D4" s="538"/>
      <c r="E4" s="538"/>
      <c r="F4" s="539"/>
      <c r="G4" s="538"/>
      <c r="H4" s="538"/>
      <c r="I4" s="538"/>
      <c r="J4" s="538"/>
      <c r="K4" s="538"/>
      <c r="L4" s="538"/>
      <c r="M4" s="538"/>
      <c r="N4" s="538"/>
      <c r="O4" s="538"/>
      <c r="P4" s="539"/>
    </row>
    <row r="5" spans="1:16" ht="21">
      <c r="A5" s="571" t="s">
        <v>498</v>
      </c>
      <c r="B5" s="538"/>
      <c r="C5" s="538"/>
      <c r="D5" s="538"/>
      <c r="E5" s="538"/>
      <c r="F5" s="539"/>
      <c r="G5" s="538"/>
      <c r="H5" s="538"/>
      <c r="I5" s="538"/>
      <c r="J5" s="538"/>
      <c r="K5" s="538"/>
      <c r="L5" s="538"/>
      <c r="M5" s="538"/>
      <c r="N5" s="538"/>
      <c r="O5" s="538"/>
      <c r="P5" s="539"/>
    </row>
    <row r="6" spans="1:16" ht="21">
      <c r="A6" s="571" t="s">
        <v>499</v>
      </c>
      <c r="B6" s="538"/>
      <c r="C6" s="538"/>
      <c r="D6" s="538"/>
      <c r="E6" s="538"/>
      <c r="F6" s="539"/>
      <c r="G6" s="538"/>
      <c r="H6" s="538"/>
      <c r="I6" s="538"/>
      <c r="J6" s="538"/>
      <c r="K6" s="538"/>
      <c r="L6" s="538"/>
      <c r="M6" s="538"/>
      <c r="N6" s="538"/>
      <c r="O6" s="538"/>
      <c r="P6" s="539"/>
    </row>
    <row r="7" spans="1:16" ht="21.6" thickBot="1">
      <c r="A7" s="571" t="s">
        <v>500</v>
      </c>
      <c r="B7" s="538"/>
      <c r="C7" s="538"/>
      <c r="D7" s="538"/>
      <c r="E7" s="538"/>
      <c r="F7" s="539"/>
      <c r="G7" s="541"/>
      <c r="H7" s="541"/>
      <c r="I7" s="541"/>
      <c r="J7" s="541"/>
      <c r="K7" s="541"/>
      <c r="L7" s="541"/>
      <c r="M7" s="541"/>
      <c r="N7" s="541"/>
      <c r="O7" s="541"/>
      <c r="P7" s="542"/>
    </row>
    <row r="8" spans="1:16">
      <c r="A8" s="540"/>
      <c r="B8" s="538"/>
      <c r="C8" s="538"/>
      <c r="D8" s="538"/>
      <c r="E8" s="538"/>
      <c r="F8" s="539"/>
      <c r="G8" s="534"/>
      <c r="H8" s="535"/>
      <c r="I8" s="535"/>
      <c r="J8" s="535"/>
      <c r="K8" s="535"/>
      <c r="L8" s="535"/>
      <c r="M8" s="535"/>
      <c r="N8" s="535"/>
      <c r="O8" s="535"/>
      <c r="P8" s="536"/>
    </row>
    <row r="9" spans="1:16" ht="21">
      <c r="A9" s="540"/>
      <c r="B9" s="538"/>
      <c r="C9" s="538"/>
      <c r="D9" s="538"/>
      <c r="E9" s="538"/>
      <c r="F9" s="539"/>
      <c r="G9" s="543" t="s">
        <v>385</v>
      </c>
      <c r="H9" s="538"/>
      <c r="I9" s="538"/>
      <c r="J9" s="538"/>
      <c r="K9" s="538"/>
      <c r="L9" s="538"/>
      <c r="M9" s="538"/>
      <c r="N9" s="538"/>
      <c r="O9" s="538"/>
      <c r="P9" s="539"/>
    </row>
    <row r="10" spans="1:16">
      <c r="A10" s="540"/>
      <c r="B10" s="538"/>
      <c r="C10" s="538"/>
      <c r="D10" s="538"/>
      <c r="E10" s="538"/>
      <c r="F10" s="539"/>
      <c r="G10" s="540"/>
      <c r="H10" s="538"/>
      <c r="I10" s="538"/>
      <c r="J10" s="538"/>
      <c r="K10" s="538"/>
      <c r="L10" s="538"/>
      <c r="M10" s="538"/>
      <c r="N10" s="538"/>
      <c r="O10" s="538"/>
      <c r="P10" s="539"/>
    </row>
    <row r="11" spans="1:16">
      <c r="A11" s="540"/>
      <c r="B11" s="538"/>
      <c r="C11" s="538"/>
      <c r="D11" s="538"/>
      <c r="E11" s="538"/>
      <c r="F11" s="539"/>
      <c r="G11" s="540"/>
      <c r="H11" s="538"/>
      <c r="I11" s="538"/>
      <c r="J11" s="538"/>
      <c r="K11" s="538"/>
      <c r="L11" s="538"/>
      <c r="M11" s="538"/>
      <c r="N11" s="538"/>
      <c r="O11" s="538"/>
      <c r="P11" s="539"/>
    </row>
    <row r="12" spans="1:16" hidden="1">
      <c r="A12" s="540"/>
      <c r="B12" s="538"/>
      <c r="C12" s="538"/>
      <c r="D12" s="538"/>
      <c r="E12" s="538"/>
      <c r="F12" s="539"/>
      <c r="G12" s="540"/>
      <c r="H12" s="538"/>
      <c r="I12" s="538"/>
      <c r="J12" s="538"/>
      <c r="K12" s="538"/>
      <c r="L12" s="538"/>
      <c r="M12" s="538"/>
      <c r="N12" s="538"/>
      <c r="O12" s="538"/>
      <c r="P12" s="539"/>
    </row>
    <row r="13" spans="1:16" hidden="1">
      <c r="A13" s="540"/>
      <c r="B13" s="538"/>
      <c r="C13" s="538"/>
      <c r="D13" s="538"/>
      <c r="E13" s="538"/>
      <c r="F13" s="539"/>
      <c r="G13" s="540"/>
      <c r="H13" s="538"/>
      <c r="I13" s="538"/>
      <c r="J13" s="538"/>
      <c r="K13" s="538"/>
      <c r="L13" s="538"/>
      <c r="M13" s="538"/>
      <c r="N13" s="538"/>
      <c r="O13" s="538"/>
      <c r="P13" s="539"/>
    </row>
    <row r="14" spans="1:16">
      <c r="A14" s="540"/>
      <c r="B14" s="538"/>
      <c r="C14" s="538"/>
      <c r="D14" s="538"/>
      <c r="E14" s="538"/>
      <c r="F14" s="539"/>
      <c r="G14" s="540"/>
      <c r="H14" s="538"/>
      <c r="I14" s="538"/>
      <c r="J14" s="538"/>
      <c r="K14" s="538"/>
      <c r="L14" s="538"/>
      <c r="M14" s="538"/>
      <c r="N14" s="538"/>
      <c r="O14" s="538"/>
      <c r="P14" s="539"/>
    </row>
    <row r="15" spans="1:16" ht="13.8" thickBot="1">
      <c r="A15" s="544"/>
      <c r="B15" s="541"/>
      <c r="C15" s="541"/>
      <c r="D15" s="541"/>
      <c r="E15" s="541"/>
      <c r="F15" s="542"/>
      <c r="G15" s="544"/>
      <c r="H15" s="541"/>
      <c r="I15" s="541"/>
      <c r="J15" s="541"/>
      <c r="K15" s="541"/>
      <c r="L15" s="541"/>
      <c r="M15" s="541"/>
      <c r="N15" s="541"/>
      <c r="O15" s="541"/>
      <c r="P15" s="542"/>
    </row>
    <row r="16" spans="1:16">
      <c r="A16" s="540"/>
      <c r="B16" s="538"/>
      <c r="C16" s="538"/>
      <c r="D16" s="538"/>
      <c r="E16" s="538"/>
      <c r="F16" s="538"/>
      <c r="G16" s="538"/>
      <c r="H16" s="538"/>
      <c r="I16" s="538"/>
      <c r="J16" s="538"/>
      <c r="K16" s="538"/>
      <c r="L16" s="538"/>
      <c r="M16" s="538"/>
      <c r="N16" s="538"/>
      <c r="O16" s="538"/>
      <c r="P16" s="539"/>
    </row>
    <row r="17" spans="1:16" ht="35.4">
      <c r="A17" s="540"/>
      <c r="B17" s="538"/>
      <c r="C17" s="538"/>
      <c r="D17" s="538"/>
      <c r="E17" s="545"/>
      <c r="F17" s="538"/>
      <c r="G17" s="546" t="s">
        <v>386</v>
      </c>
      <c r="H17" s="547"/>
      <c r="I17" s="538"/>
      <c r="J17" s="538"/>
      <c r="K17" s="538"/>
      <c r="L17" s="538"/>
      <c r="M17" s="538"/>
      <c r="N17" s="538"/>
      <c r="O17" s="538"/>
      <c r="P17" s="539"/>
    </row>
    <row r="18" spans="1:16">
      <c r="A18" s="540"/>
      <c r="B18" s="538"/>
      <c r="C18" s="538"/>
      <c r="D18" s="538"/>
      <c r="E18" s="538"/>
      <c r="F18" s="538"/>
      <c r="G18" s="538"/>
      <c r="H18" s="538"/>
      <c r="I18" s="538"/>
      <c r="J18" s="538"/>
      <c r="K18" s="538"/>
      <c r="L18" s="538"/>
      <c r="M18" s="538"/>
      <c r="N18" s="538"/>
      <c r="O18" s="538"/>
      <c r="P18" s="539"/>
    </row>
    <row r="19" spans="1:16" ht="20.399999999999999">
      <c r="A19" s="548" t="s">
        <v>387</v>
      </c>
      <c r="B19" s="538"/>
      <c r="C19" s="538"/>
      <c r="D19" s="572" t="s">
        <v>400</v>
      </c>
      <c r="E19" s="538"/>
      <c r="F19" s="538"/>
      <c r="G19" s="538"/>
      <c r="H19" s="538"/>
      <c r="I19" s="538"/>
      <c r="J19" s="538"/>
      <c r="K19" s="538"/>
      <c r="L19" s="538"/>
      <c r="M19" s="538"/>
      <c r="N19" s="538"/>
      <c r="O19" s="538"/>
      <c r="P19" s="539"/>
    </row>
    <row r="20" spans="1:16">
      <c r="A20" s="540"/>
      <c r="B20" s="538"/>
      <c r="C20" s="538"/>
      <c r="D20" s="538"/>
      <c r="E20" s="538"/>
      <c r="F20" s="538"/>
      <c r="G20" s="538"/>
      <c r="H20" s="538"/>
      <c r="I20" s="538"/>
      <c r="J20" s="538"/>
      <c r="K20" s="538"/>
      <c r="L20" s="538"/>
      <c r="M20" s="538"/>
      <c r="N20" s="538"/>
      <c r="O20" s="538"/>
      <c r="P20" s="539"/>
    </row>
    <row r="21" spans="1:16">
      <c r="A21" s="540"/>
      <c r="B21" s="538"/>
      <c r="C21" s="538"/>
      <c r="D21" s="538"/>
      <c r="E21" s="538"/>
      <c r="F21" s="538"/>
      <c r="G21" s="538"/>
      <c r="H21" s="538"/>
      <c r="I21" s="538"/>
      <c r="J21" s="538"/>
      <c r="K21" s="538"/>
      <c r="L21" s="538"/>
      <c r="M21" s="538"/>
      <c r="N21" s="538"/>
      <c r="O21" s="538"/>
      <c r="P21" s="539"/>
    </row>
    <row r="22" spans="1:16">
      <c r="A22" s="540"/>
      <c r="B22" s="538"/>
      <c r="C22" s="538"/>
      <c r="D22" s="538"/>
      <c r="E22" s="538"/>
      <c r="F22" s="538"/>
      <c r="G22" s="538"/>
      <c r="H22" s="538"/>
      <c r="I22" s="538"/>
      <c r="J22" s="538"/>
      <c r="K22" s="538"/>
      <c r="L22" s="538"/>
      <c r="M22" s="538"/>
      <c r="N22" s="538"/>
      <c r="O22" s="538"/>
      <c r="P22" s="539"/>
    </row>
    <row r="23" spans="1:16">
      <c r="A23" s="540"/>
      <c r="B23" s="538"/>
      <c r="C23" s="538"/>
      <c r="D23" s="538"/>
      <c r="E23" s="538"/>
      <c r="F23" s="538"/>
      <c r="G23" s="538"/>
      <c r="H23" s="538"/>
      <c r="I23" s="538"/>
      <c r="J23" s="538"/>
      <c r="K23" s="538"/>
      <c r="L23" s="538"/>
      <c r="M23" s="538"/>
      <c r="N23" s="538"/>
      <c r="O23" s="538"/>
      <c r="P23" s="539"/>
    </row>
    <row r="24" spans="1:16" ht="20.399999999999999">
      <c r="A24" s="548" t="s">
        <v>389</v>
      </c>
      <c r="B24" s="538"/>
      <c r="C24" s="538"/>
      <c r="D24" s="574" t="s">
        <v>401</v>
      </c>
      <c r="E24" s="538"/>
      <c r="F24" s="538"/>
      <c r="G24" s="538"/>
      <c r="H24" s="538"/>
      <c r="I24" s="538"/>
      <c r="J24" s="538"/>
      <c r="K24" s="550" t="s">
        <v>390</v>
      </c>
      <c r="L24" s="538"/>
      <c r="M24" s="538"/>
      <c r="N24" s="538"/>
      <c r="O24" s="575" t="s">
        <v>502</v>
      </c>
      <c r="P24" s="539"/>
    </row>
    <row r="25" spans="1:16">
      <c r="A25" s="540"/>
      <c r="B25" s="538"/>
      <c r="C25" s="538"/>
      <c r="D25" s="538"/>
      <c r="E25" s="538"/>
      <c r="F25" s="538"/>
      <c r="G25" s="538"/>
      <c r="H25" s="538"/>
      <c r="I25" s="538"/>
      <c r="J25" s="538"/>
      <c r="K25" s="538"/>
      <c r="L25" s="538"/>
      <c r="M25" s="538"/>
      <c r="N25" s="538"/>
      <c r="O25" s="538"/>
      <c r="P25" s="539"/>
    </row>
    <row r="26" spans="1:16">
      <c r="A26" s="540"/>
      <c r="B26" s="538"/>
      <c r="C26" s="538"/>
      <c r="D26" s="538"/>
      <c r="E26" s="538"/>
      <c r="F26" s="538"/>
      <c r="G26" s="538"/>
      <c r="H26" s="538"/>
      <c r="I26" s="538"/>
      <c r="J26" s="538"/>
      <c r="K26" s="538"/>
      <c r="L26" s="538"/>
      <c r="M26" s="538"/>
      <c r="N26" s="538"/>
      <c r="O26" s="538"/>
      <c r="P26" s="539"/>
    </row>
    <row r="27" spans="1:16">
      <c r="A27" s="540"/>
      <c r="B27" s="538"/>
      <c r="C27" s="538"/>
      <c r="D27" s="538"/>
      <c r="E27" s="538"/>
      <c r="F27" s="538"/>
      <c r="G27" s="538"/>
      <c r="H27" s="538"/>
      <c r="I27" s="538"/>
      <c r="J27" s="538"/>
      <c r="K27" s="538"/>
      <c r="L27" s="538"/>
      <c r="M27" s="538"/>
      <c r="N27" s="538"/>
      <c r="O27" s="538"/>
      <c r="P27" s="539"/>
    </row>
    <row r="28" spans="1:16">
      <c r="A28" s="540"/>
      <c r="B28" s="538"/>
      <c r="C28" s="538"/>
      <c r="D28" s="538"/>
      <c r="E28" s="538"/>
      <c r="F28" s="538"/>
      <c r="G28" s="538"/>
      <c r="H28" s="538"/>
      <c r="I28" s="538"/>
      <c r="J28" s="538"/>
      <c r="K28" s="538"/>
      <c r="L28" s="538"/>
      <c r="M28" s="538"/>
      <c r="N28" s="538"/>
      <c r="O28" s="538"/>
      <c r="P28" s="539"/>
    </row>
    <row r="29" spans="1:16" ht="22.8">
      <c r="A29" s="548" t="s">
        <v>391</v>
      </c>
      <c r="B29" s="538"/>
      <c r="C29" s="538"/>
      <c r="D29" s="538"/>
      <c r="E29" s="538"/>
      <c r="F29" s="549" t="s">
        <v>392</v>
      </c>
      <c r="G29" s="538"/>
      <c r="H29" s="538"/>
      <c r="I29" s="538"/>
      <c r="J29" s="538"/>
      <c r="K29" s="550" t="s">
        <v>393</v>
      </c>
      <c r="L29" s="538"/>
      <c r="M29" s="573" t="s">
        <v>501</v>
      </c>
      <c r="N29" s="538"/>
      <c r="O29" s="538"/>
      <c r="P29" s="539"/>
    </row>
    <row r="30" spans="1:16">
      <c r="A30" s="540"/>
      <c r="B30" s="538"/>
      <c r="C30" s="538"/>
      <c r="D30" s="538"/>
      <c r="E30" s="538"/>
      <c r="F30" s="538"/>
      <c r="G30" s="538"/>
      <c r="H30" s="538"/>
      <c r="I30" s="538"/>
      <c r="J30" s="538"/>
      <c r="K30" s="538"/>
      <c r="L30" s="538"/>
      <c r="M30" s="538"/>
      <c r="N30" s="538"/>
      <c r="O30" s="538"/>
      <c r="P30" s="539"/>
    </row>
    <row r="31" spans="1:16">
      <c r="A31" s="540"/>
      <c r="B31" s="538"/>
      <c r="C31" s="538"/>
      <c r="D31" s="538"/>
      <c r="E31" s="538"/>
      <c r="F31" s="538"/>
      <c r="G31" s="538"/>
      <c r="H31" s="538"/>
      <c r="I31" s="538"/>
      <c r="J31" s="538"/>
      <c r="K31" s="538"/>
      <c r="L31" s="538"/>
      <c r="M31" s="538"/>
      <c r="N31" s="538"/>
      <c r="O31" s="538"/>
      <c r="P31" s="539"/>
    </row>
    <row r="32" spans="1:16">
      <c r="A32" s="540"/>
      <c r="B32" s="538"/>
      <c r="C32" s="538"/>
      <c r="D32" s="538"/>
      <c r="E32" s="538"/>
      <c r="F32" s="538"/>
      <c r="G32" s="538"/>
      <c r="H32" s="538"/>
      <c r="I32" s="538"/>
      <c r="J32" s="538"/>
      <c r="K32" s="538"/>
      <c r="L32" s="538"/>
      <c r="M32" s="538"/>
      <c r="N32" s="538"/>
      <c r="O32" s="538"/>
      <c r="P32" s="539"/>
    </row>
    <row r="33" spans="1:16">
      <c r="A33" s="540"/>
      <c r="B33" s="538"/>
      <c r="C33" s="538"/>
      <c r="D33" s="538"/>
      <c r="E33" s="538"/>
      <c r="F33" s="538"/>
      <c r="G33" s="538"/>
      <c r="H33" s="538"/>
      <c r="I33" s="538"/>
      <c r="J33" s="538"/>
      <c r="K33" s="538"/>
      <c r="L33" s="538"/>
      <c r="M33" s="538"/>
      <c r="N33" s="538"/>
      <c r="O33" s="538"/>
      <c r="P33" s="539"/>
    </row>
    <row r="34" spans="1:16" ht="17.399999999999999">
      <c r="A34" s="548" t="s">
        <v>394</v>
      </c>
      <c r="B34" s="538"/>
      <c r="C34" s="538"/>
      <c r="D34" s="538"/>
      <c r="E34" s="538"/>
      <c r="F34" s="549" t="s">
        <v>388</v>
      </c>
      <c r="G34" s="538"/>
      <c r="H34" s="538"/>
      <c r="I34" s="538"/>
      <c r="J34" s="538"/>
      <c r="K34" s="538"/>
      <c r="L34" s="538"/>
      <c r="M34" s="538"/>
      <c r="N34" s="538"/>
      <c r="O34" s="538"/>
      <c r="P34" s="539"/>
    </row>
    <row r="35" spans="1:16">
      <c r="A35" s="540"/>
      <c r="B35" s="538"/>
      <c r="C35" s="538"/>
      <c r="D35" s="538"/>
      <c r="E35" s="538"/>
      <c r="F35" s="538"/>
      <c r="G35" s="538"/>
      <c r="H35" s="538"/>
      <c r="I35" s="538"/>
      <c r="J35" s="538"/>
      <c r="K35" s="538"/>
      <c r="L35" s="538"/>
      <c r="M35" s="538"/>
      <c r="N35" s="538"/>
      <c r="O35" s="538"/>
      <c r="P35" s="539"/>
    </row>
    <row r="36" spans="1:16">
      <c r="A36" s="540"/>
      <c r="B36" s="538"/>
      <c r="C36" s="538"/>
      <c r="D36" s="538"/>
      <c r="E36" s="538"/>
      <c r="F36" s="538"/>
      <c r="G36" s="538"/>
      <c r="H36" s="538"/>
      <c r="I36" s="538"/>
      <c r="J36" s="538"/>
      <c r="K36" s="538"/>
      <c r="L36" s="538"/>
      <c r="M36" s="538"/>
      <c r="N36" s="538"/>
      <c r="O36" s="538"/>
      <c r="P36" s="539"/>
    </row>
    <row r="37" spans="1:16">
      <c r="A37" s="540"/>
      <c r="B37" s="538"/>
      <c r="C37" s="538"/>
      <c r="D37" s="538"/>
      <c r="E37" s="538"/>
      <c r="F37" s="538"/>
      <c r="G37" s="538"/>
      <c r="H37" s="538"/>
      <c r="I37" s="538"/>
      <c r="J37" s="538"/>
      <c r="K37" s="538"/>
      <c r="L37" s="538"/>
      <c r="M37" s="538"/>
      <c r="N37" s="538"/>
      <c r="O37" s="538"/>
      <c r="P37" s="539"/>
    </row>
    <row r="38" spans="1:16" ht="13.8" thickBot="1">
      <c r="A38" s="544"/>
      <c r="B38" s="541"/>
      <c r="C38" s="541"/>
      <c r="D38" s="541"/>
      <c r="E38" s="541"/>
      <c r="F38" s="541"/>
      <c r="G38" s="541"/>
      <c r="H38" s="541"/>
      <c r="I38" s="541"/>
      <c r="J38" s="541"/>
      <c r="K38" s="541"/>
      <c r="L38" s="541"/>
      <c r="M38" s="541"/>
      <c r="N38" s="541"/>
      <c r="O38" s="541"/>
      <c r="P38" s="54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A1:H23"/>
  <sheetViews>
    <sheetView view="pageBreakPreview" zoomScaleNormal="100" workbookViewId="0">
      <selection activeCell="F16" sqref="F16"/>
    </sheetView>
  </sheetViews>
  <sheetFormatPr defaultColWidth="9.109375" defaultRowHeight="13.2"/>
  <cols>
    <col min="1" max="1" width="9.109375" style="101"/>
    <col min="2" max="2" width="19.33203125" style="101" bestFit="1" customWidth="1"/>
    <col min="3" max="3" width="15.88671875" style="101" customWidth="1"/>
    <col min="4" max="4" width="36" style="101" bestFit="1" customWidth="1"/>
    <col min="5" max="5" width="15.5546875" style="101" bestFit="1" customWidth="1"/>
    <col min="6" max="6" width="11.44140625" style="101" customWidth="1"/>
    <col min="7" max="7" width="10.109375" style="101" bestFit="1" customWidth="1"/>
    <col min="8" max="16384" width="9.109375" style="101"/>
  </cols>
  <sheetData>
    <row r="1" spans="1:8" ht="15" customHeight="1" thickBot="1">
      <c r="A1" s="168"/>
      <c r="B1" s="169" t="s">
        <v>142</v>
      </c>
      <c r="C1" s="170"/>
      <c r="D1" s="170"/>
      <c r="E1" s="170"/>
      <c r="F1" s="170"/>
      <c r="G1" s="170"/>
      <c r="H1" s="170"/>
    </row>
    <row r="2" spans="1:8" ht="21">
      <c r="A2" s="693" t="s">
        <v>351</v>
      </c>
      <c r="B2" s="694"/>
      <c r="C2" s="694"/>
      <c r="D2" s="694"/>
      <c r="E2" s="694"/>
      <c r="F2" s="694"/>
      <c r="G2" s="694"/>
      <c r="H2" s="694"/>
    </row>
    <row r="3" spans="1:8">
      <c r="A3" s="171"/>
      <c r="B3" s="171"/>
      <c r="C3" s="171"/>
      <c r="D3" s="171"/>
      <c r="E3" s="171"/>
      <c r="F3" s="171"/>
      <c r="G3" s="171"/>
      <c r="H3" s="171"/>
    </row>
    <row r="4" spans="1:8">
      <c r="A4" s="171"/>
      <c r="B4" s="171"/>
      <c r="C4" s="171"/>
      <c r="D4" s="171"/>
      <c r="E4" s="171"/>
      <c r="F4" s="171"/>
      <c r="G4" s="171"/>
      <c r="H4" s="171"/>
    </row>
    <row r="5" spans="1:8">
      <c r="A5" s="171"/>
      <c r="B5" s="171"/>
      <c r="C5" s="171"/>
      <c r="D5" s="171"/>
      <c r="E5" s="171"/>
      <c r="F5" s="171"/>
      <c r="G5" s="171"/>
      <c r="H5" s="171"/>
    </row>
    <row r="6" spans="1:8">
      <c r="A6" s="171"/>
      <c r="B6" s="171"/>
      <c r="C6" s="171"/>
      <c r="D6" s="171"/>
      <c r="E6" s="171"/>
      <c r="F6" s="171"/>
      <c r="G6" s="171"/>
      <c r="H6" s="171"/>
    </row>
    <row r="7" spans="1:8">
      <c r="A7" s="171"/>
      <c r="B7" s="171"/>
      <c r="C7" s="171"/>
      <c r="D7" s="171"/>
      <c r="E7" s="171"/>
      <c r="F7" s="171"/>
      <c r="G7" s="171"/>
      <c r="H7" s="171"/>
    </row>
    <row r="9" spans="1:8">
      <c r="A9" s="172"/>
      <c r="B9" s="173"/>
      <c r="C9" s="174"/>
      <c r="D9" s="175"/>
      <c r="E9" s="176"/>
      <c r="F9" s="176"/>
      <c r="G9" s="177"/>
    </row>
    <row r="10" spans="1:8">
      <c r="A10" s="172"/>
      <c r="B10" s="178"/>
      <c r="C10" s="179"/>
      <c r="D10" s="180"/>
      <c r="E10" s="180"/>
      <c r="F10" s="181"/>
      <c r="G10" s="180"/>
    </row>
    <row r="11" spans="1:8">
      <c r="A11" s="172"/>
      <c r="B11" s="178"/>
      <c r="C11" s="179"/>
      <c r="D11" s="180"/>
      <c r="E11" s="180"/>
      <c r="F11" s="181"/>
      <c r="G11" s="180"/>
    </row>
    <row r="13" spans="1:8" ht="13.8">
      <c r="A13" s="695" t="s">
        <v>358</v>
      </c>
      <c r="B13" s="695"/>
      <c r="C13" s="695"/>
      <c r="D13" s="695"/>
      <c r="E13" s="695"/>
      <c r="F13" s="695"/>
      <c r="G13" s="695"/>
    </row>
    <row r="14" spans="1:8" ht="27.6">
      <c r="A14" s="470" t="s">
        <v>357</v>
      </c>
      <c r="B14" s="470" t="s">
        <v>352</v>
      </c>
      <c r="C14" s="470" t="s">
        <v>353</v>
      </c>
      <c r="D14" s="470" t="s">
        <v>163</v>
      </c>
      <c r="E14" s="470" t="s">
        <v>354</v>
      </c>
      <c r="F14" s="470" t="s">
        <v>355</v>
      </c>
      <c r="G14" s="470" t="s">
        <v>356</v>
      </c>
    </row>
    <row r="15" spans="1:8">
      <c r="A15" s="554" t="s">
        <v>409</v>
      </c>
      <c r="B15" s="471"/>
      <c r="C15" s="472" t="s">
        <v>406</v>
      </c>
      <c r="D15" s="473" t="s">
        <v>408</v>
      </c>
      <c r="E15" s="474">
        <v>41620</v>
      </c>
      <c r="F15" s="474">
        <v>42830</v>
      </c>
      <c r="G15" s="472" t="s">
        <v>407</v>
      </c>
    </row>
    <row r="16" spans="1:8">
      <c r="A16" s="554" t="s">
        <v>473</v>
      </c>
      <c r="B16" s="471"/>
      <c r="C16" s="472"/>
      <c r="D16" s="473" t="s">
        <v>474</v>
      </c>
      <c r="E16" s="474">
        <v>42803</v>
      </c>
      <c r="F16" s="474">
        <v>42803</v>
      </c>
      <c r="G16" s="472"/>
    </row>
    <row r="17" spans="1:7">
      <c r="A17" s="475"/>
      <c r="B17" s="471"/>
      <c r="C17" s="472"/>
      <c r="D17" s="473"/>
      <c r="E17" s="474"/>
      <c r="F17" s="474"/>
      <c r="G17" s="472"/>
    </row>
    <row r="18" spans="1:7">
      <c r="A18" s="476"/>
      <c r="B18" s="471"/>
      <c r="C18" s="472"/>
      <c r="D18" s="473"/>
      <c r="E18" s="474"/>
      <c r="F18" s="474"/>
      <c r="G18" s="472"/>
    </row>
    <row r="19" spans="1:7">
      <c r="A19" s="475"/>
      <c r="B19" s="471"/>
      <c r="C19" s="472"/>
      <c r="D19" s="473"/>
      <c r="E19" s="474"/>
      <c r="F19" s="474"/>
      <c r="G19" s="472"/>
    </row>
    <row r="20" spans="1:7">
      <c r="A20" s="475"/>
      <c r="B20" s="471"/>
      <c r="C20" s="472"/>
      <c r="D20" s="473"/>
      <c r="E20" s="474"/>
      <c r="F20" s="474"/>
      <c r="G20" s="472"/>
    </row>
    <row r="21" spans="1:7">
      <c r="A21" s="172"/>
      <c r="B21" s="178"/>
      <c r="C21" s="179"/>
      <c r="D21" s="180"/>
      <c r="E21" s="180"/>
      <c r="F21" s="181"/>
      <c r="G21" s="180"/>
    </row>
    <row r="22" spans="1:7">
      <c r="A22" s="172"/>
      <c r="B22" s="178"/>
      <c r="C22" s="179"/>
      <c r="D22" s="180"/>
      <c r="E22" s="180"/>
      <c r="F22" s="181"/>
      <c r="G22" s="182"/>
    </row>
    <row r="23" spans="1:7">
      <c r="A23" s="172"/>
      <c r="B23" s="178"/>
      <c r="C23" s="179"/>
      <c r="D23" s="180"/>
      <c r="E23" s="180"/>
      <c r="F23" s="181"/>
      <c r="G23" s="182"/>
    </row>
  </sheetData>
  <mergeCells count="2">
    <mergeCell ref="A2:H2"/>
    <mergeCell ref="A13:G13"/>
  </mergeCells>
  <dataValidations count="3">
    <dataValidation type="list" allowBlank="1" showInputMessage="1" showErrorMessage="1" sqref="C15:C20" xr:uid="{00000000-0002-0000-0200-000000000000}">
      <formula1>"A,B,C,D,E,F,G,H,I,J,K,L,M,N,O,P,Q,R,S,T,U,V,W,X,Y,Z"</formula1>
    </dataValidation>
    <dataValidation type="whole" allowBlank="1" showInputMessage="1" showErrorMessage="1" sqref="B15:B20" xr:uid="{00000000-0002-0000-0200-000001000000}">
      <formula1>100000000000000</formula1>
      <formula2>999999999999999</formula2>
    </dataValidation>
    <dataValidation type="list" allowBlank="1" showInputMessage="1" showErrorMessage="1" sqref="G15:G20" xr:uid="{00000000-0002-0000-0200-000002000000}">
      <formula1>"Committed,Pre-Released,Released"</formula1>
    </dataValidation>
  </dataValidations>
  <hyperlinks>
    <hyperlink ref="B1" location="PSW!Zone_d_impression" display="Cover sheet" xr:uid="{00000000-0004-0000-02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411480</xdr:colOff>
                    <xdr:row>3</xdr:row>
                    <xdr:rowOff>106680</xdr:rowOff>
                  </from>
                  <to>
                    <xdr:col>3</xdr:col>
                    <xdr:colOff>914400</xdr:colOff>
                    <xdr:row>5</xdr:row>
                    <xdr:rowOff>60960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0</xdr:col>
                    <xdr:colOff>411480</xdr:colOff>
                    <xdr:row>4</xdr:row>
                    <xdr:rowOff>99060</xdr:rowOff>
                  </from>
                  <to>
                    <xdr:col>3</xdr:col>
                    <xdr:colOff>914400</xdr:colOff>
                    <xdr:row>6</xdr:row>
                    <xdr:rowOff>45720</xdr:rowOff>
                  </to>
                </anchor>
              </controlPr>
            </control>
          </mc:Choice>
        </mc:AlternateContent>
      </controls>
    </mc:Choice>
  </mc:AlternateContent>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FF00"/>
  </sheetPr>
  <dimension ref="A1:G20"/>
  <sheetViews>
    <sheetView view="pageBreakPreview" zoomScaleNormal="100" workbookViewId="0">
      <selection activeCell="M45" sqref="M45"/>
    </sheetView>
  </sheetViews>
  <sheetFormatPr defaultColWidth="9.109375" defaultRowHeight="13.2"/>
  <cols>
    <col min="1" max="1" width="7.5546875" style="101" customWidth="1"/>
    <col min="2" max="2" width="24.33203125" style="101" customWidth="1"/>
    <col min="3" max="3" width="13.109375" style="101" bestFit="1" customWidth="1"/>
    <col min="4" max="4" width="9.109375" style="193"/>
    <col min="5" max="5" width="10.109375" style="101" bestFit="1" customWidth="1"/>
    <col min="6" max="16384" width="9.109375" style="101"/>
  </cols>
  <sheetData>
    <row r="1" spans="1:7" ht="15" customHeight="1" thickBot="1">
      <c r="A1" s="168"/>
      <c r="B1" s="169" t="s">
        <v>142</v>
      </c>
      <c r="C1" s="170"/>
      <c r="D1" s="183"/>
      <c r="E1" s="170"/>
      <c r="F1" s="170"/>
      <c r="G1" s="170"/>
    </row>
    <row r="2" spans="1:7" ht="21">
      <c r="A2" s="693" t="s">
        <v>161</v>
      </c>
      <c r="B2" s="694"/>
      <c r="C2" s="694"/>
      <c r="D2" s="694"/>
      <c r="E2" s="694"/>
      <c r="F2" s="694"/>
      <c r="G2" s="694"/>
    </row>
    <row r="3" spans="1:7">
      <c r="A3" s="171"/>
      <c r="B3" s="171"/>
      <c r="C3" s="171"/>
      <c r="D3" s="184"/>
      <c r="E3" s="171"/>
      <c r="F3" s="171"/>
      <c r="G3" s="171"/>
    </row>
    <row r="4" spans="1:7">
      <c r="A4" s="171"/>
      <c r="B4" s="171" t="s">
        <v>162</v>
      </c>
      <c r="C4" s="171"/>
      <c r="D4" s="184"/>
      <c r="E4" s="171"/>
      <c r="F4" s="171"/>
      <c r="G4" s="171"/>
    </row>
    <row r="5" spans="1:7">
      <c r="A5" s="171"/>
      <c r="B5" s="171"/>
      <c r="C5" s="171"/>
      <c r="D5" s="184"/>
      <c r="E5" s="171"/>
      <c r="F5" s="171"/>
      <c r="G5" s="171"/>
    </row>
    <row r="7" spans="1:7">
      <c r="B7" s="185" t="s">
        <v>163</v>
      </c>
      <c r="C7" s="186" t="s">
        <v>164</v>
      </c>
      <c r="D7" s="186" t="s">
        <v>165</v>
      </c>
      <c r="E7" s="186" t="s">
        <v>166</v>
      </c>
    </row>
    <row r="8" spans="1:7">
      <c r="B8" s="187"/>
      <c r="C8" s="188"/>
      <c r="D8" s="189"/>
      <c r="E8" s="189"/>
    </row>
    <row r="9" spans="1:7">
      <c r="B9" s="187"/>
      <c r="C9" s="190"/>
      <c r="D9" s="189"/>
      <c r="E9" s="187"/>
    </row>
    <row r="10" spans="1:7">
      <c r="B10" s="187"/>
      <c r="C10" s="190"/>
      <c r="D10" s="189"/>
      <c r="E10" s="187"/>
    </row>
    <row r="11" spans="1:7">
      <c r="B11" s="187"/>
      <c r="C11" s="190"/>
      <c r="D11" s="189"/>
      <c r="E11" s="187"/>
    </row>
    <row r="12" spans="1:7">
      <c r="B12" s="187"/>
      <c r="C12" s="190"/>
      <c r="D12" s="189"/>
      <c r="E12" s="187"/>
    </row>
    <row r="13" spans="1:7">
      <c r="B13" s="191"/>
      <c r="C13" s="190"/>
      <c r="D13" s="192"/>
      <c r="E13" s="191"/>
    </row>
    <row r="14" spans="1:7">
      <c r="B14" s="191"/>
      <c r="C14" s="190"/>
      <c r="D14" s="192"/>
      <c r="E14" s="191"/>
    </row>
    <row r="15" spans="1:7">
      <c r="B15" s="191"/>
      <c r="C15" s="190"/>
      <c r="D15" s="192"/>
      <c r="E15" s="191"/>
    </row>
    <row r="16" spans="1:7">
      <c r="B16" s="191"/>
      <c r="C16" s="190"/>
      <c r="D16" s="192"/>
      <c r="E16" s="191"/>
    </row>
    <row r="17" spans="2:5">
      <c r="B17" s="191"/>
      <c r="C17" s="190"/>
      <c r="D17" s="192"/>
      <c r="E17" s="191"/>
    </row>
    <row r="18" spans="2:5">
      <c r="B18" s="191"/>
      <c r="C18" s="190"/>
      <c r="D18" s="192"/>
      <c r="E18" s="191"/>
    </row>
    <row r="19" spans="2:5">
      <c r="B19" s="191"/>
      <c r="C19" s="190"/>
      <c r="D19" s="192"/>
      <c r="E19" s="191"/>
    </row>
    <row r="20" spans="2:5">
      <c r="B20" s="191"/>
      <c r="C20" s="190"/>
      <c r="D20" s="192"/>
      <c r="E20" s="191"/>
    </row>
  </sheetData>
  <mergeCells count="1">
    <mergeCell ref="A2:G2"/>
  </mergeCells>
  <hyperlinks>
    <hyperlink ref="B1" location="PSW!Zone_d_impression" display="Cover sheet" xr:uid="{00000000-0004-0000-0300-000000000000}"/>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FF00"/>
  </sheetPr>
  <dimension ref="A1:I5"/>
  <sheetViews>
    <sheetView view="pageBreakPreview" zoomScaleNormal="100" workbookViewId="0">
      <selection activeCell="K50" sqref="K50"/>
    </sheetView>
  </sheetViews>
  <sheetFormatPr defaultColWidth="9.109375" defaultRowHeight="13.2"/>
  <cols>
    <col min="1" max="1" width="9.109375" style="101"/>
    <col min="2" max="2" width="9.109375" style="101" customWidth="1"/>
    <col min="3" max="16384" width="9.109375" style="101"/>
  </cols>
  <sheetData>
    <row r="1" spans="1:9" ht="15" customHeight="1" thickBot="1">
      <c r="A1" s="168"/>
      <c r="B1" s="169" t="s">
        <v>142</v>
      </c>
      <c r="C1" s="170"/>
      <c r="D1" s="170"/>
      <c r="E1" s="170"/>
      <c r="F1" s="170"/>
      <c r="G1" s="170"/>
      <c r="H1" s="170"/>
      <c r="I1" s="170"/>
    </row>
    <row r="2" spans="1:9" ht="21">
      <c r="A2" s="693" t="s">
        <v>149</v>
      </c>
      <c r="B2" s="694"/>
      <c r="C2" s="694"/>
      <c r="D2" s="694"/>
      <c r="E2" s="694"/>
      <c r="F2" s="694"/>
      <c r="G2" s="694"/>
      <c r="H2" s="694"/>
      <c r="I2" s="694"/>
    </row>
    <row r="3" spans="1:9">
      <c r="A3" s="171"/>
      <c r="B3" s="171"/>
      <c r="C3" s="171"/>
      <c r="D3" s="171"/>
      <c r="E3" s="171"/>
      <c r="F3" s="171"/>
      <c r="G3" s="171"/>
      <c r="H3" s="171"/>
      <c r="I3" s="171"/>
    </row>
    <row r="4" spans="1:9">
      <c r="A4" s="171"/>
      <c r="B4" s="171" t="s">
        <v>162</v>
      </c>
      <c r="C4" s="171"/>
      <c r="D4" s="171"/>
      <c r="E4" s="171"/>
      <c r="F4" s="171"/>
      <c r="G4" s="171"/>
      <c r="H4" s="171"/>
      <c r="I4" s="171"/>
    </row>
    <row r="5" spans="1:9">
      <c r="A5" s="171"/>
      <c r="B5" s="171"/>
      <c r="C5" s="171"/>
      <c r="D5" s="171"/>
      <c r="E5" s="171"/>
      <c r="F5" s="171"/>
      <c r="G5" s="171"/>
      <c r="H5" s="171"/>
      <c r="I5" s="171"/>
    </row>
  </sheetData>
  <mergeCells count="1">
    <mergeCell ref="A2:I2"/>
  </mergeCells>
  <hyperlinks>
    <hyperlink ref="B1" location="PSW!Zone_d_impression" display="Cover sheet" xr:uid="{00000000-0004-0000-04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sheetPr>
  <dimension ref="A1:T5"/>
  <sheetViews>
    <sheetView view="pageBreakPreview" zoomScaleNormal="100" workbookViewId="0">
      <selection activeCell="J28" sqref="J28"/>
    </sheetView>
  </sheetViews>
  <sheetFormatPr defaultColWidth="9.109375" defaultRowHeight="13.2"/>
  <cols>
    <col min="1" max="1" width="4" style="101" customWidth="1"/>
    <col min="2" max="2" width="8.6640625" style="101" customWidth="1"/>
    <col min="3" max="3" width="12.5546875" style="101" customWidth="1"/>
    <col min="4" max="5" width="9.109375" style="101"/>
    <col min="6" max="7" width="2.6640625" style="101" customWidth="1"/>
    <col min="8" max="8" width="9.109375" style="101"/>
    <col min="9" max="9" width="3.109375" style="101" customWidth="1"/>
    <col min="10" max="10" width="9.88671875" style="101" customWidth="1"/>
    <col min="11" max="11" width="9.109375" style="101"/>
    <col min="12" max="13" width="2.5546875" style="101" customWidth="1"/>
    <col min="14" max="14" width="13.44140625" style="101" customWidth="1"/>
    <col min="15" max="15" width="12" style="101" customWidth="1"/>
    <col min="16" max="16" width="9.109375" style="101"/>
    <col min="17" max="20" width="2.5546875" style="101" customWidth="1"/>
    <col min="21" max="16384" width="9.109375" style="101"/>
  </cols>
  <sheetData>
    <row r="1" spans="1:20" ht="15" customHeight="1" thickBot="1">
      <c r="A1" s="168"/>
      <c r="B1" s="169" t="s">
        <v>142</v>
      </c>
      <c r="C1" s="170"/>
      <c r="D1" s="170"/>
      <c r="E1" s="170"/>
      <c r="F1" s="170"/>
      <c r="G1" s="170"/>
      <c r="H1" s="170"/>
      <c r="I1" s="170"/>
      <c r="J1" s="170"/>
      <c r="K1" s="170"/>
      <c r="L1" s="170"/>
      <c r="M1" s="170"/>
      <c r="N1" s="170"/>
      <c r="O1" s="170"/>
      <c r="P1" s="170"/>
      <c r="Q1" s="170"/>
      <c r="R1" s="170"/>
      <c r="S1" s="170"/>
      <c r="T1" s="170"/>
    </row>
    <row r="2" spans="1:20" ht="21.6" thickBot="1">
      <c r="A2" s="696" t="s">
        <v>169</v>
      </c>
      <c r="B2" s="697"/>
      <c r="C2" s="697"/>
      <c r="D2" s="697"/>
      <c r="E2" s="697"/>
      <c r="F2" s="697"/>
      <c r="G2" s="697"/>
      <c r="H2" s="697"/>
      <c r="I2" s="697"/>
      <c r="J2" s="697"/>
      <c r="K2" s="697"/>
      <c r="L2" s="697"/>
      <c r="M2" s="697"/>
      <c r="N2" s="697"/>
      <c r="O2" s="697"/>
      <c r="P2" s="697"/>
      <c r="Q2" s="697"/>
      <c r="R2" s="697"/>
      <c r="S2" s="697"/>
      <c r="T2" s="698"/>
    </row>
    <row r="3" spans="1:20">
      <c r="A3" s="171"/>
      <c r="B3" s="171"/>
      <c r="C3" s="171"/>
      <c r="D3" s="171"/>
      <c r="E3" s="171"/>
      <c r="F3" s="171"/>
      <c r="G3" s="171"/>
      <c r="H3" s="171"/>
      <c r="I3" s="171"/>
      <c r="J3" s="171"/>
      <c r="K3" s="171"/>
      <c r="L3" s="171"/>
      <c r="M3" s="171"/>
      <c r="N3" s="171"/>
      <c r="O3" s="171"/>
      <c r="P3" s="171"/>
      <c r="Q3" s="171"/>
      <c r="R3" s="171"/>
      <c r="S3" s="171"/>
      <c r="T3" s="171"/>
    </row>
    <row r="4" spans="1:20">
      <c r="A4" s="171"/>
      <c r="B4" s="171" t="s">
        <v>162</v>
      </c>
      <c r="C4" s="171"/>
      <c r="D4" s="171"/>
      <c r="E4" s="171"/>
      <c r="F4" s="171"/>
      <c r="G4" s="171"/>
      <c r="H4" s="171"/>
      <c r="I4" s="171"/>
      <c r="J4" s="171"/>
      <c r="K4" s="171"/>
      <c r="L4" s="171"/>
      <c r="M4" s="171"/>
      <c r="N4" s="171"/>
      <c r="O4" s="171"/>
      <c r="P4" s="171"/>
      <c r="Q4" s="171"/>
      <c r="R4" s="171"/>
      <c r="S4" s="171"/>
      <c r="T4" s="171"/>
    </row>
    <row r="5" spans="1:20">
      <c r="A5" s="171"/>
      <c r="B5" s="171"/>
      <c r="C5" s="171"/>
      <c r="D5" s="171"/>
      <c r="E5" s="171"/>
      <c r="F5" s="171"/>
      <c r="G5" s="171"/>
      <c r="H5" s="171"/>
      <c r="I5" s="171"/>
      <c r="J5" s="171"/>
      <c r="K5" s="171"/>
      <c r="L5" s="171"/>
      <c r="M5" s="171"/>
      <c r="N5" s="171"/>
      <c r="O5" s="171"/>
      <c r="P5" s="171"/>
      <c r="Q5" s="171"/>
      <c r="R5" s="171"/>
      <c r="S5" s="171"/>
      <c r="T5" s="171"/>
    </row>
  </sheetData>
  <mergeCells count="1">
    <mergeCell ref="A2:T2"/>
  </mergeCells>
  <hyperlinks>
    <hyperlink ref="B1" location="PSW!Zone_d_impression" display="Cover sheet" xr:uid="{00000000-0004-0000-05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FF00"/>
  </sheetPr>
  <dimension ref="A1:M22"/>
  <sheetViews>
    <sheetView view="pageBreakPreview" zoomScaleNormal="100" workbookViewId="0">
      <selection activeCell="T21" sqref="T21"/>
    </sheetView>
  </sheetViews>
  <sheetFormatPr defaultColWidth="9.109375" defaultRowHeight="13.2"/>
  <cols>
    <col min="1" max="1" width="4.6640625" style="101" customWidth="1"/>
    <col min="2" max="5" width="3.33203125" style="101" customWidth="1"/>
    <col min="6" max="6" width="13" style="101" customWidth="1"/>
    <col min="7" max="7" width="5.33203125" style="101" customWidth="1"/>
    <col min="8" max="8" width="9.109375" style="101"/>
    <col min="9" max="9" width="9.109375" style="101" customWidth="1"/>
    <col min="10" max="10" width="4.109375" style="101" customWidth="1"/>
    <col min="11" max="11" width="7.109375" style="101" customWidth="1"/>
    <col min="12" max="12" width="8.88671875" style="101" customWidth="1"/>
    <col min="13" max="16384" width="9.109375" style="101"/>
  </cols>
  <sheetData>
    <row r="1" spans="1:13" ht="15" customHeight="1" thickBot="1">
      <c r="A1" s="352"/>
      <c r="B1" s="353" t="s">
        <v>142</v>
      </c>
      <c r="C1" s="354"/>
      <c r="D1" s="354"/>
      <c r="E1" s="354"/>
      <c r="F1" s="354"/>
      <c r="G1" s="354"/>
      <c r="H1" s="354"/>
      <c r="I1" s="354"/>
      <c r="J1" s="351"/>
      <c r="K1" s="351"/>
      <c r="L1" s="351"/>
      <c r="M1" s="351"/>
    </row>
    <row r="2" spans="1:13" ht="21.6" thickBot="1">
      <c r="A2" s="702" t="s">
        <v>167</v>
      </c>
      <c r="B2" s="703"/>
      <c r="C2" s="703"/>
      <c r="D2" s="703"/>
      <c r="E2" s="703"/>
      <c r="F2" s="703"/>
      <c r="G2" s="703"/>
      <c r="H2" s="703"/>
      <c r="I2" s="703"/>
      <c r="J2" s="703"/>
      <c r="K2" s="703"/>
      <c r="L2" s="703"/>
      <c r="M2" s="704"/>
    </row>
    <row r="3" spans="1:13">
      <c r="A3" s="351"/>
      <c r="B3" s="351"/>
      <c r="C3" s="351"/>
      <c r="D3" s="351"/>
      <c r="E3" s="351"/>
      <c r="F3" s="351"/>
      <c r="G3" s="351"/>
      <c r="H3" s="351"/>
      <c r="I3" s="351"/>
      <c r="J3" s="351"/>
      <c r="K3" s="351"/>
      <c r="L3" s="351"/>
      <c r="M3" s="351"/>
    </row>
    <row r="4" spans="1:13">
      <c r="A4" s="351"/>
      <c r="B4" s="351" t="s">
        <v>168</v>
      </c>
      <c r="C4" s="351"/>
      <c r="D4" s="351"/>
      <c r="E4" s="351"/>
      <c r="F4" s="351"/>
      <c r="G4" s="351"/>
      <c r="H4" s="351"/>
      <c r="I4" s="351"/>
      <c r="J4" s="351"/>
      <c r="K4" s="351"/>
      <c r="L4" s="351"/>
      <c r="M4" s="351"/>
    </row>
    <row r="5" spans="1:13">
      <c r="A5" s="351"/>
      <c r="B5" s="351"/>
      <c r="C5" s="351"/>
      <c r="D5" s="351"/>
      <c r="E5" s="351"/>
      <c r="F5" s="351"/>
      <c r="G5" s="351"/>
      <c r="H5" s="351"/>
      <c r="I5" s="351"/>
      <c r="J5" s="351"/>
      <c r="K5" s="351"/>
      <c r="L5" s="351"/>
      <c r="M5" s="351"/>
    </row>
    <row r="7" spans="1:13">
      <c r="C7" s="101" t="s">
        <v>312</v>
      </c>
    </row>
    <row r="9" spans="1:13" ht="63">
      <c r="A9" s="335" t="s">
        <v>303</v>
      </c>
      <c r="B9" s="336" t="s">
        <v>304</v>
      </c>
      <c r="C9" s="336" t="s">
        <v>305</v>
      </c>
      <c r="D9" s="336" t="s">
        <v>306</v>
      </c>
      <c r="E9" s="336" t="s">
        <v>307</v>
      </c>
      <c r="F9" s="337" t="s">
        <v>308</v>
      </c>
      <c r="G9" s="338" t="s">
        <v>309</v>
      </c>
      <c r="H9" s="705" t="s">
        <v>310</v>
      </c>
      <c r="I9" s="706"/>
      <c r="J9" s="707"/>
      <c r="K9" s="338" t="s">
        <v>309</v>
      </c>
      <c r="L9" s="337" t="s">
        <v>311</v>
      </c>
    </row>
    <row r="10" spans="1:13" ht="15.75" customHeight="1">
      <c r="A10" s="339"/>
      <c r="B10" s="339"/>
      <c r="C10" s="339"/>
      <c r="D10" s="339"/>
      <c r="E10" s="339"/>
      <c r="F10" s="340"/>
      <c r="G10" s="340"/>
      <c r="H10" s="708"/>
      <c r="I10" s="709"/>
      <c r="J10" s="710"/>
      <c r="K10" s="340"/>
      <c r="L10" s="340"/>
    </row>
    <row r="11" spans="1:13" ht="15">
      <c r="A11" s="341">
        <v>1</v>
      </c>
      <c r="B11" s="342"/>
      <c r="C11" s="343"/>
      <c r="D11" s="342"/>
      <c r="E11" s="343"/>
      <c r="F11" s="344"/>
      <c r="G11" s="345"/>
      <c r="H11" s="711"/>
      <c r="I11" s="712"/>
      <c r="J11" s="713"/>
      <c r="K11" s="345"/>
      <c r="L11" s="344"/>
    </row>
    <row r="12" spans="1:13" ht="15">
      <c r="A12" s="346">
        <v>2</v>
      </c>
      <c r="B12" s="347"/>
      <c r="C12" s="348"/>
      <c r="D12" s="347"/>
      <c r="E12" s="348"/>
      <c r="F12" s="349"/>
      <c r="G12" s="350"/>
      <c r="H12" s="699"/>
      <c r="I12" s="700"/>
      <c r="J12" s="701"/>
      <c r="K12" s="350"/>
      <c r="L12" s="349"/>
    </row>
    <row r="13" spans="1:13" ht="15">
      <c r="A13" s="346">
        <v>3</v>
      </c>
      <c r="B13" s="347"/>
      <c r="C13" s="348"/>
      <c r="D13" s="347"/>
      <c r="E13" s="348"/>
      <c r="F13" s="349"/>
      <c r="G13" s="350"/>
      <c r="H13" s="699"/>
      <c r="I13" s="700"/>
      <c r="J13" s="701"/>
      <c r="K13" s="350"/>
      <c r="L13" s="349"/>
    </row>
    <row r="14" spans="1:13" ht="15">
      <c r="A14" s="346">
        <v>4</v>
      </c>
      <c r="B14" s="347"/>
      <c r="C14" s="348"/>
      <c r="D14" s="347"/>
      <c r="E14" s="348"/>
      <c r="F14" s="349"/>
      <c r="G14" s="350"/>
      <c r="H14" s="699"/>
      <c r="I14" s="700"/>
      <c r="J14" s="701"/>
      <c r="K14" s="350"/>
      <c r="L14" s="349"/>
    </row>
    <row r="15" spans="1:13" ht="15">
      <c r="A15" s="346">
        <v>5</v>
      </c>
      <c r="B15" s="347"/>
      <c r="C15" s="348"/>
      <c r="D15" s="347"/>
      <c r="E15" s="348"/>
      <c r="F15" s="349"/>
      <c r="G15" s="350"/>
      <c r="H15" s="699"/>
      <c r="I15" s="700"/>
      <c r="J15" s="701"/>
      <c r="K15" s="350"/>
      <c r="L15" s="349"/>
    </row>
    <row r="16" spans="1:13" ht="15">
      <c r="A16" s="346">
        <v>6</v>
      </c>
      <c r="B16" s="347"/>
      <c r="C16" s="348"/>
      <c r="D16" s="347"/>
      <c r="E16" s="348"/>
      <c r="F16" s="349"/>
      <c r="G16" s="350"/>
      <c r="H16" s="699"/>
      <c r="I16" s="700"/>
      <c r="J16" s="701"/>
      <c r="K16" s="350"/>
      <c r="L16" s="349"/>
    </row>
    <row r="17" spans="1:12" ht="15">
      <c r="A17" s="346">
        <v>7</v>
      </c>
      <c r="B17" s="347"/>
      <c r="C17" s="348"/>
      <c r="D17" s="347"/>
      <c r="E17" s="348"/>
      <c r="F17" s="349"/>
      <c r="G17" s="350"/>
      <c r="H17" s="699"/>
      <c r="I17" s="700"/>
      <c r="J17" s="701"/>
      <c r="K17" s="350"/>
      <c r="L17" s="349"/>
    </row>
    <row r="18" spans="1:12" ht="15">
      <c r="A18" s="346">
        <v>8</v>
      </c>
      <c r="B18" s="347"/>
      <c r="C18" s="348"/>
      <c r="D18" s="347"/>
      <c r="E18" s="348"/>
      <c r="F18" s="349"/>
      <c r="G18" s="350"/>
      <c r="H18" s="699"/>
      <c r="I18" s="700"/>
      <c r="J18" s="701"/>
      <c r="K18" s="350"/>
      <c r="L18" s="349"/>
    </row>
    <row r="19" spans="1:12" ht="15">
      <c r="A19" s="346">
        <v>9</v>
      </c>
      <c r="B19" s="347"/>
      <c r="C19" s="348"/>
      <c r="D19" s="347"/>
      <c r="E19" s="348"/>
      <c r="F19" s="349"/>
      <c r="G19" s="350"/>
      <c r="H19" s="699"/>
      <c r="I19" s="700"/>
      <c r="J19" s="701"/>
      <c r="K19" s="350"/>
      <c r="L19" s="349"/>
    </row>
    <row r="20" spans="1:12" ht="15">
      <c r="A20" s="346">
        <v>10</v>
      </c>
      <c r="B20" s="347"/>
      <c r="C20" s="348"/>
      <c r="D20" s="347"/>
      <c r="E20" s="348"/>
      <c r="F20" s="349"/>
      <c r="G20" s="350"/>
      <c r="H20" s="699"/>
      <c r="I20" s="700"/>
      <c r="J20" s="701"/>
      <c r="K20" s="350"/>
      <c r="L20" s="349"/>
    </row>
    <row r="21" spans="1:12" ht="15">
      <c r="A21" s="346">
        <v>11</v>
      </c>
      <c r="B21" s="347"/>
      <c r="C21" s="348"/>
      <c r="D21" s="347"/>
      <c r="E21" s="348"/>
      <c r="F21" s="349"/>
      <c r="G21" s="350"/>
      <c r="H21" s="699"/>
      <c r="I21" s="700"/>
      <c r="J21" s="701"/>
      <c r="K21" s="350"/>
      <c r="L21" s="349"/>
    </row>
    <row r="22" spans="1:12" ht="15">
      <c r="A22" s="346">
        <v>12</v>
      </c>
      <c r="B22" s="347"/>
      <c r="C22" s="348"/>
      <c r="D22" s="347"/>
      <c r="E22" s="348"/>
      <c r="F22" s="349"/>
      <c r="G22" s="350"/>
      <c r="H22" s="699"/>
      <c r="I22" s="700"/>
      <c r="J22" s="701"/>
      <c r="K22" s="350"/>
      <c r="L22" s="349"/>
    </row>
  </sheetData>
  <mergeCells count="15">
    <mergeCell ref="H22:J22"/>
    <mergeCell ref="A2:M2"/>
    <mergeCell ref="H17:J17"/>
    <mergeCell ref="H18:J18"/>
    <mergeCell ref="H19:J19"/>
    <mergeCell ref="H20:J20"/>
    <mergeCell ref="H21:J21"/>
    <mergeCell ref="H12:J12"/>
    <mergeCell ref="H13:J13"/>
    <mergeCell ref="H14:J14"/>
    <mergeCell ref="H15:J15"/>
    <mergeCell ref="H16:J16"/>
    <mergeCell ref="H9:J9"/>
    <mergeCell ref="H10:J10"/>
    <mergeCell ref="H11:J11"/>
  </mergeCells>
  <hyperlinks>
    <hyperlink ref="B1" location="PSW!Zone_d_impression" display="Cover sheet" xr:uid="{00000000-0004-0000-0600-000000000000}"/>
  </hyperlinks>
  <pageMargins left="0.78740157499999996" right="0.78740157499999996" top="0.984251969" bottom="0.984251969" header="0.5" footer="0.5"/>
  <pageSetup paperSize="9" orientation="portrait" r:id="rId1"/>
  <headerFooter alignWithMargins="0">
    <oddFooter>&amp;L&amp;F &amp;A&amp;C&amp;P / &amp;N&amp;RSQA, &amp;D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FFFF00"/>
  </sheetPr>
  <dimension ref="A1:T5"/>
  <sheetViews>
    <sheetView tabSelected="1" view="pageBreakPreview" zoomScaleNormal="100" workbookViewId="0">
      <selection activeCell="P40" sqref="P40"/>
    </sheetView>
  </sheetViews>
  <sheetFormatPr defaultColWidth="9.109375" defaultRowHeight="13.2"/>
  <cols>
    <col min="1" max="1" width="4.33203125" style="101" customWidth="1"/>
    <col min="2" max="2" width="8.109375" style="101" customWidth="1"/>
    <col min="3" max="3" width="12.109375" style="101" customWidth="1"/>
    <col min="4" max="5" width="7.88671875" style="101" customWidth="1"/>
    <col min="6" max="7" width="3.44140625" style="101" customWidth="1"/>
    <col min="8" max="8" width="11.5546875" style="101" customWidth="1"/>
    <col min="9" max="9" width="3.5546875" style="101" customWidth="1"/>
    <col min="10" max="11" width="9.44140625" style="101" customWidth="1"/>
    <col min="12" max="12" width="2.88671875" style="101" customWidth="1"/>
    <col min="13" max="13" width="3" style="101" customWidth="1"/>
    <col min="14" max="14" width="13.109375" style="101" customWidth="1"/>
    <col min="15" max="15" width="12.33203125" style="101" customWidth="1"/>
    <col min="16" max="16" width="6.88671875" style="101" customWidth="1"/>
    <col min="17" max="20" width="2.5546875" style="101" customWidth="1"/>
    <col min="21" max="16384" width="9.109375" style="101"/>
  </cols>
  <sheetData>
    <row r="1" spans="1:20" ht="15" customHeight="1" thickBot="1">
      <c r="A1" s="168"/>
      <c r="B1" s="169" t="s">
        <v>142</v>
      </c>
      <c r="C1" s="170"/>
      <c r="D1" s="170"/>
      <c r="E1" s="170"/>
      <c r="F1" s="170"/>
      <c r="G1" s="170"/>
      <c r="H1" s="170"/>
      <c r="I1" s="170"/>
      <c r="J1" s="170"/>
      <c r="K1" s="170"/>
      <c r="L1" s="170"/>
      <c r="M1" s="170"/>
      <c r="N1" s="170"/>
      <c r="O1" s="170"/>
      <c r="P1" s="170"/>
      <c r="Q1" s="170"/>
      <c r="R1" s="170"/>
      <c r="S1" s="170"/>
      <c r="T1" s="170"/>
    </row>
    <row r="2" spans="1:20" ht="21.6" thickBot="1">
      <c r="A2" s="696" t="s">
        <v>169</v>
      </c>
      <c r="B2" s="697"/>
      <c r="C2" s="697"/>
      <c r="D2" s="697"/>
      <c r="E2" s="697"/>
      <c r="F2" s="697"/>
      <c r="G2" s="697"/>
      <c r="H2" s="697"/>
      <c r="I2" s="697"/>
      <c r="J2" s="697"/>
      <c r="K2" s="697"/>
      <c r="L2" s="697"/>
      <c r="M2" s="697"/>
      <c r="N2" s="697"/>
      <c r="O2" s="697"/>
      <c r="P2" s="697"/>
      <c r="Q2" s="697"/>
      <c r="R2" s="697"/>
      <c r="S2" s="697"/>
      <c r="T2" s="698"/>
    </row>
    <row r="3" spans="1:20">
      <c r="A3" s="171"/>
      <c r="B3" s="171"/>
      <c r="C3" s="171"/>
      <c r="D3" s="171"/>
      <c r="E3" s="171"/>
      <c r="F3" s="171"/>
      <c r="G3" s="171"/>
      <c r="H3" s="171"/>
      <c r="I3" s="171"/>
      <c r="J3" s="171"/>
      <c r="K3" s="171"/>
      <c r="L3" s="171"/>
      <c r="M3" s="171"/>
      <c r="N3" s="171"/>
      <c r="O3" s="171"/>
      <c r="P3" s="171"/>
      <c r="Q3" s="171"/>
      <c r="R3" s="171"/>
      <c r="S3" s="171"/>
      <c r="T3" s="171"/>
    </row>
    <row r="4" spans="1:20">
      <c r="A4" s="171"/>
      <c r="B4" s="171" t="s">
        <v>162</v>
      </c>
      <c r="C4" s="171"/>
      <c r="D4" s="171"/>
      <c r="E4" s="171"/>
      <c r="F4" s="171"/>
      <c r="G4" s="171"/>
      <c r="H4" s="171"/>
      <c r="I4" s="171"/>
      <c r="J4" s="171"/>
      <c r="K4" s="171"/>
      <c r="L4" s="171"/>
      <c r="M4" s="171"/>
      <c r="N4" s="171"/>
      <c r="O4" s="171"/>
      <c r="P4" s="171"/>
      <c r="Q4" s="171"/>
      <c r="R4" s="171"/>
      <c r="S4" s="171"/>
      <c r="T4" s="171"/>
    </row>
    <row r="5" spans="1:20">
      <c r="A5" s="171"/>
      <c r="B5" s="171"/>
      <c r="C5" s="171"/>
      <c r="D5" s="171"/>
      <c r="E5" s="171"/>
      <c r="F5" s="171"/>
      <c r="G5" s="171"/>
      <c r="H5" s="171"/>
      <c r="I5" s="171"/>
      <c r="J5" s="171"/>
      <c r="K5" s="171"/>
      <c r="L5" s="171"/>
      <c r="M5" s="171"/>
      <c r="N5" s="171"/>
      <c r="O5" s="171"/>
      <c r="P5" s="171"/>
      <c r="Q5" s="171"/>
      <c r="R5" s="171"/>
      <c r="S5" s="171"/>
      <c r="T5" s="171"/>
    </row>
  </sheetData>
  <mergeCells count="1">
    <mergeCell ref="A2:T2"/>
  </mergeCells>
  <hyperlinks>
    <hyperlink ref="B1" location="PSW!Zone_d_impression" display="Cover sheet" xr:uid="{00000000-0004-0000-07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FFFF00"/>
  </sheetPr>
  <dimension ref="A1:N5"/>
  <sheetViews>
    <sheetView view="pageBreakPreview" zoomScaleNormal="100" workbookViewId="0">
      <selection activeCell="D27" sqref="D27"/>
    </sheetView>
  </sheetViews>
  <sheetFormatPr defaultColWidth="9.109375" defaultRowHeight="13.2"/>
  <cols>
    <col min="1" max="1" width="7.33203125" style="101" customWidth="1"/>
    <col min="2" max="7" width="9.109375" style="101"/>
    <col min="8" max="8" width="11.33203125" style="101" customWidth="1"/>
    <col min="9" max="9" width="10.6640625" style="101" customWidth="1"/>
    <col min="10" max="16384" width="9.109375" style="101"/>
  </cols>
  <sheetData>
    <row r="1" spans="1:14" ht="15" customHeight="1" thickBot="1">
      <c r="A1" s="137"/>
      <c r="B1" s="194" t="s">
        <v>142</v>
      </c>
      <c r="C1" s="138"/>
      <c r="D1" s="138"/>
      <c r="E1" s="138"/>
      <c r="F1" s="138"/>
      <c r="G1" s="138"/>
      <c r="H1" s="138"/>
      <c r="I1" s="138"/>
      <c r="J1" s="138"/>
      <c r="K1" s="138"/>
      <c r="L1" s="138"/>
      <c r="M1" s="138"/>
      <c r="N1" s="138"/>
    </row>
    <row r="2" spans="1:14" ht="21.6" thickBot="1">
      <c r="A2" s="702" t="s">
        <v>146</v>
      </c>
      <c r="B2" s="703"/>
      <c r="C2" s="703"/>
      <c r="D2" s="703"/>
      <c r="E2" s="703"/>
      <c r="F2" s="703"/>
      <c r="G2" s="703"/>
      <c r="H2" s="703"/>
      <c r="I2" s="703"/>
      <c r="J2" s="703"/>
      <c r="K2" s="703"/>
      <c r="L2" s="703"/>
      <c r="M2" s="703"/>
      <c r="N2" s="704"/>
    </row>
    <row r="3" spans="1:14">
      <c r="A3" s="171"/>
      <c r="B3" s="171"/>
      <c r="C3" s="171"/>
      <c r="D3" s="171"/>
      <c r="E3" s="171"/>
      <c r="F3" s="171"/>
      <c r="G3" s="171"/>
      <c r="H3" s="171"/>
      <c r="I3" s="171"/>
      <c r="J3" s="171"/>
      <c r="K3" s="171"/>
      <c r="L3" s="171"/>
      <c r="M3" s="171"/>
      <c r="N3" s="171"/>
    </row>
    <row r="4" spans="1:14">
      <c r="A4" s="171"/>
      <c r="B4" s="171" t="s">
        <v>170</v>
      </c>
      <c r="C4" s="171"/>
      <c r="D4" s="171"/>
      <c r="E4" s="171"/>
      <c r="F4" s="171"/>
      <c r="G4" s="171"/>
      <c r="H4" s="171"/>
      <c r="I4" s="171"/>
      <c r="J4" s="171"/>
      <c r="K4" s="171"/>
      <c r="L4" s="171"/>
      <c r="M4" s="171"/>
      <c r="N4" s="171"/>
    </row>
    <row r="5" spans="1:14">
      <c r="A5" s="171"/>
      <c r="B5" s="171"/>
      <c r="C5" s="171"/>
      <c r="D5" s="171"/>
      <c r="E5" s="171"/>
      <c r="F5" s="171"/>
      <c r="G5" s="171"/>
      <c r="H5" s="171"/>
      <c r="I5" s="171"/>
      <c r="J5" s="171"/>
      <c r="K5" s="171"/>
      <c r="L5" s="171"/>
      <c r="M5" s="171"/>
      <c r="N5" s="171"/>
    </row>
  </sheetData>
  <mergeCells count="1">
    <mergeCell ref="A2:N2"/>
  </mergeCells>
  <hyperlinks>
    <hyperlink ref="B1" location="PSW!Zone_d_impression" display="Cover sheet" xr:uid="{00000000-0004-0000-0800-000000000000}"/>
  </hyperlinks>
  <pageMargins left="0.78740157499999996" right="0.78740157499999996" top="0.984251969" bottom="0.984251969" header="0.5" footer="0.5"/>
  <pageSetup paperSize="9" orientation="landscape" r:id="rId1"/>
  <headerFooter alignWithMargins="0">
    <oddFooter>&amp;L&amp;F &amp;A&amp;C&amp;P / &amp;N&amp;RSQA, &amp;D &amp;T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73427C363F7646A74BE13B54109CC5" ma:contentTypeVersion="0" ma:contentTypeDescription="Create a new document." ma:contentTypeScope="" ma:versionID="abab233d787ed0b4011d0238ab14ff5f">
  <xsd:schema xmlns:xsd="http://www.w3.org/2001/XMLSchema" xmlns:xs="http://www.w3.org/2001/XMLSchema" xmlns:p="http://schemas.microsoft.com/office/2006/metadata/properties" targetNamespace="http://schemas.microsoft.com/office/2006/metadata/properties" ma:root="true" ma:fieldsID="5f3f8104491e4aa73a0de98475a19f1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18AB30-BA2B-45DE-B9D4-55DC0F496A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6CF93A8-5CB4-4F76-9C08-135064BBE6E9}">
  <ds:schemaRefs>
    <ds:schemaRef ds:uri="http://schemas.microsoft.com/sharepoint/v3/contenttype/forms"/>
  </ds:schemaRefs>
</ds:datastoreItem>
</file>

<file path=customXml/itemProps3.xml><?xml version="1.0" encoding="utf-8"?>
<ds:datastoreItem xmlns:ds="http://schemas.openxmlformats.org/officeDocument/2006/customXml" ds:itemID="{3D9CC01E-9F8C-46D9-933F-B458B6652152}">
  <ds:schemaRefs>
    <ds:schemaRef ds:uri="http://purl.org/dc/term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25</vt:i4>
      </vt:variant>
      <vt:variant>
        <vt:lpstr>Imenovani obsegi</vt:lpstr>
      </vt:variant>
      <vt:variant>
        <vt:i4>24</vt:i4>
      </vt:variant>
    </vt:vector>
  </HeadingPairs>
  <TitlesOfParts>
    <vt:vector size="49" baseType="lpstr">
      <vt:lpstr>PPAP level definition</vt:lpstr>
      <vt:lpstr>1-PSW</vt:lpstr>
      <vt:lpstr>2-Design record drawing</vt:lpstr>
      <vt:lpstr>3-Eng. Change</vt:lpstr>
      <vt:lpstr>4-Eng. approval</vt:lpstr>
      <vt:lpstr>5-DFMEA</vt:lpstr>
      <vt:lpstr>6-Process flow Diagram</vt:lpstr>
      <vt:lpstr>7-PFMEA</vt:lpstr>
      <vt:lpstr>8-ControlPlan</vt:lpstr>
      <vt:lpstr>9-MSA R&amp;r</vt:lpstr>
      <vt:lpstr>10-Supplier dimensional report</vt:lpstr>
      <vt:lpstr>10-PHILIPS Dimensional report</vt:lpstr>
      <vt:lpstr>11-Material perf. test results</vt:lpstr>
      <vt:lpstr>12-Initial process study cp_cpk</vt:lpstr>
      <vt:lpstr>13-Lab. Doc.</vt:lpstr>
      <vt:lpstr>14-Appearance approval</vt:lpstr>
      <vt:lpstr>15-Sample prod. part</vt:lpstr>
      <vt:lpstr>16-Master Sample</vt:lpstr>
      <vt:lpstr>17-Checking Aids</vt:lpstr>
      <vt:lpstr>a-Plastic</vt:lpstr>
      <vt:lpstr>a-Metal, stamp part</vt:lpstr>
      <vt:lpstr>a-Die cast</vt:lpstr>
      <vt:lpstr>b-Packaging &amp; Labelling </vt:lpstr>
      <vt:lpstr>c-Outgoing Inspection</vt:lpstr>
      <vt:lpstr>Sample Label</vt:lpstr>
      <vt:lpstr>'10-PHILIPS Dimensional report'!Področje_tiskanja</vt:lpstr>
      <vt:lpstr>'10-Supplier dimensional report'!Področje_tiskanja</vt:lpstr>
      <vt:lpstr>'11-Material perf. test results'!Področje_tiskanja</vt:lpstr>
      <vt:lpstr>'12-Initial process study cp_cpk'!Področje_tiskanja</vt:lpstr>
      <vt:lpstr>'13-Lab. Doc.'!Področje_tiskanja</vt:lpstr>
      <vt:lpstr>'14-Appearance approval'!Področje_tiskanja</vt:lpstr>
      <vt:lpstr>'15-Sample prod. part'!Področje_tiskanja</vt:lpstr>
      <vt:lpstr>'16-Master Sample'!Področje_tiskanja</vt:lpstr>
      <vt:lpstr>'17-Checking Aids'!Področje_tiskanja</vt:lpstr>
      <vt:lpstr>'1-PSW'!Področje_tiskanja</vt:lpstr>
      <vt:lpstr>'2-Design record drawing'!Področje_tiskanja</vt:lpstr>
      <vt:lpstr>'3-Eng. Change'!Področje_tiskanja</vt:lpstr>
      <vt:lpstr>'4-Eng. approval'!Področje_tiskanja</vt:lpstr>
      <vt:lpstr>'5-DFMEA'!Področje_tiskanja</vt:lpstr>
      <vt:lpstr>'6-Process flow Diagram'!Področje_tiskanja</vt:lpstr>
      <vt:lpstr>'7-PFMEA'!Področje_tiskanja</vt:lpstr>
      <vt:lpstr>'8-ControlPlan'!Področje_tiskanja</vt:lpstr>
      <vt:lpstr>'9-MSA R&amp;r'!Področje_tiskanja</vt:lpstr>
      <vt:lpstr>'a-Die cast'!Področje_tiskanja</vt:lpstr>
      <vt:lpstr>'a-Metal, stamp part'!Področje_tiskanja</vt:lpstr>
      <vt:lpstr>'a-Plastic'!Področje_tiskanja</vt:lpstr>
      <vt:lpstr>'b-Packaging &amp; Labelling '!Področje_tiskanja</vt:lpstr>
      <vt:lpstr>'c-Outgoing Inspection'!Področje_tiskanja</vt:lpstr>
      <vt:lpstr>'PPAP level definition'!Področje_tiskanja</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GILLES (frq93615)</dc:creator>
  <cp:lastModifiedBy>Janez Jurančič</cp:lastModifiedBy>
  <cp:lastPrinted>2014-02-17T15:12:09Z</cp:lastPrinted>
  <dcterms:created xsi:type="dcterms:W3CDTF">2012-03-21T13:04:34Z</dcterms:created>
  <dcterms:modified xsi:type="dcterms:W3CDTF">2022-07-28T11:53:41Z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0x0101008673427C363F7646A74BE13B54109CC5</vt:lpwstr>
  </property>
</Properties>
</file>