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imland\Dropbox\Begenau_Landvoigt\calibration\"/>
    </mc:Choice>
  </mc:AlternateContent>
  <bookViews>
    <workbookView xWindow="814" yWindow="-120" windowWidth="15514" windowHeight="290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  <c r="AA91" i="2" l="1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F49" i="1" l="1"/>
  <c r="F48" i="1"/>
  <c r="F47" i="1"/>
  <c r="F46" i="1"/>
  <c r="F45" i="1"/>
  <c r="F44" i="1"/>
  <c r="F43" i="1"/>
  <c r="M42" i="1"/>
  <c r="L42" i="1"/>
  <c r="F42" i="1"/>
  <c r="M41" i="1"/>
  <c r="L41" i="1"/>
  <c r="F41" i="1"/>
  <c r="M40" i="1"/>
  <c r="L40" i="1"/>
  <c r="F40" i="1"/>
  <c r="M39" i="1"/>
  <c r="L39" i="1"/>
  <c r="F39" i="1"/>
  <c r="M38" i="1"/>
  <c r="L38" i="1"/>
  <c r="F38" i="1"/>
  <c r="M37" i="1"/>
  <c r="L37" i="1"/>
  <c r="F37" i="1"/>
  <c r="M36" i="1"/>
  <c r="L36" i="1"/>
  <c r="F36" i="1"/>
  <c r="M35" i="1"/>
  <c r="L35" i="1"/>
  <c r="F35" i="1"/>
  <c r="M34" i="1"/>
  <c r="L34" i="1"/>
  <c r="F34" i="1"/>
  <c r="M33" i="1"/>
  <c r="L33" i="1"/>
  <c r="F33" i="1"/>
  <c r="M32" i="1"/>
  <c r="L32" i="1"/>
  <c r="F32" i="1"/>
  <c r="M31" i="1"/>
  <c r="L31" i="1"/>
  <c r="F31" i="1"/>
  <c r="M30" i="1"/>
  <c r="L30" i="1"/>
  <c r="F30" i="1"/>
  <c r="M29" i="1"/>
  <c r="L29" i="1"/>
  <c r="F29" i="1"/>
  <c r="M28" i="1"/>
  <c r="L28" i="1"/>
  <c r="F28" i="1"/>
  <c r="M27" i="1"/>
  <c r="L27" i="1"/>
  <c r="F27" i="1"/>
  <c r="M26" i="1"/>
  <c r="L26" i="1"/>
  <c r="F26" i="1"/>
  <c r="M25" i="1"/>
  <c r="L25" i="1"/>
  <c r="F25" i="1"/>
  <c r="M24" i="1"/>
  <c r="L24" i="1"/>
  <c r="F24" i="1"/>
  <c r="M23" i="1"/>
  <c r="L23" i="1"/>
  <c r="F23" i="1"/>
  <c r="M22" i="1"/>
  <c r="L22" i="1"/>
  <c r="F22" i="1"/>
  <c r="M21" i="1"/>
  <c r="L21" i="1"/>
  <c r="F21" i="1"/>
  <c r="M20" i="1"/>
  <c r="L20" i="1"/>
  <c r="F20" i="1"/>
  <c r="M19" i="1"/>
  <c r="L19" i="1"/>
  <c r="F19" i="1"/>
  <c r="M18" i="1"/>
  <c r="L18" i="1"/>
  <c r="F18" i="1"/>
  <c r="M17" i="1"/>
  <c r="L17" i="1"/>
  <c r="F17" i="1"/>
  <c r="M16" i="1"/>
  <c r="L16" i="1"/>
  <c r="F16" i="1"/>
  <c r="M15" i="1"/>
  <c r="L15" i="1"/>
  <c r="F15" i="1"/>
  <c r="M14" i="1"/>
  <c r="L14" i="1"/>
  <c r="F14" i="1"/>
  <c r="M13" i="1"/>
  <c r="L13" i="1"/>
  <c r="F13" i="1"/>
  <c r="M12" i="1"/>
  <c r="L12" i="1"/>
  <c r="F12" i="1"/>
  <c r="M11" i="1"/>
  <c r="L11" i="1"/>
  <c r="F11" i="1"/>
  <c r="M10" i="1"/>
  <c r="L10" i="1"/>
  <c r="F10" i="1"/>
  <c r="M9" i="1"/>
  <c r="L9" i="1"/>
  <c r="F9" i="1"/>
  <c r="M8" i="1"/>
  <c r="L8" i="1"/>
  <c r="F8" i="1"/>
  <c r="M7" i="1"/>
  <c r="L7" i="1"/>
  <c r="F7" i="1"/>
  <c r="M6" i="1"/>
  <c r="L6" i="1"/>
  <c r="F6" i="1"/>
  <c r="M5" i="1"/>
  <c r="L5" i="1"/>
  <c r="F5" i="1"/>
  <c r="M4" i="1"/>
  <c r="L4" i="1"/>
  <c r="F4" i="1"/>
  <c r="M3" i="1"/>
  <c r="L3" i="1"/>
  <c r="F3" i="1"/>
  <c r="M2" i="1"/>
  <c r="L2" i="1"/>
  <c r="F2" i="1"/>
</calcChain>
</file>

<file path=xl/sharedStrings.xml><?xml version="1.0" encoding="utf-8"?>
<sst xmlns="http://schemas.openxmlformats.org/spreadsheetml/2006/main" count="298" uniqueCount="112">
  <si>
    <t>Compustat In million</t>
  </si>
  <si>
    <t>AS per capita</t>
  </si>
  <si>
    <t>AC per capita</t>
  </si>
  <si>
    <t xml:space="preserve"> (AS+AC)/GDP</t>
  </si>
  <si>
    <t>(AS + AC) / C</t>
  </si>
  <si>
    <t>date</t>
  </si>
  <si>
    <t>AC</t>
  </si>
  <si>
    <t>qS</t>
  </si>
  <si>
    <t>Box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</si>
  <si>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</si>
  <si>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</si>
  <si>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</si>
  <si>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</si>
  <si>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</si>
  <si>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</si>
  <si>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</si>
  <si>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</si>
  <si>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</si>
  <si>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</si>
  <si>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</si>
  <si>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</si>
  <si>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</si>
  <si>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</si>
  <si>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</si>
  <si>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</si>
  <si>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</si>
  <si>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</si>
  <si>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</si>
  <si>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</si>
  <si>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</si>
  <si>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</si>
  <si>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</si>
  <si>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</si>
  <si>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</si>
  <si>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</si>
  <si>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</si>
  <si>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</si>
  <si>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</si>
  <si>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</si>
  <si>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</si>
  <si>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</si>
  <si>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</si>
  <si>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</si>
  <si>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</si>
  <si>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</si>
  <si>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</si>
  <si>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</si>
  <si>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</si>
  <si>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</si>
  <si>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</si>
  <si>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</si>
  <si>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</si>
  <si>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</si>
  <si>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</si>
  <si>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</si>
  <si>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</si>
  <si>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</si>
  <si>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Average</t>
  </si>
  <si>
    <t>mean</t>
  </si>
  <si>
    <t>std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</si>
  <si>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</si>
  <si>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</si>
  <si>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</si>
  <si>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</si>
  <si>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</si>
  <si>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</si>
  <si>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</si>
  <si>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</si>
  <si>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</si>
  <si>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</si>
  <si>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</si>
  <si>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</si>
  <si>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</si>
  <si>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</si>
  <si>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</si>
  <si>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</si>
  <si>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</si>
  <si>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</si>
  <si>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</si>
  <si>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</si>
  <si>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</si>
  <si>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</si>
  <si>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</si>
  <si>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</si>
  <si>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</si>
  <si>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</si>
  <si>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</si>
  <si>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</si>
  <si>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</si>
  <si>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</si>
  <si>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</si>
  <si>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</si>
  <si>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</si>
  <si>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</si>
  <si>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</si>
  <si>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</si>
  <si>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</si>
  <si>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</si>
  <si>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</si>
  <si>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</si>
  <si>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2020Q1</t>
  </si>
  <si>
    <t>datafqtr</t>
  </si>
  <si>
    <t>Leverage b_ww_sic</t>
  </si>
  <si>
    <t>Weight of SIC in total (by market value)</t>
  </si>
  <si>
    <t>sbankds</t>
  </si>
  <si>
    <t>MRSC</t>
  </si>
  <si>
    <t>MRSS</t>
  </si>
  <si>
    <t>sbanklev</t>
  </si>
  <si>
    <t>cbanklev</t>
  </si>
  <si>
    <t>qC</t>
  </si>
  <si>
    <t>Tbillprice</t>
  </si>
  <si>
    <t>boxminustbill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</si>
</sst>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_(* #,##0.000_);_(* \(#,##0.0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164" fontId="0" fillId="3" borderId="0" xfId="1" applyNumberFormat="1" applyFont="1" applyFill="1"/>
    <xf numFmtId="0" fontId="0" fillId="3" borderId="0" xfId="0" applyFill="1"/>
    <xf numFmtId="0" fontId="0" fillId="3" borderId="1" xfId="0" applyFill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topLeftCell="E1" workbookViewId="0">
      <selection activeCell="Q2" sqref="Q2"/>
    </sheetView>
  </sheetViews>
  <sheetFormatPr defaultRowHeight="14.6" outlineLevelCol="1" x14ac:dyDescent="0.4"/>
  <cols>
    <col min="2" max="3" width="9.3046875" customWidth="1" outlineLevel="1"/>
    <col min="4" max="4" width="13.3046875" customWidth="1" outlineLevel="1"/>
    <col min="5" max="5" width="9.3046875" customWidth="1" outlineLevel="1"/>
    <col min="7" max="11" width="9.3046875" customWidth="1" outlineLevel="1"/>
    <col min="12" max="13" width="9.15234375" style="6"/>
    <col min="14" max="14" width="10" style="6" bestFit="1" customWidth="1"/>
    <col min="15" max="15" width="9.15234375" style="6"/>
  </cols>
  <sheetData>
    <row r="1" spans="1:17" ht="43.7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104</v>
      </c>
      <c r="G1" s="2"/>
      <c r="H1" t="s">
        <v>5</v>
      </c>
      <c r="I1" t="s">
        <v>109</v>
      </c>
      <c r="J1" t="s">
        <v>7</v>
      </c>
      <c r="K1" t="s">
        <v>8</v>
      </c>
      <c r="L1" s="7" t="s">
        <v>105</v>
      </c>
      <c r="M1" s="7" t="s">
        <v>106</v>
      </c>
      <c r="N1" s="8" t="s">
        <v>107</v>
      </c>
      <c r="O1" s="8" t="s">
        <v>108</v>
      </c>
      <c r="P1" s="6" t="s">
        <v>110</v>
      </c>
      <c r="Q1" s="2" t="s">
        <v>111</v>
      </c>
    </row>
    <row r="2" spans="1:17" x14ac:dyDescent="0.4">
      <c r="A2" t="s">
        <v>9</v>
      </c>
      <c r="B2">
        <v>32997.417817807996</v>
      </c>
      <c r="C2">
        <v>33483.27871804859</v>
      </c>
      <c r="D2">
        <v>1.2874624113689137</v>
      </c>
      <c r="E2">
        <v>1.8954813402077086</v>
      </c>
      <c r="F2" s="6">
        <f t="shared" ref="F2:F49" si="0">B2/(B2+C2)</f>
        <v>0.49634584980635293</v>
      </c>
      <c r="H2" t="s">
        <v>9</v>
      </c>
      <c r="I2">
        <v>0.99372833658248405</v>
      </c>
      <c r="J2">
        <v>0.99376413008372499</v>
      </c>
      <c r="K2">
        <v>0.99430927370023703</v>
      </c>
      <c r="L2" s="5">
        <f>1/$K2-1/I2</f>
        <v>-5.8794941367068532E-4</v>
      </c>
      <c r="M2" s="5">
        <f>1/$K2-1/J2</f>
        <v>-5.5170398910608931E-4</v>
      </c>
      <c r="N2" s="6">
        <v>0.92779330000000004</v>
      </c>
      <c r="O2" s="6">
        <v>0.90907159999999998</v>
      </c>
      <c r="P2" s="6">
        <v>0.99685989134227204</v>
      </c>
      <c r="Q2">
        <f>1/K2-1/P2</f>
        <v>2.5732960108937331E-3</v>
      </c>
    </row>
    <row r="3" spans="1:17" x14ac:dyDescent="0.4">
      <c r="A3" t="s">
        <v>10</v>
      </c>
      <c r="B3">
        <v>31080.217341925298</v>
      </c>
      <c r="C3">
        <v>33211.110369575421</v>
      </c>
      <c r="D3">
        <v>1.2413849722243815</v>
      </c>
      <c r="E3">
        <v>1.8341070002182489</v>
      </c>
      <c r="F3" s="6">
        <f t="shared" si="0"/>
        <v>0.48342783464348221</v>
      </c>
      <c r="H3" t="s">
        <v>10</v>
      </c>
      <c r="I3">
        <v>0.9950412168166648</v>
      </c>
      <c r="J3">
        <v>0.99322126486728102</v>
      </c>
      <c r="K3">
        <v>0.99244635085178801</v>
      </c>
      <c r="L3" s="5">
        <f t="shared" ref="L3:M42" si="1">1/$K3-1/I3</f>
        <v>2.6276457814209397E-3</v>
      </c>
      <c r="M3" s="5">
        <f t="shared" si="1"/>
        <v>7.8614103722496331E-4</v>
      </c>
      <c r="N3" s="6">
        <v>0.92263989999999996</v>
      </c>
      <c r="O3" s="6">
        <v>0.90765770000000001</v>
      </c>
      <c r="P3" s="6">
        <v>0.995371522420743</v>
      </c>
      <c r="Q3">
        <f t="shared" ref="Q3:Q42" si="2">1/K3-1/P3</f>
        <v>2.9611410372243352E-3</v>
      </c>
    </row>
    <row r="4" spans="1:17" x14ac:dyDescent="0.4">
      <c r="A4" t="s">
        <v>11</v>
      </c>
      <c r="B4">
        <v>30245.003166053786</v>
      </c>
      <c r="C4">
        <v>34644.859003934354</v>
      </c>
      <c r="D4">
        <v>1.2628417828504621</v>
      </c>
      <c r="E4">
        <v>1.8697081705567755</v>
      </c>
      <c r="F4" s="6">
        <f t="shared" si="0"/>
        <v>0.46609750975927083</v>
      </c>
      <c r="H4" t="s">
        <v>11</v>
      </c>
      <c r="I4">
        <v>0.99515705732959581</v>
      </c>
      <c r="J4">
        <v>0.99105572210797499</v>
      </c>
      <c r="K4">
        <v>0.99256826695546496</v>
      </c>
      <c r="L4" s="5">
        <f t="shared" si="1"/>
        <v>2.6208663296212187E-3</v>
      </c>
      <c r="M4" s="5">
        <f t="shared" si="1"/>
        <v>-1.5376227666634712E-3</v>
      </c>
      <c r="N4" s="6">
        <v>0.92471190000000003</v>
      </c>
      <c r="O4" s="6">
        <v>0.91770700000000005</v>
      </c>
      <c r="P4" s="6">
        <v>0.99718295814324498</v>
      </c>
      <c r="Q4">
        <f t="shared" si="2"/>
        <v>4.6623772333367342E-3</v>
      </c>
    </row>
    <row r="5" spans="1:17" x14ac:dyDescent="0.4">
      <c r="A5" t="s">
        <v>12</v>
      </c>
      <c r="B5">
        <v>27376.286881944026</v>
      </c>
      <c r="C5">
        <v>35337.519764047545</v>
      </c>
      <c r="D5">
        <v>1.2504248244604932</v>
      </c>
      <c r="E5">
        <v>1.8282798852965589</v>
      </c>
      <c r="F5" s="6">
        <f t="shared" si="0"/>
        <v>0.43652727120326723</v>
      </c>
      <c r="H5" t="s">
        <v>12</v>
      </c>
      <c r="I5">
        <v>0.99626700651399891</v>
      </c>
      <c r="J5">
        <v>0.99890120867046195</v>
      </c>
      <c r="K5">
        <v>0.99719043215426395</v>
      </c>
      <c r="L5" s="5">
        <f t="shared" si="1"/>
        <v>-9.2949718394064185E-4</v>
      </c>
      <c r="M5" s="5">
        <f t="shared" si="1"/>
        <v>1.7174837575064661E-3</v>
      </c>
      <c r="N5" s="6">
        <v>0.9299577</v>
      </c>
      <c r="O5" s="6">
        <v>0.90917800000000004</v>
      </c>
      <c r="P5" s="6">
        <v>0.99992500562457798</v>
      </c>
      <c r="Q5">
        <f t="shared" si="2"/>
        <v>2.7424837575067418E-3</v>
      </c>
    </row>
    <row r="6" spans="1:17" x14ac:dyDescent="0.4">
      <c r="A6" t="s">
        <v>13</v>
      </c>
      <c r="B6">
        <v>26800.111580517267</v>
      </c>
      <c r="C6">
        <v>35067.754776860995</v>
      </c>
      <c r="D6">
        <v>1.2500831738574338</v>
      </c>
      <c r="E6">
        <v>1.8113511095628991</v>
      </c>
      <c r="F6" s="6">
        <f t="shared" si="0"/>
        <v>0.43318305864480694</v>
      </c>
      <c r="H6" t="s">
        <v>13</v>
      </c>
      <c r="I6">
        <v>0.9970576063021348</v>
      </c>
      <c r="J6">
        <v>0.99900099900099903</v>
      </c>
      <c r="K6">
        <v>0.99734061851725597</v>
      </c>
      <c r="L6" s="5">
        <f t="shared" si="1"/>
        <v>-2.8460427728438376E-4</v>
      </c>
      <c r="M6" s="5">
        <f t="shared" si="1"/>
        <v>1.6664726507358285E-3</v>
      </c>
      <c r="N6" s="6">
        <v>0.92531439999999998</v>
      </c>
      <c r="O6" s="6">
        <v>0.90360039999999997</v>
      </c>
      <c r="P6" s="6">
        <v>0.99947527548037296</v>
      </c>
      <c r="Q6">
        <f t="shared" si="2"/>
        <v>2.1414726507358317E-3</v>
      </c>
    </row>
    <row r="7" spans="1:17" x14ac:dyDescent="0.4">
      <c r="A7" t="s">
        <v>14</v>
      </c>
      <c r="B7">
        <v>25653.637593787993</v>
      </c>
      <c r="C7">
        <v>35436.35495361549</v>
      </c>
      <c r="D7">
        <v>1.2386956597470189</v>
      </c>
      <c r="E7">
        <v>1.7995549573435556</v>
      </c>
      <c r="F7" s="6">
        <f t="shared" si="0"/>
        <v>0.41993191558964027</v>
      </c>
      <c r="H7" t="s">
        <v>14</v>
      </c>
      <c r="I7">
        <v>0.99745078354382766</v>
      </c>
      <c r="J7">
        <v>0.99912576495566396</v>
      </c>
      <c r="K7">
        <v>0.99785199027065397</v>
      </c>
      <c r="L7" s="5">
        <f t="shared" si="1"/>
        <v>-4.0309796186788205E-4</v>
      </c>
      <c r="M7" s="5">
        <f t="shared" si="1"/>
        <v>1.2776336072783945E-3</v>
      </c>
      <c r="N7" s="6">
        <v>0.91286929999999999</v>
      </c>
      <c r="O7" s="6">
        <v>0.90145589999999998</v>
      </c>
      <c r="P7" s="6">
        <v>0.99955020240891601</v>
      </c>
      <c r="Q7">
        <f t="shared" si="2"/>
        <v>1.7026336072780701E-3</v>
      </c>
    </row>
    <row r="8" spans="1:17" x14ac:dyDescent="0.4">
      <c r="A8" t="s">
        <v>15</v>
      </c>
      <c r="B8">
        <v>24644.360196922229</v>
      </c>
      <c r="C8">
        <v>35344.12092886756</v>
      </c>
      <c r="D8">
        <v>1.2147351596830915</v>
      </c>
      <c r="E8">
        <v>1.759035817179603</v>
      </c>
      <c r="F8" s="6">
        <f t="shared" si="0"/>
        <v>0.41081820600267399</v>
      </c>
      <c r="H8" t="s">
        <v>15</v>
      </c>
      <c r="I8">
        <v>0.99770310279313335</v>
      </c>
      <c r="J8">
        <v>0.99957518054826699</v>
      </c>
      <c r="K8">
        <v>0.99837872119203097</v>
      </c>
      <c r="L8" s="5">
        <f t="shared" si="1"/>
        <v>-6.7827346790116927E-4</v>
      </c>
      <c r="M8" s="5">
        <f t="shared" si="1"/>
        <v>1.1989116214670137E-3</v>
      </c>
      <c r="N8" s="6">
        <v>0.90833189999999997</v>
      </c>
      <c r="O8" s="6">
        <v>0.89787890000000004</v>
      </c>
      <c r="P8" s="6">
        <v>0.99970008997300797</v>
      </c>
      <c r="Q8">
        <f t="shared" si="2"/>
        <v>1.3239116214667224E-3</v>
      </c>
    </row>
    <row r="9" spans="1:17" x14ac:dyDescent="0.4">
      <c r="A9" t="s">
        <v>16</v>
      </c>
      <c r="B9">
        <v>23170.390380216162</v>
      </c>
      <c r="C9">
        <v>35925.23320762255</v>
      </c>
      <c r="D9">
        <v>1.1863970526156613</v>
      </c>
      <c r="E9">
        <v>1.7394500148701952</v>
      </c>
      <c r="F9" s="6">
        <f t="shared" si="0"/>
        <v>0.3920830168713948</v>
      </c>
      <c r="H9" t="s">
        <v>16</v>
      </c>
      <c r="I9">
        <v>0.99795286591771004</v>
      </c>
      <c r="J9">
        <v>0.99951523511097096</v>
      </c>
      <c r="K9">
        <v>0.99845175628915905</v>
      </c>
      <c r="L9" s="5">
        <f t="shared" si="1"/>
        <v>-5.0068895046795348E-4</v>
      </c>
      <c r="M9" s="5">
        <f t="shared" si="1"/>
        <v>1.065644486414552E-3</v>
      </c>
      <c r="N9" s="6">
        <v>0.90361919999999996</v>
      </c>
      <c r="O9" s="6">
        <v>0.90134939999999997</v>
      </c>
      <c r="P9" s="6">
        <v>0.99987501562304704</v>
      </c>
      <c r="Q9">
        <f t="shared" si="2"/>
        <v>1.42564448641469E-3</v>
      </c>
    </row>
    <row r="10" spans="1:17" x14ac:dyDescent="0.4">
      <c r="A10" t="s">
        <v>17</v>
      </c>
      <c r="B10">
        <v>22805.525406433509</v>
      </c>
      <c r="C10">
        <v>35681.308560899641</v>
      </c>
      <c r="D10">
        <v>1.1720103794828598</v>
      </c>
      <c r="E10">
        <v>1.7164815602089596</v>
      </c>
      <c r="F10" s="6">
        <f t="shared" si="0"/>
        <v>0.38992579798679405</v>
      </c>
      <c r="H10" t="s">
        <v>17</v>
      </c>
      <c r="I10">
        <v>0.99823811274062868</v>
      </c>
      <c r="J10">
        <v>0.99932318566062095</v>
      </c>
      <c r="K10">
        <v>0.99868813332384598</v>
      </c>
      <c r="L10" s="5">
        <f t="shared" si="1"/>
        <v>-4.514070540615478E-4</v>
      </c>
      <c r="M10" s="5">
        <f t="shared" si="1"/>
        <v>6.3631720373802381E-4</v>
      </c>
      <c r="N10" s="6">
        <v>0.94666640000000002</v>
      </c>
      <c r="O10" s="6">
        <v>0.90261659999999999</v>
      </c>
      <c r="P10" s="6">
        <v>0.99962514057228502</v>
      </c>
      <c r="Q10">
        <f t="shared" si="2"/>
        <v>9.3858993101014754E-4</v>
      </c>
    </row>
    <row r="11" spans="1:17" x14ac:dyDescent="0.4">
      <c r="A11" t="s">
        <v>18</v>
      </c>
      <c r="B11">
        <v>22325.306421008354</v>
      </c>
      <c r="C11">
        <v>35471.189808883733</v>
      </c>
      <c r="D11">
        <v>1.1496756888504951</v>
      </c>
      <c r="E11">
        <v>1.685886854591242</v>
      </c>
      <c r="F11" s="6">
        <f t="shared" si="0"/>
        <v>0.38627439165528182</v>
      </c>
      <c r="H11" t="s">
        <v>18</v>
      </c>
      <c r="I11">
        <v>0.99832487740135789</v>
      </c>
      <c r="J11">
        <v>0.998951101343589</v>
      </c>
      <c r="K11">
        <v>0.99832087246492196</v>
      </c>
      <c r="L11" s="5">
        <f t="shared" si="1"/>
        <v>4.018403864769482E-6</v>
      </c>
      <c r="M11" s="5">
        <f t="shared" si="1"/>
        <v>6.3195174656804909E-4</v>
      </c>
      <c r="N11" s="6">
        <v>0.94352670000000005</v>
      </c>
      <c r="O11" s="6">
        <v>0.89915029999999996</v>
      </c>
      <c r="P11" s="6">
        <v>0.99970008997300797</v>
      </c>
      <c r="Q11">
        <f t="shared" si="2"/>
        <v>1.3819517465680775E-3</v>
      </c>
    </row>
    <row r="12" spans="1:17" x14ac:dyDescent="0.4">
      <c r="A12" t="s">
        <v>19</v>
      </c>
      <c r="B12">
        <v>22211.160535896852</v>
      </c>
      <c r="C12">
        <v>35751.845052263889</v>
      </c>
      <c r="D12">
        <v>1.1467604231508703</v>
      </c>
      <c r="E12">
        <v>1.6822443303346906</v>
      </c>
      <c r="F12" s="6">
        <f t="shared" si="0"/>
        <v>0.38319545907801583</v>
      </c>
      <c r="H12" t="s">
        <v>19</v>
      </c>
      <c r="I12">
        <v>0.99838712813567476</v>
      </c>
      <c r="J12">
        <v>0.99942533043500004</v>
      </c>
      <c r="K12">
        <v>0.99898793195104596</v>
      </c>
      <c r="L12" s="5">
        <f t="shared" si="1"/>
        <v>-6.0238405402457396E-4</v>
      </c>
      <c r="M12" s="5">
        <f t="shared" si="1"/>
        <v>4.3809336838296353E-4</v>
      </c>
      <c r="N12" s="6">
        <v>0.84993589999999997</v>
      </c>
      <c r="O12" s="6">
        <v>0.89913609999999999</v>
      </c>
      <c r="P12" s="6">
        <v>0.99962514057228502</v>
      </c>
      <c r="Q12">
        <f t="shared" si="2"/>
        <v>6.3809336838227537E-4</v>
      </c>
    </row>
    <row r="13" spans="1:17" x14ac:dyDescent="0.4">
      <c r="A13" t="s">
        <v>20</v>
      </c>
      <c r="B13">
        <v>22150.919852136787</v>
      </c>
      <c r="C13">
        <v>36296.672439575676</v>
      </c>
      <c r="D13">
        <v>1.152857948868051</v>
      </c>
      <c r="E13">
        <v>1.688509849302557</v>
      </c>
      <c r="F13" s="6">
        <f t="shared" si="0"/>
        <v>0.37898772188221791</v>
      </c>
      <c r="H13" t="s">
        <v>20</v>
      </c>
      <c r="I13">
        <v>0.99849979900490859</v>
      </c>
      <c r="J13">
        <v>0.99942533043500004</v>
      </c>
      <c r="K13">
        <v>0.99899669992858298</v>
      </c>
      <c r="L13" s="5">
        <f t="shared" si="1"/>
        <v>-4.981472861493863E-4</v>
      </c>
      <c r="M13" s="5">
        <f t="shared" si="1"/>
        <v>4.293076933976625E-4</v>
      </c>
      <c r="N13" s="6">
        <v>0.8410339</v>
      </c>
      <c r="O13" s="6">
        <v>0.89839219999999997</v>
      </c>
      <c r="P13" s="6">
        <v>0.99965012245714002</v>
      </c>
      <c r="Q13">
        <f t="shared" si="2"/>
        <v>6.5430769339736017E-4</v>
      </c>
    </row>
    <row r="14" spans="1:17" x14ac:dyDescent="0.4">
      <c r="A14" t="s">
        <v>21</v>
      </c>
      <c r="B14">
        <v>22274.891374219311</v>
      </c>
      <c r="C14">
        <v>35941.893819229161</v>
      </c>
      <c r="D14">
        <v>1.1529217782641543</v>
      </c>
      <c r="E14">
        <v>1.6774084011002857</v>
      </c>
      <c r="F14" s="6">
        <f t="shared" si="0"/>
        <v>0.3826197427460501</v>
      </c>
      <c r="H14" t="s">
        <v>21</v>
      </c>
      <c r="I14">
        <v>0.99862173178574998</v>
      </c>
      <c r="J14">
        <v>0.99945030233371701</v>
      </c>
      <c r="K14">
        <v>0.99880233188431899</v>
      </c>
      <c r="L14" s="5">
        <f t="shared" si="1"/>
        <v>-1.8106621472213646E-4</v>
      </c>
      <c r="M14" s="5">
        <f t="shared" si="1"/>
        <v>6.4910424460284943E-4</v>
      </c>
      <c r="N14" s="6">
        <v>0.84017399999999998</v>
      </c>
      <c r="O14" s="6">
        <v>0.89794510000000005</v>
      </c>
      <c r="P14" s="6">
        <v>0.99975006248437903</v>
      </c>
      <c r="Q14">
        <f t="shared" si="2"/>
        <v>9.491042446023723E-4</v>
      </c>
    </row>
    <row r="15" spans="1:17" x14ac:dyDescent="0.4">
      <c r="A15" t="s">
        <v>22</v>
      </c>
      <c r="B15">
        <v>22039.082769640976</v>
      </c>
      <c r="C15">
        <v>36710.328362089538</v>
      </c>
      <c r="D15">
        <v>1.1570994649071458</v>
      </c>
      <c r="E15">
        <v>1.6917771127665588</v>
      </c>
      <c r="F15" s="6">
        <f t="shared" si="0"/>
        <v>0.3751370838462359</v>
      </c>
      <c r="H15" t="s">
        <v>22</v>
      </c>
      <c r="I15">
        <v>0.99866454958699558</v>
      </c>
      <c r="J15">
        <v>0.99955020240891601</v>
      </c>
      <c r="K15">
        <v>0.99894785990776203</v>
      </c>
      <c r="L15" s="5">
        <f t="shared" si="1"/>
        <v>-2.8398796871798027E-4</v>
      </c>
      <c r="M15" s="5">
        <f t="shared" si="1"/>
        <v>6.0324825695623474E-4</v>
      </c>
      <c r="N15" s="6">
        <v>0.8373604</v>
      </c>
      <c r="O15" s="6">
        <v>0.89859560000000005</v>
      </c>
      <c r="P15" s="6">
        <v>0.99990000999899997</v>
      </c>
      <c r="Q15">
        <f t="shared" si="2"/>
        <v>9.5324825695608517E-4</v>
      </c>
    </row>
    <row r="16" spans="1:17" x14ac:dyDescent="0.4">
      <c r="A16" t="s">
        <v>23</v>
      </c>
      <c r="B16">
        <v>21825.978624730233</v>
      </c>
      <c r="C16">
        <v>36590.407770726379</v>
      </c>
      <c r="D16">
        <v>1.1531067192154878</v>
      </c>
      <c r="E16">
        <v>1.6788970212037277</v>
      </c>
      <c r="F16" s="6">
        <f t="shared" si="0"/>
        <v>0.3736276748954771</v>
      </c>
      <c r="H16" t="s">
        <v>23</v>
      </c>
      <c r="I16">
        <v>0.99878164059990537</v>
      </c>
      <c r="J16">
        <v>0.99972507560420898</v>
      </c>
      <c r="K16">
        <v>0.998498934267394</v>
      </c>
      <c r="L16" s="5">
        <f t="shared" si="1"/>
        <v>2.8347670776218692E-4</v>
      </c>
      <c r="M16" s="5">
        <f t="shared" si="1"/>
        <v>1.2283223182232295E-3</v>
      </c>
      <c r="N16" s="6">
        <v>0.84031929999999999</v>
      </c>
      <c r="O16" s="6">
        <v>0.89825200000000005</v>
      </c>
      <c r="P16" s="6">
        <v>0.99997500062498501</v>
      </c>
      <c r="Q16">
        <f t="shared" si="2"/>
        <v>1.478322318223757E-3</v>
      </c>
    </row>
    <row r="17" spans="1:17" x14ac:dyDescent="0.4">
      <c r="A17" t="s">
        <v>24</v>
      </c>
      <c r="B17">
        <v>21933.01298835309</v>
      </c>
      <c r="C17">
        <v>37451.534536851927</v>
      </c>
      <c r="D17">
        <v>1.1609882214116327</v>
      </c>
      <c r="E17">
        <v>1.7068493803137199</v>
      </c>
      <c r="F17" s="6">
        <f t="shared" si="0"/>
        <v>0.36933872366450043</v>
      </c>
      <c r="H17" t="s">
        <v>24</v>
      </c>
      <c r="I17">
        <v>0.99892065343078917</v>
      </c>
      <c r="J17">
        <v>0.99967510559068296</v>
      </c>
      <c r="K17">
        <v>0.99834010218694103</v>
      </c>
      <c r="L17" s="5">
        <f t="shared" si="1"/>
        <v>5.8214483785135052E-4</v>
      </c>
      <c r="M17" s="5">
        <f t="shared" si="1"/>
        <v>1.337657654864044E-3</v>
      </c>
      <c r="N17" s="6">
        <v>0.83324189999999998</v>
      </c>
      <c r="O17" s="6">
        <v>0.89709459999999996</v>
      </c>
      <c r="P17" s="6">
        <v>0.99997500062498501</v>
      </c>
      <c r="Q17">
        <f t="shared" si="2"/>
        <v>1.6376576548648991E-3</v>
      </c>
    </row>
    <row r="18" spans="1:17" x14ac:dyDescent="0.4">
      <c r="A18" t="s">
        <v>25</v>
      </c>
      <c r="B18">
        <v>21677.942268041752</v>
      </c>
      <c r="C18">
        <v>37208.674791716578</v>
      </c>
      <c r="D18">
        <v>1.1441403796486813</v>
      </c>
      <c r="E18">
        <v>1.6817469119400308</v>
      </c>
      <c r="F18" s="6">
        <f t="shared" si="0"/>
        <v>0.36813020258988399</v>
      </c>
      <c r="H18" t="s">
        <v>25</v>
      </c>
      <c r="I18">
        <v>0.99893368673677985</v>
      </c>
      <c r="J18">
        <v>0.99955020240891601</v>
      </c>
      <c r="K18">
        <v>0.99876803015703697</v>
      </c>
      <c r="L18" s="5">
        <f t="shared" si="1"/>
        <v>1.6603796387171244E-4</v>
      </c>
      <c r="M18" s="5">
        <f t="shared" si="1"/>
        <v>7.8348946478512538E-4</v>
      </c>
      <c r="N18" s="6">
        <v>0.83400459999999998</v>
      </c>
      <c r="O18" s="6">
        <v>0.89601989999999998</v>
      </c>
      <c r="P18" s="6">
        <v>0.99980003999200195</v>
      </c>
      <c r="Q18">
        <f t="shared" si="2"/>
        <v>1.0334894647854309E-3</v>
      </c>
    </row>
    <row r="19" spans="1:17" x14ac:dyDescent="0.4">
      <c r="A19" t="s">
        <v>26</v>
      </c>
      <c r="B19">
        <v>21442.40885858862</v>
      </c>
      <c r="C19">
        <v>37435.196281733261</v>
      </c>
      <c r="D19">
        <v>1.1408840882113254</v>
      </c>
      <c r="E19">
        <v>1.681679622506786</v>
      </c>
      <c r="F19" s="6">
        <f t="shared" si="0"/>
        <v>0.36418615885420835</v>
      </c>
      <c r="H19" t="s">
        <v>26</v>
      </c>
      <c r="I19">
        <v>0.99904809086017221</v>
      </c>
      <c r="J19">
        <v>0.99957518054826699</v>
      </c>
      <c r="K19">
        <v>0.99915708207464504</v>
      </c>
      <c r="L19" s="5">
        <f t="shared" si="1"/>
        <v>-1.0918709882323796E-4</v>
      </c>
      <c r="M19" s="5">
        <f t="shared" si="1"/>
        <v>4.186290353913602E-4</v>
      </c>
      <c r="N19" s="6">
        <v>0.8289782</v>
      </c>
      <c r="O19" s="6">
        <v>0.89469290000000001</v>
      </c>
      <c r="P19" s="6">
        <v>0.99977505061361205</v>
      </c>
      <c r="Q19">
        <f t="shared" si="2"/>
        <v>6.1862903539133818E-4</v>
      </c>
    </row>
    <row r="20" spans="1:17" x14ac:dyDescent="0.4">
      <c r="A20" t="s">
        <v>27</v>
      </c>
      <c r="B20">
        <v>21552.192351169033</v>
      </c>
      <c r="C20">
        <v>37677.69789073128</v>
      </c>
      <c r="D20">
        <v>1.1483556989782526</v>
      </c>
      <c r="E20">
        <v>1.6922159094261202</v>
      </c>
      <c r="F20" s="6">
        <f t="shared" si="0"/>
        <v>0.36387358246229901</v>
      </c>
      <c r="H20" t="s">
        <v>27</v>
      </c>
      <c r="I20">
        <v>0.99910034112154378</v>
      </c>
      <c r="J20">
        <v>0.99970008997300797</v>
      </c>
      <c r="K20">
        <v>0.99889742462660003</v>
      </c>
      <c r="L20" s="5">
        <f t="shared" si="1"/>
        <v>2.0332339432305169E-4</v>
      </c>
      <c r="M20" s="5">
        <f t="shared" si="1"/>
        <v>8.0379238770378336E-4</v>
      </c>
      <c r="N20" s="6">
        <v>0.82825789999999999</v>
      </c>
      <c r="O20" s="6">
        <v>0.8927891</v>
      </c>
      <c r="P20" s="6">
        <v>0.99972507560420898</v>
      </c>
      <c r="Q20">
        <f t="shared" si="2"/>
        <v>8.2879238770416919E-4</v>
      </c>
    </row>
    <row r="21" spans="1:17" x14ac:dyDescent="0.4">
      <c r="A21" t="s">
        <v>28</v>
      </c>
      <c r="B21">
        <v>22011.064373116889</v>
      </c>
      <c r="C21">
        <v>38871.314054956027</v>
      </c>
      <c r="D21">
        <v>1.1812875381375836</v>
      </c>
      <c r="E21">
        <v>1.7349505401262926</v>
      </c>
      <c r="F21" s="6">
        <f t="shared" si="0"/>
        <v>0.3615342393221545</v>
      </c>
      <c r="H21" t="s">
        <v>28</v>
      </c>
      <c r="I21">
        <v>0.9991887159655386</v>
      </c>
      <c r="J21">
        <v>0.99970008997300797</v>
      </c>
      <c r="K21">
        <v>0.99888917074025096</v>
      </c>
      <c r="L21" s="5">
        <f t="shared" si="1"/>
        <v>3.0012182296434986E-4</v>
      </c>
      <c r="M21" s="5">
        <f t="shared" si="1"/>
        <v>8.1206457361604478E-4</v>
      </c>
      <c r="N21" s="6">
        <v>0.82729319999999995</v>
      </c>
      <c r="O21" s="6">
        <v>0.89422089999999999</v>
      </c>
      <c r="P21" s="6">
        <v>0.99982503061964201</v>
      </c>
      <c r="Q21">
        <f t="shared" si="2"/>
        <v>9.3706457361664164E-4</v>
      </c>
    </row>
    <row r="22" spans="1:17" x14ac:dyDescent="0.4">
      <c r="A22" t="s">
        <v>29</v>
      </c>
      <c r="B22">
        <v>21261.322002637236</v>
      </c>
      <c r="C22">
        <v>38887.009498484302</v>
      </c>
      <c r="D22">
        <v>1.1584586487379198</v>
      </c>
      <c r="E22">
        <v>1.7076361991568241</v>
      </c>
      <c r="F22" s="6">
        <f t="shared" si="0"/>
        <v>0.35348149270343093</v>
      </c>
      <c r="H22" t="s">
        <v>29</v>
      </c>
      <c r="I22">
        <v>0.99927325285227775</v>
      </c>
      <c r="J22">
        <v>0.99965920708849298</v>
      </c>
      <c r="K22">
        <v>0.99878124794879397</v>
      </c>
      <c r="L22" s="5">
        <f>1/$K22-1/I22</f>
        <v>4.9296352700078927E-4</v>
      </c>
      <c r="M22" s="5">
        <f t="shared" si="1"/>
        <v>8.793301293501532E-4</v>
      </c>
      <c r="N22" s="6">
        <v>0.82098320000000002</v>
      </c>
      <c r="O22" s="6">
        <v>0.89288129999999999</v>
      </c>
      <c r="P22" s="6">
        <v>0.99977505061361205</v>
      </c>
      <c r="Q22">
        <f t="shared" si="2"/>
        <v>9.952392202587923E-4</v>
      </c>
    </row>
    <row r="23" spans="1:17" x14ac:dyDescent="0.4">
      <c r="A23" t="s">
        <v>30</v>
      </c>
      <c r="B23">
        <v>20514.984667199504</v>
      </c>
      <c r="C23">
        <v>38885.522587851396</v>
      </c>
      <c r="D23">
        <v>1.1443861452443052</v>
      </c>
      <c r="E23">
        <v>1.6877593683209264</v>
      </c>
      <c r="F23" s="6">
        <f t="shared" si="0"/>
        <v>0.34536716292864805</v>
      </c>
      <c r="H23" t="s">
        <v>30</v>
      </c>
      <c r="I23">
        <v>0.99931520901808746</v>
      </c>
      <c r="J23">
        <v>0.99967510559068296</v>
      </c>
      <c r="K23">
        <v>0.99862014401358801</v>
      </c>
      <c r="L23" s="5">
        <f t="shared" si="1"/>
        <v>6.9650237788820846E-4</v>
      </c>
      <c r="M23" s="5">
        <f t="shared" si="1"/>
        <v>1.0567626198345614E-3</v>
      </c>
      <c r="N23" s="6">
        <v>0.82314929999999997</v>
      </c>
      <c r="O23" s="6">
        <v>0.89356179999999996</v>
      </c>
      <c r="P23" s="6">
        <v>0.99987501562304704</v>
      </c>
      <c r="Q23">
        <f t="shared" si="2"/>
        <v>1.2567626198345394E-3</v>
      </c>
    </row>
    <row r="24" spans="1:17" x14ac:dyDescent="0.4">
      <c r="A24" t="s">
        <v>31</v>
      </c>
      <c r="B24">
        <v>20296.960133061519</v>
      </c>
      <c r="C24">
        <v>39493.730129740201</v>
      </c>
      <c r="D24">
        <v>1.1451522688807501</v>
      </c>
      <c r="E24">
        <v>1.6952253247143216</v>
      </c>
      <c r="F24" s="6">
        <f t="shared" si="0"/>
        <v>0.33946689767000571</v>
      </c>
      <c r="H24" t="s">
        <v>31</v>
      </c>
      <c r="I24">
        <v>0.99934850631121097</v>
      </c>
      <c r="J24">
        <v>0.99975006248437903</v>
      </c>
      <c r="K24">
        <v>0.99898848564438303</v>
      </c>
      <c r="L24" s="5">
        <f t="shared" si="1"/>
        <v>3.6062014338034132E-4</v>
      </c>
      <c r="M24" s="5">
        <f t="shared" si="1"/>
        <v>7.6253855289887262E-4</v>
      </c>
      <c r="N24" s="6">
        <v>0.82265600000000005</v>
      </c>
      <c r="O24" s="6">
        <v>0.89369699999999996</v>
      </c>
      <c r="P24" s="6">
        <v>0.99995000249987498</v>
      </c>
      <c r="Q24">
        <f t="shared" si="2"/>
        <v>9.6253855289862855E-4</v>
      </c>
    </row>
    <row r="25" spans="1:17" x14ac:dyDescent="0.4">
      <c r="A25" t="s">
        <v>32</v>
      </c>
      <c r="B25">
        <v>19451.488911082313</v>
      </c>
      <c r="C25">
        <v>40269.99575031214</v>
      </c>
      <c r="D25">
        <v>1.1369890085175809</v>
      </c>
      <c r="E25">
        <v>1.6820825504130619</v>
      </c>
      <c r="F25" s="6">
        <f t="shared" si="0"/>
        <v>0.32570337159846713</v>
      </c>
      <c r="H25" t="s">
        <v>32</v>
      </c>
      <c r="I25">
        <v>0.99939262141050578</v>
      </c>
      <c r="J25">
        <v>0.99965012245714002</v>
      </c>
      <c r="K25">
        <v>0.99877706905987795</v>
      </c>
      <c r="L25" s="5">
        <f t="shared" si="1"/>
        <v>6.1668060896380439E-4</v>
      </c>
      <c r="M25" s="5">
        <f t="shared" si="1"/>
        <v>8.7442833141238019E-4</v>
      </c>
      <c r="N25" s="6">
        <v>0.82084069999999998</v>
      </c>
      <c r="O25" s="6">
        <v>0.89302749999999997</v>
      </c>
      <c r="P25" s="6">
        <v>0.99982503061964201</v>
      </c>
      <c r="Q25">
        <f t="shared" si="2"/>
        <v>1.0494283314128605E-3</v>
      </c>
    </row>
    <row r="26" spans="1:17" x14ac:dyDescent="0.4">
      <c r="A26" t="s">
        <v>33</v>
      </c>
      <c r="B26">
        <v>19140.26789776174</v>
      </c>
      <c r="C26">
        <v>40621.696684888906</v>
      </c>
      <c r="D26">
        <v>1.1428291469728384</v>
      </c>
      <c r="E26">
        <v>1.6793274077307481</v>
      </c>
      <c r="F26" s="6">
        <f t="shared" si="0"/>
        <v>0.32027507849563408</v>
      </c>
      <c r="H26" t="s">
        <v>33</v>
      </c>
      <c r="I26">
        <v>0.99943215758109571</v>
      </c>
      <c r="J26">
        <v>0.99965012245714002</v>
      </c>
      <c r="K26">
        <v>0.99904484612288502</v>
      </c>
      <c r="L26" s="5">
        <f t="shared" si="1"/>
        <v>3.8790202116301131E-4</v>
      </c>
      <c r="M26" s="5">
        <f t="shared" si="1"/>
        <v>6.0606706828192358E-4</v>
      </c>
      <c r="N26" s="6">
        <v>0.81487290000000001</v>
      </c>
      <c r="O26" s="6">
        <v>0.89262549999999996</v>
      </c>
      <c r="P26" s="6">
        <v>0.99987501562304704</v>
      </c>
      <c r="Q26">
        <f t="shared" si="2"/>
        <v>8.3106706828184329E-4</v>
      </c>
    </row>
    <row r="27" spans="1:17" x14ac:dyDescent="0.4">
      <c r="A27" t="s">
        <v>34</v>
      </c>
      <c r="B27">
        <v>18557.098454251096</v>
      </c>
      <c r="C27">
        <v>40868.411004439935</v>
      </c>
      <c r="D27">
        <v>1.1230795732370311</v>
      </c>
      <c r="E27">
        <v>1.6545308057547499</v>
      </c>
      <c r="F27" s="6">
        <f t="shared" si="0"/>
        <v>0.31227495772923669</v>
      </c>
      <c r="H27" t="s">
        <v>34</v>
      </c>
      <c r="I27">
        <v>0.99943306269088639</v>
      </c>
      <c r="J27">
        <v>0.99972507560420898</v>
      </c>
      <c r="K27">
        <v>0.99901495974589705</v>
      </c>
      <c r="L27" s="5">
        <f t="shared" si="1"/>
        <v>4.1875260578305706E-4</v>
      </c>
      <c r="M27" s="5">
        <f t="shared" si="1"/>
        <v>7.1101151513652816E-4</v>
      </c>
      <c r="N27" s="6">
        <v>0.80963830000000003</v>
      </c>
      <c r="O27" s="6">
        <v>0.89198270000000002</v>
      </c>
      <c r="P27" s="6">
        <v>0.99990000999899997</v>
      </c>
      <c r="Q27">
        <f t="shared" si="2"/>
        <v>8.8601151513612031E-4</v>
      </c>
    </row>
    <row r="28" spans="1:17" x14ac:dyDescent="0.4">
      <c r="A28" t="s">
        <v>35</v>
      </c>
      <c r="B28">
        <v>18413.514735557743</v>
      </c>
      <c r="C28">
        <v>41242.578287572098</v>
      </c>
      <c r="D28">
        <v>1.116068491789453</v>
      </c>
      <c r="E28">
        <v>1.6465591308653234</v>
      </c>
      <c r="F28" s="6">
        <f t="shared" si="0"/>
        <v>0.30866109063525937</v>
      </c>
      <c r="H28" t="s">
        <v>35</v>
      </c>
      <c r="I28">
        <v>0.99944729945402067</v>
      </c>
      <c r="J28">
        <v>0.99972507560420898</v>
      </c>
      <c r="K28">
        <v>0.99882815730195995</v>
      </c>
      <c r="L28" s="5">
        <f t="shared" si="1"/>
        <v>6.2021133162515341E-4</v>
      </c>
      <c r="M28" s="5">
        <f t="shared" si="1"/>
        <v>8.9821752442942326E-4</v>
      </c>
      <c r="N28" s="6">
        <v>0.81100490000000003</v>
      </c>
      <c r="O28" s="6">
        <v>0.89087649999999996</v>
      </c>
      <c r="P28" s="6">
        <v>0.99995000249987498</v>
      </c>
      <c r="Q28">
        <f t="shared" si="2"/>
        <v>1.1232175244291209E-3</v>
      </c>
    </row>
    <row r="29" spans="1:17" x14ac:dyDescent="0.4">
      <c r="A29" t="s">
        <v>36</v>
      </c>
      <c r="B29">
        <v>18450.047321241698</v>
      </c>
      <c r="C29">
        <v>42133.580767793137</v>
      </c>
      <c r="D29">
        <v>1.1293223742503604</v>
      </c>
      <c r="E29">
        <v>1.6554140824164776</v>
      </c>
      <c r="F29" s="6">
        <f t="shared" si="0"/>
        <v>0.30453850162501267</v>
      </c>
      <c r="H29" t="s">
        <v>36</v>
      </c>
      <c r="I29">
        <v>0.9994631167211222</v>
      </c>
      <c r="J29">
        <v>0.99955020240891601</v>
      </c>
      <c r="K29">
        <v>0.99812558490550596</v>
      </c>
      <c r="L29" s="5">
        <f t="shared" si="1"/>
        <v>1.3407634470685714E-3</v>
      </c>
      <c r="M29" s="5">
        <f t="shared" si="1"/>
        <v>1.4279351244377292E-3</v>
      </c>
      <c r="N29" s="6">
        <v>0.80555580000000004</v>
      </c>
      <c r="O29" s="6">
        <v>0.89156150000000001</v>
      </c>
      <c r="P29" s="6">
        <v>0.99992500562457798</v>
      </c>
      <c r="Q29">
        <f t="shared" si="2"/>
        <v>1.8029351244375214E-3</v>
      </c>
    </row>
    <row r="30" spans="1:17" x14ac:dyDescent="0.4">
      <c r="A30" t="s">
        <v>37</v>
      </c>
      <c r="B30">
        <v>18281.529416134563</v>
      </c>
      <c r="C30">
        <v>42449.326823277661</v>
      </c>
      <c r="D30">
        <v>1.1249996524723009</v>
      </c>
      <c r="E30">
        <v>1.6483272849911352</v>
      </c>
      <c r="F30" s="6">
        <f t="shared" si="0"/>
        <v>0.30102538558102004</v>
      </c>
      <c r="H30" t="s">
        <v>37</v>
      </c>
      <c r="I30">
        <v>0.99949659599021112</v>
      </c>
      <c r="J30">
        <v>0.99960015993602602</v>
      </c>
      <c r="K30">
        <v>0.99853616897001896</v>
      </c>
      <c r="L30" s="5">
        <f t="shared" si="1"/>
        <v>9.6231941954205702E-4</v>
      </c>
      <c r="M30" s="5">
        <f t="shared" si="1"/>
        <v>1.0659769725631651E-3</v>
      </c>
      <c r="N30" s="6">
        <v>0.80010420000000004</v>
      </c>
      <c r="O30" s="6">
        <v>0.89123399999999997</v>
      </c>
      <c r="P30" s="6">
        <v>0.99992500562457798</v>
      </c>
      <c r="Q30">
        <f t="shared" si="2"/>
        <v>1.3909769725624077E-3</v>
      </c>
    </row>
    <row r="31" spans="1:17" x14ac:dyDescent="0.4">
      <c r="A31" t="s">
        <v>38</v>
      </c>
      <c r="B31">
        <v>17807.714474210326</v>
      </c>
      <c r="C31">
        <v>42535.668907409447</v>
      </c>
      <c r="D31">
        <v>1.1113985335964596</v>
      </c>
      <c r="E31">
        <v>1.6275170413264499</v>
      </c>
      <c r="F31" s="6">
        <f t="shared" si="0"/>
        <v>0.29510633107182466</v>
      </c>
      <c r="H31" t="s">
        <v>38</v>
      </c>
      <c r="I31">
        <v>0.99951373970440571</v>
      </c>
      <c r="J31">
        <v>0.99955020240891601</v>
      </c>
      <c r="K31">
        <v>0.99837587296312702</v>
      </c>
      <c r="L31" s="5">
        <f t="shared" si="1"/>
        <v>1.1402722568767398E-3</v>
      </c>
      <c r="M31" s="5">
        <f t="shared" si="1"/>
        <v>1.1767691165778249E-3</v>
      </c>
      <c r="N31" s="6">
        <v>0.80239579999999999</v>
      </c>
      <c r="O31" s="6">
        <v>0.88965090000000002</v>
      </c>
      <c r="P31" s="6">
        <v>0.99995000249987498</v>
      </c>
      <c r="Q31">
        <f t="shared" si="2"/>
        <v>1.5767691165777808E-3</v>
      </c>
    </row>
    <row r="32" spans="1:17" x14ac:dyDescent="0.4">
      <c r="A32" t="s">
        <v>39</v>
      </c>
      <c r="B32">
        <v>17955.202506138965</v>
      </c>
      <c r="C32">
        <v>42451.654939491287</v>
      </c>
      <c r="D32">
        <v>1.1110737464249236</v>
      </c>
      <c r="E32">
        <v>1.6200712483487703</v>
      </c>
      <c r="F32" s="6">
        <f t="shared" si="0"/>
        <v>0.29723781811195377</v>
      </c>
      <c r="H32" t="s">
        <v>39</v>
      </c>
      <c r="I32">
        <v>0.99951502742944021</v>
      </c>
      <c r="J32">
        <v>0.99932545531766104</v>
      </c>
      <c r="K32">
        <v>0.99825622400927105</v>
      </c>
      <c r="L32" s="5">
        <f t="shared" si="1"/>
        <v>1.2616141740180442E-3</v>
      </c>
      <c r="M32" s="5">
        <f t="shared" si="1"/>
        <v>1.071822057092664E-3</v>
      </c>
      <c r="N32" s="6">
        <v>0.80416909999999997</v>
      </c>
      <c r="O32" s="6">
        <v>0.88801660000000004</v>
      </c>
      <c r="P32" s="6">
        <v>0.99995000249987498</v>
      </c>
      <c r="Q32">
        <f t="shared" si="2"/>
        <v>1.6968220570920955E-3</v>
      </c>
    </row>
    <row r="33" spans="1:17" x14ac:dyDescent="0.4">
      <c r="A33" t="s">
        <v>40</v>
      </c>
      <c r="B33">
        <v>17696.696984467999</v>
      </c>
      <c r="C33">
        <v>43418.660981182038</v>
      </c>
      <c r="D33">
        <v>1.1259277443929632</v>
      </c>
      <c r="E33">
        <v>1.6349423801937601</v>
      </c>
      <c r="F33" s="6">
        <f t="shared" si="0"/>
        <v>0.28956219146117823</v>
      </c>
      <c r="H33" t="s">
        <v>40</v>
      </c>
      <c r="I33">
        <v>0.99948571139428799</v>
      </c>
      <c r="J33">
        <v>0.99865182004294195</v>
      </c>
      <c r="K33">
        <v>0.99733288016450306</v>
      </c>
      <c r="L33" s="5">
        <f t="shared" si="1"/>
        <v>2.1596991525061338E-3</v>
      </c>
      <c r="M33" s="5">
        <f t="shared" si="1"/>
        <v>1.3242523870835576E-3</v>
      </c>
      <c r="N33" s="6">
        <v>0.80135270000000003</v>
      </c>
      <c r="O33" s="6">
        <v>0.88791160000000002</v>
      </c>
      <c r="P33" s="6">
        <v>0.99942533043500004</v>
      </c>
      <c r="Q33">
        <f t="shared" si="2"/>
        <v>2.0992523870839719E-3</v>
      </c>
    </row>
    <row r="34" spans="1:17" x14ac:dyDescent="0.4">
      <c r="A34" t="s">
        <v>41</v>
      </c>
      <c r="B34">
        <v>18081.764344588068</v>
      </c>
      <c r="C34">
        <v>44088.702333545356</v>
      </c>
      <c r="D34">
        <v>1.1414965239081487</v>
      </c>
      <c r="E34">
        <v>1.6529789633633172</v>
      </c>
      <c r="F34" s="6">
        <f t="shared" si="0"/>
        <v>0.29084170202871873</v>
      </c>
      <c r="H34" t="s">
        <v>41</v>
      </c>
      <c r="I34">
        <v>0.99946694546061876</v>
      </c>
      <c r="J34">
        <v>0.99882637900466997</v>
      </c>
      <c r="K34">
        <v>0.997892614637372</v>
      </c>
      <c r="L34" s="5">
        <f t="shared" si="1"/>
        <v>1.5784969764418566E-3</v>
      </c>
      <c r="M34" s="5">
        <f t="shared" si="1"/>
        <v>9.3683581451231568E-4</v>
      </c>
      <c r="N34" s="6">
        <v>0.79811290000000001</v>
      </c>
      <c r="O34" s="6">
        <v>0.88786869999999996</v>
      </c>
      <c r="P34" s="6">
        <v>0.99927552524419805</v>
      </c>
      <c r="Q34">
        <f t="shared" si="2"/>
        <v>1.3868358145119331E-3</v>
      </c>
    </row>
    <row r="35" spans="1:17" x14ac:dyDescent="0.4">
      <c r="A35" t="s">
        <v>42</v>
      </c>
      <c r="B35">
        <v>18255.352861497347</v>
      </c>
      <c r="C35">
        <v>44124.115603302707</v>
      </c>
      <c r="D35">
        <v>1.1417910139439542</v>
      </c>
      <c r="E35">
        <v>1.6493372992121813</v>
      </c>
      <c r="F35" s="6">
        <f t="shared" si="0"/>
        <v>0.29265002268813195</v>
      </c>
      <c r="H35" t="s">
        <v>42</v>
      </c>
      <c r="I35">
        <v>0.99945627712209417</v>
      </c>
      <c r="J35">
        <v>0.99857702773547696</v>
      </c>
      <c r="K35">
        <v>0.99793765619559405</v>
      </c>
      <c r="L35" s="5">
        <f t="shared" si="1"/>
        <v>1.5225871828850046E-3</v>
      </c>
      <c r="M35" s="5">
        <f t="shared" si="1"/>
        <v>6.4160585618955324E-4</v>
      </c>
      <c r="N35" s="6">
        <v>0.79532290000000005</v>
      </c>
      <c r="O35" s="6">
        <v>0.88778049999999997</v>
      </c>
      <c r="P35" s="6">
        <v>0.99932545531766104</v>
      </c>
      <c r="Q35">
        <f t="shared" si="2"/>
        <v>1.3916058561900257E-3</v>
      </c>
    </row>
    <row r="36" spans="1:17" x14ac:dyDescent="0.4">
      <c r="A36" t="s">
        <v>43</v>
      </c>
      <c r="B36">
        <v>18078.624553703958</v>
      </c>
      <c r="C36">
        <v>44392.005634255758</v>
      </c>
      <c r="D36">
        <v>1.1394136135108563</v>
      </c>
      <c r="E36">
        <v>1.6443552085478312</v>
      </c>
      <c r="F36" s="6">
        <f t="shared" si="0"/>
        <v>0.28939398400991867</v>
      </c>
      <c r="H36" t="s">
        <v>43</v>
      </c>
      <c r="I36">
        <v>0.9994354941329</v>
      </c>
      <c r="J36">
        <v>0.99822814504254898</v>
      </c>
      <c r="K36">
        <v>0.99748897019990401</v>
      </c>
      <c r="L36" s="5">
        <f t="shared" si="1"/>
        <v>1.9525262293671464E-3</v>
      </c>
      <c r="M36" s="5">
        <f t="shared" si="1"/>
        <v>7.4235094333152674E-4</v>
      </c>
      <c r="N36" s="6">
        <v>0.79335979999999995</v>
      </c>
      <c r="O36" s="6">
        <v>0.88851919999999995</v>
      </c>
      <c r="P36" s="6">
        <v>0.99927552524419805</v>
      </c>
      <c r="Q36">
        <f t="shared" si="2"/>
        <v>1.7923509433321883E-3</v>
      </c>
    </row>
    <row r="37" spans="1:17" x14ac:dyDescent="0.4">
      <c r="A37" t="s">
        <v>44</v>
      </c>
      <c r="B37">
        <v>17634.215802614199</v>
      </c>
      <c r="C37">
        <v>44831.387225532082</v>
      </c>
      <c r="D37">
        <v>1.1356349973301749</v>
      </c>
      <c r="E37">
        <v>1.636984212294637</v>
      </c>
      <c r="F37" s="6">
        <f t="shared" si="0"/>
        <v>0.28230281863553647</v>
      </c>
      <c r="H37" t="s">
        <v>44</v>
      </c>
      <c r="I37">
        <v>0.9994283552973795</v>
      </c>
      <c r="J37">
        <v>0.997650532994797</v>
      </c>
      <c r="K37">
        <v>0.99661780555746304</v>
      </c>
      <c r="L37" s="5">
        <f t="shared" si="1"/>
        <v>2.821700835621721E-3</v>
      </c>
      <c r="M37" s="5">
        <f t="shared" si="1"/>
        <v>1.0386725028155297E-3</v>
      </c>
      <c r="N37" s="6">
        <v>0.79557960000000005</v>
      </c>
      <c r="O37" s="6">
        <v>0.88854869999999997</v>
      </c>
      <c r="P37" s="6">
        <v>0.998726623554968</v>
      </c>
      <c r="Q37">
        <f t="shared" si="2"/>
        <v>2.1186725028163877E-3</v>
      </c>
    </row>
    <row r="38" spans="1:17" x14ac:dyDescent="0.4">
      <c r="A38" t="s">
        <v>45</v>
      </c>
      <c r="B38">
        <v>17542.312993387175</v>
      </c>
      <c r="C38">
        <v>44559.644887600494</v>
      </c>
      <c r="D38">
        <v>1.1242208160931872</v>
      </c>
      <c r="E38">
        <v>1.6200748594448882</v>
      </c>
      <c r="F38" s="6">
        <f t="shared" si="0"/>
        <v>0.28247600545872165</v>
      </c>
      <c r="H38" t="s">
        <v>45</v>
      </c>
      <c r="I38">
        <v>0.99937151429946769</v>
      </c>
      <c r="J38">
        <v>0.99738684646226905</v>
      </c>
      <c r="K38">
        <v>0.99648337342819204</v>
      </c>
      <c r="L38" s="5">
        <f t="shared" si="1"/>
        <v>2.9001559334489446E-3</v>
      </c>
      <c r="M38" s="5">
        <f t="shared" si="1"/>
        <v>9.0903687666155086E-4</v>
      </c>
      <c r="N38" s="6">
        <v>0.79402790000000001</v>
      </c>
      <c r="O38" s="6">
        <v>0.88908019999999999</v>
      </c>
      <c r="P38" s="6">
        <v>0.99815341618006703</v>
      </c>
      <c r="Q38">
        <f t="shared" si="2"/>
        <v>1.6790368766614883E-3</v>
      </c>
    </row>
    <row r="39" spans="1:17" x14ac:dyDescent="0.4">
      <c r="A39" t="s">
        <v>46</v>
      </c>
      <c r="B39">
        <v>17638.055287772171</v>
      </c>
      <c r="C39">
        <v>44629.690031988488</v>
      </c>
      <c r="D39">
        <v>1.1227910368163414</v>
      </c>
      <c r="E39">
        <v>1.6170410364885912</v>
      </c>
      <c r="F39" s="6">
        <f t="shared" si="0"/>
        <v>0.28326150557076196</v>
      </c>
      <c r="H39" t="s">
        <v>46</v>
      </c>
      <c r="I39">
        <v>0.99930281536776944</v>
      </c>
      <c r="J39">
        <v>0.99696605104013003</v>
      </c>
      <c r="K39">
        <v>0.99597219175141605</v>
      </c>
      <c r="L39" s="5">
        <f t="shared" si="1"/>
        <v>3.346426058469687E-3</v>
      </c>
      <c r="M39" s="5">
        <f t="shared" si="1"/>
        <v>1.0009152780441344E-3</v>
      </c>
      <c r="N39" s="6">
        <v>0.7939697</v>
      </c>
      <c r="O39" s="6">
        <v>0.8879918</v>
      </c>
      <c r="P39" s="6">
        <v>0.99755598782981703</v>
      </c>
      <c r="Q39">
        <f t="shared" si="2"/>
        <v>1.5940970962262657E-3</v>
      </c>
    </row>
    <row r="40" spans="1:17" x14ac:dyDescent="0.4">
      <c r="A40" t="s">
        <v>47</v>
      </c>
      <c r="B40">
        <v>17643.746360540623</v>
      </c>
      <c r="C40">
        <v>44678.655733637417</v>
      </c>
      <c r="D40">
        <v>1.1167688437475907</v>
      </c>
      <c r="E40">
        <v>1.6116353723552095</v>
      </c>
      <c r="F40" s="6">
        <f t="shared" si="0"/>
        <v>0.28310440175072848</v>
      </c>
      <c r="H40" t="s">
        <v>47</v>
      </c>
      <c r="I40">
        <v>0.99915545603886613</v>
      </c>
      <c r="J40">
        <v>0.99687570092822697</v>
      </c>
      <c r="K40">
        <v>0.99590709338382699</v>
      </c>
      <c r="L40" s="5">
        <f t="shared" si="1"/>
        <v>3.264469527899827E-3</v>
      </c>
      <c r="M40" s="5">
        <f t="shared" si="1"/>
        <v>9.7563643732878624E-4</v>
      </c>
      <c r="N40" s="6">
        <v>0.79546519999999998</v>
      </c>
      <c r="O40" s="6">
        <v>0.88797309999999996</v>
      </c>
      <c r="P40" s="6">
        <v>0.99743161359499299</v>
      </c>
      <c r="Q40">
        <f t="shared" si="2"/>
        <v>1.5347273464199063E-3</v>
      </c>
    </row>
    <row r="41" spans="1:17" x14ac:dyDescent="0.4">
      <c r="A41" t="s">
        <v>48</v>
      </c>
      <c r="B41">
        <v>17917.759919593995</v>
      </c>
      <c r="C41">
        <v>44869.675090153032</v>
      </c>
      <c r="D41">
        <v>1.117015388894272</v>
      </c>
      <c r="E41">
        <v>1.6077718523945745</v>
      </c>
      <c r="F41" s="6">
        <f t="shared" si="0"/>
        <v>0.28537174542665211</v>
      </c>
      <c r="H41" t="s">
        <v>48</v>
      </c>
      <c r="I41">
        <v>0.99910797751257896</v>
      </c>
      <c r="J41">
        <v>0.99589194572388895</v>
      </c>
      <c r="K41">
        <v>0.99481401861004304</v>
      </c>
      <c r="L41" s="5">
        <f t="shared" si="1"/>
        <v>4.3201970919279908E-3</v>
      </c>
      <c r="M41" s="5">
        <f t="shared" si="1"/>
        <v>1.0880159938868594E-3</v>
      </c>
      <c r="N41" s="6">
        <v>0.7989446</v>
      </c>
      <c r="O41" s="6">
        <v>0.88847949999999998</v>
      </c>
      <c r="P41" s="6">
        <v>0.99671085418120198</v>
      </c>
      <c r="Q41">
        <f t="shared" si="2"/>
        <v>1.9130159938867131E-3</v>
      </c>
    </row>
    <row r="42" spans="1:17" x14ac:dyDescent="0.4">
      <c r="A42" t="s">
        <v>49</v>
      </c>
      <c r="B42">
        <v>17577.318933903167</v>
      </c>
      <c r="C42">
        <v>45505.183970825208</v>
      </c>
      <c r="D42">
        <v>1.1164451959139936</v>
      </c>
      <c r="E42">
        <v>1.6103776825748937</v>
      </c>
      <c r="F42" s="6">
        <f t="shared" si="0"/>
        <v>0.27864016366708955</v>
      </c>
      <c r="H42" t="s">
        <v>49</v>
      </c>
      <c r="I42">
        <v>0.99899490426975257</v>
      </c>
      <c r="J42">
        <v>0.994258159131018</v>
      </c>
      <c r="K42">
        <v>0.99367330984677305</v>
      </c>
      <c r="L42" s="5">
        <f t="shared" si="1"/>
        <v>5.3608650483021325E-3</v>
      </c>
      <c r="M42" s="5">
        <f t="shared" si="1"/>
        <v>5.9197201236305119E-4</v>
      </c>
      <c r="N42" s="6">
        <v>0.80290810000000001</v>
      </c>
      <c r="O42" s="6">
        <v>0.88954409999999995</v>
      </c>
      <c r="P42" s="6">
        <v>0.99576798605924799</v>
      </c>
      <c r="Q42">
        <f t="shared" si="2"/>
        <v>2.1169720123630498E-3</v>
      </c>
    </row>
    <row r="43" spans="1:17" x14ac:dyDescent="0.4">
      <c r="A43" t="s">
        <v>50</v>
      </c>
      <c r="B43">
        <v>17618.651755955103</v>
      </c>
      <c r="C43">
        <v>45287.37192965229</v>
      </c>
      <c r="D43">
        <v>1.1050296640540938</v>
      </c>
      <c r="E43">
        <v>1.5920044314998709</v>
      </c>
      <c r="F43" s="6">
        <f t="shared" si="0"/>
        <v>0.28007892922957345</v>
      </c>
      <c r="H43" t="s">
        <v>50</v>
      </c>
      <c r="I43">
        <v>0.99880756360103418</v>
      </c>
      <c r="J43">
        <v>0.99453008453505698</v>
      </c>
      <c r="L43" s="5"/>
      <c r="N43" s="6">
        <v>0.79830190000000001</v>
      </c>
      <c r="O43" s="6">
        <v>0.88852140000000002</v>
      </c>
      <c r="P43" s="6">
        <v>0.99527245583478496</v>
      </c>
    </row>
    <row r="44" spans="1:17" x14ac:dyDescent="0.4">
      <c r="A44" t="s">
        <v>51</v>
      </c>
      <c r="B44">
        <v>17746.468757361537</v>
      </c>
      <c r="C44">
        <v>45396.913689137116</v>
      </c>
      <c r="D44">
        <v>1.1028063371552588</v>
      </c>
      <c r="E44">
        <v>1.586703263855707</v>
      </c>
      <c r="F44" s="6">
        <f t="shared" si="0"/>
        <v>0.28105033448909883</v>
      </c>
      <c r="H44" t="s">
        <v>51</v>
      </c>
      <c r="I44">
        <v>0.99862543547502802</v>
      </c>
      <c r="J44">
        <v>0.99420873412372901</v>
      </c>
      <c r="L44" s="5"/>
      <c r="N44" s="6">
        <v>0.8003247</v>
      </c>
      <c r="O44" s="6">
        <v>0.88931130000000003</v>
      </c>
      <c r="P44" s="6">
        <v>0.99470320543108004</v>
      </c>
    </row>
    <row r="45" spans="1:17" x14ac:dyDescent="0.4">
      <c r="A45" t="s">
        <v>52</v>
      </c>
      <c r="B45">
        <v>18980.17187337004</v>
      </c>
      <c r="C45">
        <v>45942.32893791137</v>
      </c>
      <c r="D45">
        <v>1.1323165343114521</v>
      </c>
      <c r="E45">
        <v>1.6277690484601386</v>
      </c>
      <c r="F45" s="6">
        <f t="shared" si="0"/>
        <v>0.29235121315708629</v>
      </c>
      <c r="H45" t="s">
        <v>52</v>
      </c>
      <c r="I45">
        <v>0.99830340012445717</v>
      </c>
      <c r="J45">
        <v>0.99336926018824401</v>
      </c>
      <c r="L45" s="5"/>
      <c r="N45" s="6">
        <v>0.80142080000000004</v>
      </c>
      <c r="O45" s="6">
        <v>0.89001010000000003</v>
      </c>
      <c r="P45" s="6">
        <v>0.994109898849318</v>
      </c>
    </row>
    <row r="46" spans="1:17" x14ac:dyDescent="0.4">
      <c r="A46" t="s">
        <v>53</v>
      </c>
      <c r="B46">
        <v>19575.102915484349</v>
      </c>
      <c r="C46">
        <v>46163.344788409318</v>
      </c>
      <c r="D46">
        <v>1.1389394775358839</v>
      </c>
      <c r="E46">
        <v>1.6451580567969821</v>
      </c>
      <c r="F46" s="6">
        <f t="shared" si="0"/>
        <v>0.29777251515972319</v>
      </c>
      <c r="H46" t="s">
        <v>53</v>
      </c>
      <c r="I46">
        <v>0.99403578528826997</v>
      </c>
      <c r="J46">
        <v>0.99396168277712904</v>
      </c>
      <c r="L46" s="5"/>
      <c r="N46" s="6">
        <v>0.79844740000000003</v>
      </c>
      <c r="O46" s="6">
        <v>0.88979209999999997</v>
      </c>
      <c r="P46" s="6">
        <v>0.99403578528826997</v>
      </c>
    </row>
    <row r="47" spans="1:17" x14ac:dyDescent="0.4">
      <c r="A47" t="s">
        <v>54</v>
      </c>
      <c r="B47">
        <v>20173.764252527864</v>
      </c>
      <c r="C47">
        <v>46053.025561488997</v>
      </c>
      <c r="D47">
        <v>1.14290528792353</v>
      </c>
      <c r="E47">
        <v>1.6407636792146345</v>
      </c>
      <c r="F47" s="6">
        <f t="shared" si="0"/>
        <v>0.3046163691337202</v>
      </c>
      <c r="H47" t="s">
        <v>54</v>
      </c>
      <c r="I47">
        <v>0.99460427182534805</v>
      </c>
      <c r="J47">
        <v>0.99448063248968199</v>
      </c>
      <c r="L47" s="5"/>
      <c r="N47" s="6">
        <v>0.79861150000000003</v>
      </c>
      <c r="O47" s="6">
        <v>0.88937770000000005</v>
      </c>
      <c r="P47" s="6">
        <v>0.99460427182534805</v>
      </c>
    </row>
    <row r="48" spans="1:17" x14ac:dyDescent="0.4">
      <c r="A48" t="s">
        <v>55</v>
      </c>
      <c r="B48">
        <v>21296.510444079482</v>
      </c>
      <c r="C48">
        <v>46744.928682179547</v>
      </c>
      <c r="D48">
        <v>1.1697601582728872</v>
      </c>
      <c r="E48">
        <v>1.6750477285028422</v>
      </c>
      <c r="F48" s="6">
        <f t="shared" si="0"/>
        <v>0.31299323937815687</v>
      </c>
      <c r="H48" t="s">
        <v>55</v>
      </c>
      <c r="I48">
        <v>0.99529722063251103</v>
      </c>
      <c r="J48">
        <v>0.99509913675149897</v>
      </c>
      <c r="L48" s="5"/>
      <c r="N48" s="6">
        <v>0.79824640000000002</v>
      </c>
      <c r="O48" s="6">
        <v>0.89067660000000004</v>
      </c>
      <c r="P48" s="6">
        <v>0.99529722063251103</v>
      </c>
    </row>
    <row r="49" spans="1:16" x14ac:dyDescent="0.4">
      <c r="A49" t="s">
        <v>56</v>
      </c>
      <c r="B49">
        <v>21322.014470532733</v>
      </c>
      <c r="C49">
        <v>47536.836240246048</v>
      </c>
      <c r="D49">
        <v>1.1792514507257634</v>
      </c>
      <c r="E49">
        <v>1.6898654683823338</v>
      </c>
      <c r="F49" s="6">
        <f t="shared" si="0"/>
        <v>0.30964813165542859</v>
      </c>
      <c r="H49" t="s">
        <v>56</v>
      </c>
      <c r="I49">
        <v>0.99616476565223899</v>
      </c>
      <c r="J49">
        <v>0.99554493640956698</v>
      </c>
      <c r="L49" s="5"/>
      <c r="N49" s="6">
        <v>0.80031260000000004</v>
      </c>
      <c r="O49" s="6">
        <v>0.89066889999999999</v>
      </c>
      <c r="P49" s="6">
        <v>0.99616476565223899</v>
      </c>
    </row>
    <row r="50" spans="1:16" x14ac:dyDescent="0.4">
      <c r="N50" s="6">
        <v>0.81837959999999998</v>
      </c>
      <c r="O50" s="6">
        <v>0.9006653</v>
      </c>
      <c r="P50" s="6"/>
    </row>
    <row r="51" spans="1:16" x14ac:dyDescent="0.4">
      <c r="P51" s="6"/>
    </row>
    <row r="54" spans="1:16" x14ac:dyDescent="0.4">
      <c r="B54" t="s">
        <v>57</v>
      </c>
    </row>
    <row r="55" spans="1:16" x14ac:dyDescent="0.4">
      <c r="A55" s="3" t="s">
        <v>58</v>
      </c>
      <c r="B55">
        <v>1.1075012309930117</v>
      </c>
      <c r="C55">
        <v>1.6289973518033596</v>
      </c>
      <c r="D55">
        <v>0.38935388306705565</v>
      </c>
    </row>
    <row r="56" spans="1:16" x14ac:dyDescent="0.4">
      <c r="A56" s="3" t="s">
        <v>59</v>
      </c>
      <c r="B56">
        <v>9.0119933710663069E-2</v>
      </c>
    </row>
    <row r="57" spans="1:16" x14ac:dyDescent="0.4">
      <c r="A5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1"/>
  <sheetViews>
    <sheetView workbookViewId="0">
      <selection activeCell="S17" sqref="S17"/>
    </sheetView>
  </sheetViews>
  <sheetFormatPr defaultRowHeight="14.6" x14ac:dyDescent="0.4"/>
  <sheetData>
    <row r="1" spans="1:27" x14ac:dyDescent="0.4">
      <c r="B1" s="12" t="s">
        <v>102</v>
      </c>
      <c r="C1" s="12"/>
      <c r="D1" s="12"/>
      <c r="E1" s="12"/>
      <c r="F1" s="12"/>
      <c r="G1" s="12"/>
      <c r="H1" s="12"/>
      <c r="I1" s="12"/>
      <c r="J1" s="12"/>
      <c r="K1" s="12"/>
      <c r="L1" s="12"/>
      <c r="P1" s="13" t="s">
        <v>103</v>
      </c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7" x14ac:dyDescent="0.4">
      <c r="A2" s="9" t="s">
        <v>101</v>
      </c>
      <c r="B2" s="9">
        <v>6111</v>
      </c>
      <c r="C2" s="9">
        <v>6153</v>
      </c>
      <c r="D2" s="9">
        <v>6162</v>
      </c>
      <c r="E2" s="9">
        <v>6172</v>
      </c>
      <c r="F2" s="9">
        <v>6141</v>
      </c>
      <c r="G2" s="9">
        <v>6726</v>
      </c>
      <c r="H2" s="9">
        <v>6799</v>
      </c>
      <c r="I2" s="9">
        <v>6159</v>
      </c>
      <c r="J2" s="9">
        <v>6163</v>
      </c>
      <c r="K2" s="9">
        <v>6211</v>
      </c>
      <c r="L2" s="9">
        <v>6798</v>
      </c>
      <c r="M2" s="10"/>
      <c r="O2" s="10" t="s">
        <v>101</v>
      </c>
      <c r="P2" s="10">
        <v>6111</v>
      </c>
      <c r="Q2" s="10">
        <v>6141</v>
      </c>
      <c r="R2" s="10">
        <v>6153</v>
      </c>
      <c r="S2" s="10">
        <v>6159</v>
      </c>
      <c r="T2" s="10">
        <v>6162</v>
      </c>
      <c r="U2" s="10">
        <v>6163</v>
      </c>
      <c r="V2" s="10">
        <v>6172</v>
      </c>
      <c r="W2" s="10">
        <v>6211</v>
      </c>
      <c r="X2" s="10">
        <v>6726</v>
      </c>
      <c r="Y2" s="10">
        <v>6798</v>
      </c>
      <c r="Z2" s="10">
        <v>6799</v>
      </c>
    </row>
    <row r="3" spans="1:27" x14ac:dyDescent="0.4">
      <c r="A3" t="s">
        <v>60</v>
      </c>
      <c r="B3">
        <v>0.95962579999999997</v>
      </c>
      <c r="C3">
        <v>0.75340309999999999</v>
      </c>
      <c r="D3">
        <v>0.84591559999999999</v>
      </c>
      <c r="E3">
        <v>0.87368210000000002</v>
      </c>
      <c r="F3">
        <v>0.89141789999999999</v>
      </c>
      <c r="G3">
        <v>0.72952039999999996</v>
      </c>
      <c r="H3">
        <v>0.4798905</v>
      </c>
      <c r="I3">
        <v>0.77942869999999997</v>
      </c>
      <c r="J3">
        <v>0.95628230000000003</v>
      </c>
      <c r="K3">
        <v>0.96161169999999996</v>
      </c>
      <c r="L3">
        <v>0.55386939999999996</v>
      </c>
      <c r="O3" t="s">
        <v>60</v>
      </c>
      <c r="P3">
        <v>0.25956879999999999</v>
      </c>
      <c r="Q3">
        <v>0.1142538</v>
      </c>
      <c r="R3">
        <v>8.2529999999999995E-4</v>
      </c>
      <c r="S3">
        <v>6.0213000000000003E-3</v>
      </c>
      <c r="T3">
        <v>1.7732500000000002E-2</v>
      </c>
      <c r="U3">
        <v>9.8400000000000007E-5</v>
      </c>
      <c r="V3">
        <v>9.0793999999999996E-3</v>
      </c>
      <c r="W3">
        <v>0.48545060000000001</v>
      </c>
      <c r="X3">
        <v>3.7100000000000001E-5</v>
      </c>
      <c r="Y3">
        <v>0.1013585</v>
      </c>
      <c r="Z3">
        <v>5.5744000000000002E-3</v>
      </c>
      <c r="AA3">
        <f>SUM(P3:Z3)</f>
        <v>1.0000001000000001</v>
      </c>
    </row>
    <row r="4" spans="1:27" x14ac:dyDescent="0.4">
      <c r="A4" t="s">
        <v>61</v>
      </c>
      <c r="B4">
        <v>0.96067959999999997</v>
      </c>
      <c r="C4">
        <v>0.85505909999999996</v>
      </c>
      <c r="D4">
        <v>0.84916329999999995</v>
      </c>
      <c r="E4">
        <v>0.84744149999999996</v>
      </c>
      <c r="F4">
        <v>0.89819910000000003</v>
      </c>
      <c r="G4">
        <v>0.74264839999999999</v>
      </c>
      <c r="H4">
        <v>0.51631720000000003</v>
      </c>
      <c r="I4">
        <v>0.79338089999999994</v>
      </c>
      <c r="J4">
        <v>0.96809350000000005</v>
      </c>
      <c r="K4">
        <v>0.9630206</v>
      </c>
      <c r="L4">
        <v>0.55646019999999996</v>
      </c>
      <c r="O4" t="s">
        <v>61</v>
      </c>
      <c r="P4">
        <v>0.255662</v>
      </c>
      <c r="Q4">
        <v>0.1122551</v>
      </c>
      <c r="R4">
        <v>6.0102999999999997E-3</v>
      </c>
      <c r="S4">
        <v>5.9595000000000004E-3</v>
      </c>
      <c r="T4">
        <v>1.5857799999999998E-2</v>
      </c>
      <c r="U4">
        <v>7.75E-5</v>
      </c>
      <c r="V4">
        <v>9.4473999999999999E-3</v>
      </c>
      <c r="W4">
        <v>0.4883209</v>
      </c>
      <c r="X4">
        <v>3.5500000000000002E-5</v>
      </c>
      <c r="Y4">
        <v>0.1007166</v>
      </c>
      <c r="Z4">
        <v>5.6572999999999997E-3</v>
      </c>
      <c r="AA4">
        <f t="shared" ref="AA4:AA67" si="0">SUM(P4:Z4)</f>
        <v>0.99999989999999994</v>
      </c>
    </row>
    <row r="5" spans="1:27" x14ac:dyDescent="0.4">
      <c r="A5" t="s">
        <v>62</v>
      </c>
      <c r="B5">
        <v>0.96175759999999999</v>
      </c>
      <c r="C5">
        <v>0.87063440000000003</v>
      </c>
      <c r="D5">
        <v>0.85924330000000004</v>
      </c>
      <c r="E5">
        <v>0.86959280000000005</v>
      </c>
      <c r="F5">
        <v>0.89840719999999996</v>
      </c>
      <c r="G5">
        <v>0.74779059999999997</v>
      </c>
      <c r="H5">
        <v>0.54098500000000005</v>
      </c>
      <c r="I5">
        <v>0.81795379999999995</v>
      </c>
      <c r="J5">
        <v>0.90899940000000001</v>
      </c>
      <c r="K5">
        <v>0.96180259999999995</v>
      </c>
      <c r="L5">
        <v>0.57252939999999997</v>
      </c>
      <c r="O5" t="s">
        <v>62</v>
      </c>
      <c r="P5">
        <v>0.27627940000000001</v>
      </c>
      <c r="Q5">
        <v>0.10437100000000001</v>
      </c>
      <c r="R5">
        <v>6.3558E-3</v>
      </c>
      <c r="S5">
        <v>5.7549000000000003E-3</v>
      </c>
      <c r="T5">
        <v>1.60164E-2</v>
      </c>
      <c r="U5">
        <v>5.02E-5</v>
      </c>
      <c r="V5">
        <v>9.0903000000000008E-3</v>
      </c>
      <c r="W5">
        <v>0.47390890000000002</v>
      </c>
      <c r="X5">
        <v>3.1900000000000003E-5</v>
      </c>
      <c r="Y5">
        <v>0.1030113</v>
      </c>
      <c r="Z5">
        <v>5.1298999999999997E-3</v>
      </c>
      <c r="AA5">
        <f t="shared" si="0"/>
        <v>1</v>
      </c>
    </row>
    <row r="6" spans="1:27" x14ac:dyDescent="0.4">
      <c r="A6" t="s">
        <v>63</v>
      </c>
      <c r="B6">
        <v>0.96736869999999997</v>
      </c>
      <c r="C6">
        <v>0.85553869999999999</v>
      </c>
      <c r="D6">
        <v>0.84041489999999996</v>
      </c>
      <c r="E6">
        <v>0.86816859999999996</v>
      </c>
      <c r="F6">
        <v>0.8974818</v>
      </c>
      <c r="G6">
        <v>0.78082850000000004</v>
      </c>
      <c r="H6">
        <v>0.54297629999999997</v>
      </c>
      <c r="I6">
        <v>0.81950719999999999</v>
      </c>
      <c r="J6">
        <v>0.85387329999999995</v>
      </c>
      <c r="K6">
        <v>0.95426789999999995</v>
      </c>
      <c r="L6">
        <v>0.57552340000000002</v>
      </c>
      <c r="O6" t="s">
        <v>63</v>
      </c>
      <c r="P6">
        <v>0.31120700000000001</v>
      </c>
      <c r="Q6">
        <v>0.1155398</v>
      </c>
      <c r="R6">
        <v>5.8168999999999998E-3</v>
      </c>
      <c r="S6">
        <v>5.9562E-3</v>
      </c>
      <c r="T6">
        <v>1.21253E-2</v>
      </c>
      <c r="U6">
        <v>2.5020000000000001E-4</v>
      </c>
      <c r="V6">
        <v>9.7213000000000004E-3</v>
      </c>
      <c r="W6">
        <v>0.4257417</v>
      </c>
      <c r="X6">
        <v>3.6399999999999997E-5</v>
      </c>
      <c r="Y6">
        <v>0.108389</v>
      </c>
      <c r="Z6">
        <v>5.2161999999999998E-3</v>
      </c>
      <c r="AA6">
        <f t="shared" si="0"/>
        <v>1</v>
      </c>
    </row>
    <row r="7" spans="1:27" x14ac:dyDescent="0.4">
      <c r="A7" t="s">
        <v>64</v>
      </c>
      <c r="B7">
        <v>0.96737960000000001</v>
      </c>
      <c r="C7">
        <v>0.85847689999999999</v>
      </c>
      <c r="D7">
        <v>0.83391870000000001</v>
      </c>
      <c r="E7">
        <v>0.86920889999999995</v>
      </c>
      <c r="F7">
        <v>0.90038779999999996</v>
      </c>
      <c r="G7">
        <v>0.7971104</v>
      </c>
      <c r="H7">
        <v>0.54359999999999997</v>
      </c>
      <c r="I7">
        <v>0.80577120000000002</v>
      </c>
      <c r="J7">
        <v>0.24289089999999999</v>
      </c>
      <c r="K7">
        <v>0.95227850000000003</v>
      </c>
      <c r="L7">
        <v>0.57195969999999996</v>
      </c>
      <c r="O7" t="s">
        <v>64</v>
      </c>
      <c r="P7">
        <v>0.31872279999999997</v>
      </c>
      <c r="Q7">
        <v>0.1239127</v>
      </c>
      <c r="R7">
        <v>5.9272999999999999E-3</v>
      </c>
      <c r="S7">
        <v>6.5678999999999998E-3</v>
      </c>
      <c r="T7">
        <v>1.2293399999999999E-2</v>
      </c>
      <c r="U7">
        <v>1.0950000000000001E-4</v>
      </c>
      <c r="V7">
        <v>1.0235899999999999E-2</v>
      </c>
      <c r="W7">
        <v>0.40904990000000002</v>
      </c>
      <c r="X7">
        <v>3.7100000000000001E-5</v>
      </c>
      <c r="Y7">
        <v>0.10733230000000001</v>
      </c>
      <c r="Z7">
        <v>5.8113000000000001E-3</v>
      </c>
      <c r="AA7">
        <f t="shared" si="0"/>
        <v>1.0000001000000001</v>
      </c>
    </row>
    <row r="8" spans="1:27" x14ac:dyDescent="0.4">
      <c r="A8" t="s">
        <v>65</v>
      </c>
      <c r="B8">
        <v>0.96866560000000002</v>
      </c>
      <c r="C8">
        <v>0.86395909999999998</v>
      </c>
      <c r="D8">
        <v>0.81019620000000003</v>
      </c>
      <c r="E8">
        <v>0.87181019999999998</v>
      </c>
      <c r="F8">
        <v>0.90023350000000002</v>
      </c>
      <c r="G8">
        <v>0.79928140000000003</v>
      </c>
      <c r="H8">
        <v>0.56308329999999995</v>
      </c>
      <c r="I8">
        <v>0.81169150000000001</v>
      </c>
      <c r="J8">
        <v>0.54421109999999995</v>
      </c>
      <c r="K8">
        <v>0.95261010000000002</v>
      </c>
      <c r="L8">
        <v>0.57047610000000004</v>
      </c>
      <c r="O8" t="s">
        <v>65</v>
      </c>
      <c r="P8">
        <v>0.27871950000000001</v>
      </c>
      <c r="Q8">
        <v>0.10982509999999999</v>
      </c>
      <c r="R8">
        <v>5.2396999999999999E-3</v>
      </c>
      <c r="S8">
        <v>5.4879000000000004E-3</v>
      </c>
      <c r="T8">
        <v>9.8656999999999998E-3</v>
      </c>
      <c r="U8">
        <v>7.8300000000000006E-5</v>
      </c>
      <c r="V8">
        <v>9.3045999999999997E-3</v>
      </c>
      <c r="W8">
        <v>0.48195169999999998</v>
      </c>
      <c r="X8">
        <v>3.3000000000000003E-5</v>
      </c>
      <c r="Y8">
        <v>9.3877299999999997E-2</v>
      </c>
      <c r="Z8">
        <v>5.6172000000000001E-3</v>
      </c>
      <c r="AA8">
        <f t="shared" si="0"/>
        <v>0.99999999999999989</v>
      </c>
    </row>
    <row r="9" spans="1:27" x14ac:dyDescent="0.4">
      <c r="A9" t="s">
        <v>66</v>
      </c>
      <c r="B9">
        <v>0.96931310000000004</v>
      </c>
      <c r="C9">
        <v>0.86122240000000005</v>
      </c>
      <c r="D9">
        <v>0.79607099999999997</v>
      </c>
      <c r="E9">
        <v>0.87359419999999999</v>
      </c>
      <c r="F9">
        <v>0.90241380000000004</v>
      </c>
      <c r="G9">
        <v>0.79375569999999995</v>
      </c>
      <c r="H9">
        <v>0.55801279999999998</v>
      </c>
      <c r="I9">
        <v>0.76368360000000002</v>
      </c>
      <c r="K9">
        <v>0.95182279999999997</v>
      </c>
      <c r="L9">
        <v>0.57117119999999999</v>
      </c>
      <c r="O9" t="s">
        <v>66</v>
      </c>
      <c r="P9">
        <v>0.28815980000000002</v>
      </c>
      <c r="Q9">
        <v>0.1063027</v>
      </c>
      <c r="R9">
        <v>5.3299000000000003E-3</v>
      </c>
      <c r="S9">
        <v>5.3819000000000002E-3</v>
      </c>
      <c r="T9">
        <v>8.8287999999999995E-3</v>
      </c>
      <c r="U9">
        <v>4.1399999999999997E-5</v>
      </c>
      <c r="V9">
        <v>9.0275000000000008E-3</v>
      </c>
      <c r="W9">
        <v>0.48145529999999997</v>
      </c>
      <c r="X9">
        <v>3.2400000000000001E-5</v>
      </c>
      <c r="Y9">
        <v>8.99393E-2</v>
      </c>
      <c r="Z9">
        <v>5.5424999999999997E-3</v>
      </c>
      <c r="AA9">
        <f t="shared" si="0"/>
        <v>1.0000415</v>
      </c>
    </row>
    <row r="10" spans="1:27" x14ac:dyDescent="0.4">
      <c r="A10" t="s">
        <v>67</v>
      </c>
      <c r="B10">
        <v>0.96954340000000006</v>
      </c>
      <c r="C10">
        <v>0.86162059999999996</v>
      </c>
      <c r="D10">
        <v>0.79010849999999999</v>
      </c>
      <c r="E10">
        <v>0.86752220000000002</v>
      </c>
      <c r="F10">
        <v>0.90217879999999995</v>
      </c>
      <c r="G10">
        <v>0.77620509999999998</v>
      </c>
      <c r="H10">
        <v>0.4597909</v>
      </c>
      <c r="I10">
        <v>0.69660010000000006</v>
      </c>
      <c r="J10">
        <v>0.88683020000000001</v>
      </c>
      <c r="K10">
        <v>0.94598660000000001</v>
      </c>
      <c r="L10">
        <v>0.57845049999999998</v>
      </c>
      <c r="O10" t="s">
        <v>67</v>
      </c>
      <c r="P10">
        <v>0.28292119999999998</v>
      </c>
      <c r="Q10">
        <v>0.1074314</v>
      </c>
      <c r="R10">
        <v>5.0309999999999999E-3</v>
      </c>
      <c r="S10">
        <v>6.5586000000000004E-3</v>
      </c>
      <c r="T10">
        <v>8.0517000000000002E-3</v>
      </c>
      <c r="U10">
        <v>1.4420000000000001E-4</v>
      </c>
      <c r="V10">
        <v>1.3317600000000001E-2</v>
      </c>
      <c r="W10">
        <v>0.48315350000000001</v>
      </c>
      <c r="X10">
        <v>2.9300000000000001E-5</v>
      </c>
      <c r="Y10">
        <v>8.8019E-2</v>
      </c>
      <c r="Z10">
        <v>5.4453000000000001E-3</v>
      </c>
      <c r="AA10">
        <f t="shared" si="0"/>
        <v>1.0001028000000001</v>
      </c>
    </row>
    <row r="11" spans="1:27" x14ac:dyDescent="0.4">
      <c r="A11" t="s">
        <v>68</v>
      </c>
      <c r="B11">
        <v>0.96919759999999999</v>
      </c>
      <c r="C11">
        <v>0.86689099999999997</v>
      </c>
      <c r="D11">
        <v>0.82168719999999995</v>
      </c>
      <c r="E11">
        <v>0.87116450000000001</v>
      </c>
      <c r="F11">
        <v>0.90061670000000005</v>
      </c>
      <c r="G11">
        <v>0.79053260000000003</v>
      </c>
      <c r="H11">
        <v>0.4700491</v>
      </c>
      <c r="I11">
        <v>0.71941690000000003</v>
      </c>
      <c r="J11">
        <v>0.5299701</v>
      </c>
      <c r="K11">
        <v>0.94607410000000003</v>
      </c>
      <c r="L11">
        <v>0.58061090000000004</v>
      </c>
      <c r="O11" t="s">
        <v>68</v>
      </c>
      <c r="P11">
        <v>0.26998169999999999</v>
      </c>
      <c r="Q11">
        <v>9.9703399999999998E-2</v>
      </c>
      <c r="R11">
        <v>4.7276999999999996E-3</v>
      </c>
      <c r="S11">
        <v>5.9690999999999998E-3</v>
      </c>
      <c r="T11">
        <v>8.1083000000000006E-3</v>
      </c>
      <c r="U11">
        <v>1.147E-4</v>
      </c>
      <c r="V11">
        <v>1.2374899999999999E-2</v>
      </c>
      <c r="W11">
        <v>0.51060249999999996</v>
      </c>
      <c r="X11">
        <v>2.9099999999999999E-5</v>
      </c>
      <c r="Y11">
        <v>8.2778599999999994E-2</v>
      </c>
      <c r="Z11">
        <v>5.5804000000000001E-3</v>
      </c>
      <c r="AA11">
        <f t="shared" si="0"/>
        <v>0.99997040000000015</v>
      </c>
    </row>
    <row r="12" spans="1:27" x14ac:dyDescent="0.4">
      <c r="A12" t="s">
        <v>69</v>
      </c>
      <c r="B12">
        <v>0.96928190000000003</v>
      </c>
      <c r="C12">
        <v>0.87371960000000004</v>
      </c>
      <c r="D12">
        <v>0.82851090000000005</v>
      </c>
      <c r="E12">
        <v>0.87266589999999999</v>
      </c>
      <c r="F12">
        <v>0.90213049999999995</v>
      </c>
      <c r="G12">
        <v>0.81429229999999997</v>
      </c>
      <c r="H12">
        <v>0.42448780000000003</v>
      </c>
      <c r="I12">
        <v>0.62593549999999998</v>
      </c>
      <c r="J12">
        <v>0.66803939999999995</v>
      </c>
      <c r="K12">
        <v>0.94780739999999997</v>
      </c>
      <c r="L12">
        <v>0.58209500000000003</v>
      </c>
      <c r="O12" t="s">
        <v>69</v>
      </c>
      <c r="P12">
        <v>0.27193299999999998</v>
      </c>
      <c r="Q12">
        <v>0.1019269</v>
      </c>
      <c r="R12">
        <v>4.8741000000000001E-3</v>
      </c>
      <c r="S12">
        <v>5.7717999999999997E-3</v>
      </c>
      <c r="T12">
        <v>7.9235E-3</v>
      </c>
      <c r="U12">
        <v>1.01E-4</v>
      </c>
      <c r="V12">
        <v>1.1958999999999999E-2</v>
      </c>
      <c r="W12">
        <v>0.50584709999999999</v>
      </c>
      <c r="X12">
        <v>3.0000000000000001E-5</v>
      </c>
      <c r="Y12">
        <v>8.5004999999999997E-2</v>
      </c>
      <c r="Z12">
        <v>4.6148999999999999E-3</v>
      </c>
      <c r="AA12">
        <f t="shared" si="0"/>
        <v>0.99998629999999999</v>
      </c>
    </row>
    <row r="13" spans="1:27" x14ac:dyDescent="0.4">
      <c r="A13" t="s">
        <v>70</v>
      </c>
      <c r="B13">
        <v>0.96882210000000002</v>
      </c>
      <c r="C13">
        <v>0.8662126</v>
      </c>
      <c r="D13">
        <v>0.84711939999999997</v>
      </c>
      <c r="E13">
        <v>0.87928700000000004</v>
      </c>
      <c r="F13">
        <v>0.89908560000000004</v>
      </c>
      <c r="G13">
        <v>5.4981200000000001E-2</v>
      </c>
      <c r="H13">
        <v>0.40370139999999999</v>
      </c>
      <c r="I13">
        <v>0.71702129999999997</v>
      </c>
      <c r="J13">
        <v>0.74904999999999999</v>
      </c>
      <c r="K13">
        <v>0.94441030000000004</v>
      </c>
      <c r="L13">
        <v>0.57988019999999996</v>
      </c>
      <c r="O13" t="s">
        <v>70</v>
      </c>
      <c r="P13">
        <v>0.29007139999999998</v>
      </c>
      <c r="Q13">
        <v>0.1128218</v>
      </c>
      <c r="R13">
        <v>4.8748000000000003E-3</v>
      </c>
      <c r="S13">
        <v>4.6441E-3</v>
      </c>
      <c r="T13">
        <v>8.4775000000000007E-3</v>
      </c>
      <c r="U13">
        <v>7.7000000000000001E-5</v>
      </c>
      <c r="V13">
        <v>1.21864E-2</v>
      </c>
      <c r="W13">
        <v>0.47625440000000002</v>
      </c>
      <c r="X13">
        <v>6.0340000000000003E-4</v>
      </c>
      <c r="Y13">
        <v>8.5955599999999993E-2</v>
      </c>
      <c r="Z13">
        <v>4.0093999999999998E-3</v>
      </c>
      <c r="AA13">
        <f t="shared" si="0"/>
        <v>0.99997580000000008</v>
      </c>
    </row>
    <row r="14" spans="1:27" x14ac:dyDescent="0.4">
      <c r="A14" t="s">
        <v>71</v>
      </c>
      <c r="B14">
        <v>0.9681246</v>
      </c>
      <c r="C14">
        <v>0.86896260000000003</v>
      </c>
      <c r="D14">
        <v>0.85881090000000004</v>
      </c>
      <c r="E14">
        <v>0.83077199999999995</v>
      </c>
      <c r="F14">
        <v>0.90553620000000001</v>
      </c>
      <c r="G14">
        <v>0.1138093</v>
      </c>
      <c r="H14">
        <v>0.3881211</v>
      </c>
      <c r="I14">
        <v>0.78851550000000004</v>
      </c>
      <c r="J14">
        <v>0.79139170000000003</v>
      </c>
      <c r="K14">
        <v>0.94285319999999995</v>
      </c>
      <c r="L14">
        <v>0.58511599999999997</v>
      </c>
      <c r="O14" t="s">
        <v>71</v>
      </c>
      <c r="P14">
        <v>0.32922220000000002</v>
      </c>
      <c r="Q14">
        <v>8.9845599999999998E-2</v>
      </c>
      <c r="R14">
        <v>5.3771000000000001E-3</v>
      </c>
      <c r="S14">
        <v>4.4856999999999996E-3</v>
      </c>
      <c r="T14">
        <v>9.6927000000000003E-3</v>
      </c>
      <c r="U14">
        <v>8.1500000000000002E-5</v>
      </c>
      <c r="V14">
        <v>5.553E-4</v>
      </c>
      <c r="W14">
        <v>0.46399210000000002</v>
      </c>
      <c r="X14">
        <v>2.4499999999999999E-4</v>
      </c>
      <c r="Y14">
        <v>9.2848899999999998E-2</v>
      </c>
      <c r="Z14">
        <v>3.6584E-3</v>
      </c>
      <c r="AA14">
        <f t="shared" si="0"/>
        <v>1.0000045000000002</v>
      </c>
    </row>
    <row r="15" spans="1:27" x14ac:dyDescent="0.4">
      <c r="A15" t="s">
        <v>72</v>
      </c>
      <c r="B15">
        <v>0.97510370000000002</v>
      </c>
      <c r="C15">
        <v>0.86930149999999995</v>
      </c>
      <c r="D15">
        <v>0.87276799999999999</v>
      </c>
      <c r="E15">
        <v>0.87454100000000001</v>
      </c>
      <c r="F15">
        <v>0.90170700000000004</v>
      </c>
      <c r="G15">
        <v>0.1210415</v>
      </c>
      <c r="H15">
        <v>0.41341220000000001</v>
      </c>
      <c r="I15">
        <v>0.83696539999999997</v>
      </c>
      <c r="J15">
        <v>0.75050260000000002</v>
      </c>
      <c r="K15">
        <v>0.9475306</v>
      </c>
      <c r="L15">
        <v>0.59214160000000005</v>
      </c>
      <c r="O15" t="s">
        <v>72</v>
      </c>
      <c r="P15">
        <v>0.342364</v>
      </c>
      <c r="Q15">
        <v>8.3621299999999996E-2</v>
      </c>
      <c r="R15">
        <v>5.4149000000000003E-3</v>
      </c>
      <c r="S15">
        <v>4.2651E-3</v>
      </c>
      <c r="T15">
        <v>1.04835E-2</v>
      </c>
      <c r="U15">
        <v>9.4599999999999996E-5</v>
      </c>
      <c r="V15">
        <v>1.2427199999999999E-2</v>
      </c>
      <c r="W15">
        <v>0.44579730000000001</v>
      </c>
      <c r="X15">
        <v>2.2919999999999999E-4</v>
      </c>
      <c r="Y15">
        <v>9.1389200000000004E-2</v>
      </c>
      <c r="Z15">
        <v>3.9269999999999999E-3</v>
      </c>
      <c r="AA15">
        <f t="shared" si="0"/>
        <v>1.0000133</v>
      </c>
    </row>
    <row r="16" spans="1:27" x14ac:dyDescent="0.4">
      <c r="A16" t="s">
        <v>73</v>
      </c>
      <c r="B16">
        <v>0.97293499999999999</v>
      </c>
      <c r="C16">
        <v>0.86893010000000004</v>
      </c>
      <c r="D16">
        <v>0.88488100000000003</v>
      </c>
      <c r="E16">
        <v>0.87428380000000006</v>
      </c>
      <c r="F16">
        <v>0.90139899999999995</v>
      </c>
      <c r="G16">
        <v>0.15713260000000001</v>
      </c>
      <c r="H16">
        <v>0.40000180000000002</v>
      </c>
      <c r="I16">
        <v>0.84506829999999999</v>
      </c>
      <c r="J16">
        <v>0.75393779999999999</v>
      </c>
      <c r="K16">
        <v>0.94612430000000003</v>
      </c>
      <c r="L16">
        <v>0.59986620000000002</v>
      </c>
      <c r="O16" t="s">
        <v>73</v>
      </c>
      <c r="P16">
        <v>0.34898889999999999</v>
      </c>
      <c r="Q16">
        <v>8.3125299999999999E-2</v>
      </c>
      <c r="R16">
        <v>5.2166000000000001E-3</v>
      </c>
      <c r="S16">
        <v>4.3017999999999997E-3</v>
      </c>
      <c r="T16">
        <v>1.12427E-2</v>
      </c>
      <c r="U16">
        <v>8.25E-5</v>
      </c>
      <c r="V16">
        <v>1.2446199999999999E-2</v>
      </c>
      <c r="W16">
        <v>0.43864069999999999</v>
      </c>
      <c r="X16">
        <v>1.894E-4</v>
      </c>
      <c r="Y16">
        <v>9.1799900000000004E-2</v>
      </c>
      <c r="Z16">
        <v>3.9538000000000004E-3</v>
      </c>
      <c r="AA16">
        <f t="shared" si="0"/>
        <v>0.99998780000000009</v>
      </c>
    </row>
    <row r="17" spans="1:27" x14ac:dyDescent="0.4">
      <c r="A17" t="s">
        <v>74</v>
      </c>
      <c r="B17">
        <v>0.97788660000000005</v>
      </c>
      <c r="C17">
        <v>0.87168330000000005</v>
      </c>
      <c r="D17">
        <v>0.89038039999999996</v>
      </c>
      <c r="E17">
        <v>0.82842210000000005</v>
      </c>
      <c r="F17">
        <v>0.89801660000000005</v>
      </c>
      <c r="G17">
        <v>6.1955499999999997E-2</v>
      </c>
      <c r="H17">
        <v>0.39679120000000001</v>
      </c>
      <c r="I17">
        <v>0.8915575</v>
      </c>
      <c r="J17">
        <v>0.80720069999999999</v>
      </c>
      <c r="K17">
        <v>0.94901729999999995</v>
      </c>
      <c r="L17">
        <v>0.59976119999999999</v>
      </c>
      <c r="O17" t="s">
        <v>74</v>
      </c>
      <c r="P17">
        <v>0.3663537</v>
      </c>
      <c r="Q17">
        <v>7.7985799999999994E-2</v>
      </c>
      <c r="R17">
        <v>5.8054999999999999E-3</v>
      </c>
      <c r="S17">
        <v>3.4091E-3</v>
      </c>
      <c r="T17">
        <v>1.22226E-2</v>
      </c>
      <c r="U17">
        <v>9.09E-5</v>
      </c>
      <c r="V17">
        <v>5.44E-4</v>
      </c>
      <c r="W17">
        <v>0.4391061</v>
      </c>
      <c r="X17">
        <v>5.1E-5</v>
      </c>
      <c r="Y17">
        <v>9.0797600000000006E-2</v>
      </c>
      <c r="Z17">
        <v>3.6419999999999998E-3</v>
      </c>
      <c r="AA17">
        <f t="shared" si="0"/>
        <v>1.0000083000000002</v>
      </c>
    </row>
    <row r="18" spans="1:27" x14ac:dyDescent="0.4">
      <c r="A18" t="s">
        <v>75</v>
      </c>
      <c r="B18">
        <v>0.97549209999999997</v>
      </c>
      <c r="C18">
        <v>0.82454729999999998</v>
      </c>
      <c r="D18">
        <v>0.90616379999999996</v>
      </c>
      <c r="E18">
        <v>0.83292480000000002</v>
      </c>
      <c r="F18">
        <v>0.90175179999999999</v>
      </c>
      <c r="G18">
        <v>5.4858799999999999E-2</v>
      </c>
      <c r="H18">
        <v>0.39141989999999999</v>
      </c>
      <c r="I18">
        <v>0.89249979999999995</v>
      </c>
      <c r="J18">
        <v>0.80851839999999997</v>
      </c>
      <c r="K18">
        <v>0.94848759999999999</v>
      </c>
      <c r="L18">
        <v>0.6061647</v>
      </c>
      <c r="O18" t="s">
        <v>75</v>
      </c>
      <c r="P18">
        <v>0.37966939999999999</v>
      </c>
      <c r="Q18">
        <v>8.3973699999999998E-2</v>
      </c>
      <c r="R18">
        <v>2.352E-4</v>
      </c>
      <c r="S18">
        <v>3.4155000000000001E-3</v>
      </c>
      <c r="T18">
        <v>3.6242000000000002E-3</v>
      </c>
      <c r="U18">
        <v>1.3180000000000001E-4</v>
      </c>
      <c r="V18">
        <v>5.4909999999999996E-4</v>
      </c>
      <c r="W18">
        <v>0.4309886</v>
      </c>
      <c r="X18">
        <v>6.7500000000000001E-5</v>
      </c>
      <c r="Y18">
        <v>9.3444700000000006E-2</v>
      </c>
      <c r="Z18">
        <v>3.9410000000000001E-3</v>
      </c>
      <c r="AA18">
        <f t="shared" si="0"/>
        <v>1.0000407000000002</v>
      </c>
    </row>
    <row r="19" spans="1:27" x14ac:dyDescent="0.4">
      <c r="A19" t="s">
        <v>76</v>
      </c>
      <c r="B19">
        <v>0.97372259999999999</v>
      </c>
      <c r="C19">
        <v>0.81951739999999995</v>
      </c>
      <c r="D19">
        <v>0.90148260000000002</v>
      </c>
      <c r="E19">
        <v>0.83777219999999997</v>
      </c>
      <c r="F19">
        <v>0.89695060000000004</v>
      </c>
      <c r="G19">
        <v>3.9166699999999999E-2</v>
      </c>
      <c r="H19">
        <v>0.39313999999999999</v>
      </c>
      <c r="I19">
        <v>0.54881349999999995</v>
      </c>
      <c r="J19">
        <v>0.78217570000000003</v>
      </c>
      <c r="K19">
        <v>0.9484226</v>
      </c>
      <c r="L19">
        <v>0.60637010000000002</v>
      </c>
      <c r="O19" t="s">
        <v>76</v>
      </c>
      <c r="P19">
        <v>0.37788559999999999</v>
      </c>
      <c r="Q19">
        <v>8.3051399999999997E-2</v>
      </c>
      <c r="R19">
        <v>2.3279999999999999E-4</v>
      </c>
      <c r="S19">
        <v>1.6069000000000001E-3</v>
      </c>
      <c r="T19">
        <v>1.3365200000000001E-2</v>
      </c>
      <c r="U19">
        <v>1.328E-4</v>
      </c>
      <c r="V19">
        <v>5.4940000000000002E-4</v>
      </c>
      <c r="W19">
        <v>0.42378700000000002</v>
      </c>
      <c r="X19">
        <v>5.1E-5</v>
      </c>
      <c r="Y19">
        <v>9.5633200000000002E-2</v>
      </c>
      <c r="Z19">
        <v>3.7057000000000001E-3</v>
      </c>
      <c r="AA19">
        <f t="shared" si="0"/>
        <v>1.0000009999999999</v>
      </c>
    </row>
    <row r="20" spans="1:27" x14ac:dyDescent="0.4">
      <c r="A20" t="s">
        <v>77</v>
      </c>
      <c r="B20">
        <v>0.97464030000000001</v>
      </c>
      <c r="C20">
        <v>0.78552560000000005</v>
      </c>
      <c r="D20">
        <v>0.89038689999999998</v>
      </c>
      <c r="E20">
        <v>0.84098790000000001</v>
      </c>
      <c r="F20">
        <v>0.89574279999999995</v>
      </c>
      <c r="G20">
        <v>4.7400299999999999E-2</v>
      </c>
      <c r="H20">
        <v>0.46618850000000001</v>
      </c>
      <c r="I20">
        <v>0.58090770000000003</v>
      </c>
      <c r="J20">
        <v>0.70180830000000005</v>
      </c>
      <c r="K20">
        <v>0.95104129999999998</v>
      </c>
      <c r="L20">
        <v>0.61372879999999996</v>
      </c>
      <c r="O20" t="s">
        <v>77</v>
      </c>
      <c r="P20">
        <v>0.37227670000000002</v>
      </c>
      <c r="Q20">
        <v>8.0772800000000006E-2</v>
      </c>
      <c r="R20">
        <v>1.8359999999999999E-4</v>
      </c>
      <c r="S20">
        <v>1.4239000000000001E-3</v>
      </c>
      <c r="T20">
        <v>1.2889899999999999E-2</v>
      </c>
      <c r="U20">
        <v>8.1699999999999994E-5</v>
      </c>
      <c r="V20">
        <v>5.5329999999999995E-4</v>
      </c>
      <c r="W20">
        <v>0.43134030000000001</v>
      </c>
      <c r="X20">
        <v>3.5099999999999999E-5</v>
      </c>
      <c r="Y20">
        <v>9.7886200000000007E-2</v>
      </c>
      <c r="Z20">
        <v>2.5054000000000001E-3</v>
      </c>
      <c r="AA20">
        <f t="shared" si="0"/>
        <v>0.99994890000000003</v>
      </c>
    </row>
    <row r="21" spans="1:27" x14ac:dyDescent="0.4">
      <c r="A21" t="s">
        <v>78</v>
      </c>
      <c r="B21">
        <v>0.97439399999999998</v>
      </c>
      <c r="C21">
        <v>0.78406109999999996</v>
      </c>
      <c r="D21">
        <v>0.89611300000000005</v>
      </c>
      <c r="E21">
        <v>0.85244010000000003</v>
      </c>
      <c r="F21">
        <v>0.89419079999999995</v>
      </c>
      <c r="G21">
        <v>3.7083999999999999E-2</v>
      </c>
      <c r="H21">
        <v>0.39840530000000002</v>
      </c>
      <c r="I21">
        <v>0.57739660000000004</v>
      </c>
      <c r="J21">
        <v>0.43904880000000002</v>
      </c>
      <c r="K21">
        <v>0.9505863</v>
      </c>
      <c r="L21">
        <v>0.63175939999999997</v>
      </c>
      <c r="O21" t="s">
        <v>78</v>
      </c>
      <c r="P21">
        <v>0.3807141</v>
      </c>
      <c r="Q21">
        <v>7.7278200000000005E-2</v>
      </c>
      <c r="R21">
        <v>1.6249999999999999E-4</v>
      </c>
      <c r="S21">
        <v>1.3906000000000001E-3</v>
      </c>
      <c r="T21">
        <v>1.39445E-2</v>
      </c>
      <c r="U21">
        <v>6.7500000000000001E-5</v>
      </c>
      <c r="V21">
        <v>5.5539999999999995E-4</v>
      </c>
      <c r="W21">
        <v>0.42627920000000002</v>
      </c>
      <c r="X21">
        <v>1.3699999999999999E-5</v>
      </c>
      <c r="Y21">
        <v>9.7289500000000001E-2</v>
      </c>
      <c r="Z21">
        <v>2.2907000000000001E-3</v>
      </c>
      <c r="AA21">
        <f t="shared" si="0"/>
        <v>0.99998590000000009</v>
      </c>
    </row>
    <row r="22" spans="1:27" x14ac:dyDescent="0.4">
      <c r="A22" t="s">
        <v>79</v>
      </c>
      <c r="B22">
        <v>0.96899190000000002</v>
      </c>
      <c r="C22">
        <v>0.58638809999999997</v>
      </c>
      <c r="D22">
        <v>0.91383559999999997</v>
      </c>
      <c r="E22">
        <v>0.86772000000000005</v>
      </c>
      <c r="F22">
        <v>0.89532800000000001</v>
      </c>
      <c r="G22">
        <v>3.7130000000000003E-2</v>
      </c>
      <c r="H22">
        <v>0.38580330000000002</v>
      </c>
      <c r="I22">
        <v>0.57015959999999999</v>
      </c>
      <c r="J22">
        <v>0.34231660000000003</v>
      </c>
      <c r="K22">
        <v>0.94970129999999997</v>
      </c>
      <c r="L22">
        <v>0.63177159999999999</v>
      </c>
      <c r="O22" t="s">
        <v>79</v>
      </c>
      <c r="P22">
        <v>0.3915747</v>
      </c>
      <c r="Q22">
        <v>7.6761399999999994E-2</v>
      </c>
      <c r="R22">
        <v>2.0440000000000001E-4</v>
      </c>
      <c r="S22">
        <v>1.3928E-3</v>
      </c>
      <c r="T22">
        <v>1.7003000000000001E-2</v>
      </c>
      <c r="U22">
        <v>7.3899999999999994E-5</v>
      </c>
      <c r="V22">
        <v>5.6119999999999998E-4</v>
      </c>
      <c r="W22">
        <v>0.41821740000000002</v>
      </c>
      <c r="X22">
        <v>1.7099999999999999E-5</v>
      </c>
      <c r="Y22">
        <v>9.1901800000000006E-2</v>
      </c>
      <c r="Z22">
        <v>2.2986999999999999E-3</v>
      </c>
      <c r="AA22">
        <f t="shared" si="0"/>
        <v>1.0000064000000002</v>
      </c>
    </row>
    <row r="23" spans="1:27" x14ac:dyDescent="0.4">
      <c r="A23" t="s">
        <v>80</v>
      </c>
      <c r="B23">
        <v>0.97771509999999995</v>
      </c>
      <c r="C23">
        <v>0.5431011</v>
      </c>
      <c r="D23">
        <v>0.92300859999999996</v>
      </c>
      <c r="E23">
        <v>0.86009199999999997</v>
      </c>
      <c r="F23">
        <v>0.89384149999999996</v>
      </c>
      <c r="G23">
        <v>3.7933799999999997E-2</v>
      </c>
      <c r="H23">
        <v>0.54443540000000001</v>
      </c>
      <c r="I23">
        <v>0.53431640000000002</v>
      </c>
      <c r="J23">
        <v>0.2973266</v>
      </c>
      <c r="K23">
        <v>0.95067880000000005</v>
      </c>
      <c r="L23">
        <v>0.64191609999999999</v>
      </c>
      <c r="O23" t="s">
        <v>80</v>
      </c>
      <c r="P23">
        <v>0.2765745</v>
      </c>
      <c r="Q23">
        <v>6.3555399999999998E-2</v>
      </c>
      <c r="R23">
        <v>2.5789999999999998E-4</v>
      </c>
      <c r="S23">
        <v>1.5548000000000001E-3</v>
      </c>
      <c r="T23">
        <v>2.5310300000000001E-2</v>
      </c>
      <c r="U23">
        <v>1.4440000000000001E-4</v>
      </c>
      <c r="V23">
        <v>5.9230000000000003E-4</v>
      </c>
      <c r="W23">
        <v>0.51452120000000001</v>
      </c>
      <c r="X23">
        <v>1.3200000000000001E-5</v>
      </c>
      <c r="Y23">
        <v>0.11357689999999999</v>
      </c>
      <c r="Z23">
        <v>3.9696999999999996E-3</v>
      </c>
      <c r="AA23">
        <f t="shared" si="0"/>
        <v>1.0000705999999999</v>
      </c>
    </row>
    <row r="24" spans="1:27" x14ac:dyDescent="0.4">
      <c r="A24" t="s">
        <v>81</v>
      </c>
      <c r="B24">
        <v>0.97835470000000002</v>
      </c>
      <c r="C24">
        <v>0.4333169</v>
      </c>
      <c r="D24">
        <v>0.928952</v>
      </c>
      <c r="E24">
        <v>0.86562240000000001</v>
      </c>
      <c r="F24">
        <v>0.89254199999999995</v>
      </c>
      <c r="G24">
        <v>4.4311400000000001E-2</v>
      </c>
      <c r="H24">
        <v>0.61030969999999996</v>
      </c>
      <c r="I24">
        <v>0.5434483</v>
      </c>
      <c r="J24">
        <v>0.27421489999999998</v>
      </c>
      <c r="K24">
        <v>0.95215629999999996</v>
      </c>
      <c r="L24">
        <v>0.64633010000000002</v>
      </c>
      <c r="O24" t="s">
        <v>81</v>
      </c>
      <c r="P24">
        <v>0.26190920000000001</v>
      </c>
      <c r="Q24">
        <v>6.5616900000000006E-2</v>
      </c>
      <c r="R24">
        <v>2.631E-4</v>
      </c>
      <c r="S24">
        <v>1.6211999999999999E-3</v>
      </c>
      <c r="T24">
        <v>2.9123699999999999E-2</v>
      </c>
      <c r="V24">
        <v>5.8710000000000001E-4</v>
      </c>
      <c r="W24">
        <v>0.52064960000000005</v>
      </c>
      <c r="X24">
        <v>1.8199999999999999E-5</v>
      </c>
      <c r="Y24">
        <v>0.1151018</v>
      </c>
      <c r="Z24">
        <v>4.9645999999999996E-3</v>
      </c>
      <c r="AA24">
        <f t="shared" si="0"/>
        <v>0.99985540000000006</v>
      </c>
    </row>
    <row r="25" spans="1:27" x14ac:dyDescent="0.4">
      <c r="A25" t="s">
        <v>82</v>
      </c>
      <c r="B25">
        <v>0.97978659999999995</v>
      </c>
      <c r="C25">
        <v>0.46855330000000001</v>
      </c>
      <c r="D25">
        <v>0.91960019999999998</v>
      </c>
      <c r="E25">
        <v>0.86433079999999995</v>
      </c>
      <c r="F25">
        <v>0.89419369999999998</v>
      </c>
      <c r="G25">
        <v>5.2457799999999999E-2</v>
      </c>
      <c r="H25">
        <v>0.64167110000000005</v>
      </c>
      <c r="I25">
        <v>0.55296270000000003</v>
      </c>
      <c r="K25">
        <v>0.94975299999999996</v>
      </c>
      <c r="L25">
        <v>0.64819850000000001</v>
      </c>
      <c r="O25" t="s">
        <v>82</v>
      </c>
      <c r="P25">
        <v>0.27630949999999999</v>
      </c>
      <c r="Q25">
        <v>6.7064299999999993E-2</v>
      </c>
      <c r="R25">
        <v>2.765E-4</v>
      </c>
      <c r="S25">
        <v>2.4983000000000002E-3</v>
      </c>
      <c r="T25">
        <v>2.87876E-2</v>
      </c>
      <c r="V25">
        <v>5.8290000000000002E-4</v>
      </c>
      <c r="W25">
        <v>0.50163210000000003</v>
      </c>
      <c r="X25">
        <v>2.8900000000000001E-5</v>
      </c>
      <c r="Y25">
        <v>0.1177797</v>
      </c>
      <c r="Z25">
        <v>5.0403000000000002E-3</v>
      </c>
      <c r="AA25">
        <f t="shared" si="0"/>
        <v>1.0000001000000001</v>
      </c>
    </row>
    <row r="26" spans="1:27" x14ac:dyDescent="0.4">
      <c r="A26" t="s">
        <v>83</v>
      </c>
      <c r="B26">
        <v>0.96832720000000005</v>
      </c>
      <c r="C26">
        <v>0.4224272</v>
      </c>
      <c r="D26">
        <v>0.91952149999999999</v>
      </c>
      <c r="E26">
        <v>0.79015380000000002</v>
      </c>
      <c r="F26">
        <v>0.89907570000000003</v>
      </c>
      <c r="G26">
        <v>5.7621800000000001E-2</v>
      </c>
      <c r="H26">
        <v>0.65787229999999997</v>
      </c>
      <c r="I26">
        <v>0.55819859999999999</v>
      </c>
      <c r="K26">
        <v>0.94673810000000003</v>
      </c>
      <c r="L26">
        <v>0.64277200000000001</v>
      </c>
      <c r="O26" t="s">
        <v>83</v>
      </c>
      <c r="P26">
        <v>0.37964179999999997</v>
      </c>
      <c r="Q26">
        <v>6.1274799999999997E-2</v>
      </c>
      <c r="R26">
        <v>2.7540000000000003E-4</v>
      </c>
      <c r="S26">
        <v>2.3468999999999999E-3</v>
      </c>
      <c r="T26">
        <v>2.5772099999999999E-2</v>
      </c>
      <c r="V26">
        <v>1.3760000000000001E-4</v>
      </c>
      <c r="W26">
        <v>0.42521320000000001</v>
      </c>
      <c r="X26">
        <v>2.44E-5</v>
      </c>
      <c r="Y26">
        <v>0.10049089999999999</v>
      </c>
      <c r="Z26">
        <v>4.8228999999999998E-3</v>
      </c>
      <c r="AA26">
        <f t="shared" si="0"/>
        <v>1</v>
      </c>
    </row>
    <row r="27" spans="1:27" x14ac:dyDescent="0.4">
      <c r="A27" t="s">
        <v>84</v>
      </c>
      <c r="B27">
        <v>0.97583319999999996</v>
      </c>
      <c r="C27">
        <v>0.3517846</v>
      </c>
      <c r="D27">
        <v>0.92467339999999998</v>
      </c>
      <c r="E27">
        <v>0.78266409999999997</v>
      </c>
      <c r="F27">
        <v>0.89584819999999998</v>
      </c>
      <c r="G27">
        <v>7.4014300000000005E-2</v>
      </c>
      <c r="H27">
        <v>0.63947339999999997</v>
      </c>
      <c r="I27">
        <v>0.57752870000000001</v>
      </c>
      <c r="K27">
        <v>0.94735789999999998</v>
      </c>
      <c r="L27">
        <v>0.65365850000000003</v>
      </c>
      <c r="O27" t="s">
        <v>84</v>
      </c>
      <c r="P27">
        <v>0.24908420000000001</v>
      </c>
      <c r="Q27">
        <v>7.0897199999999994E-2</v>
      </c>
      <c r="R27">
        <v>4.862E-4</v>
      </c>
      <c r="S27">
        <v>2.8035E-3</v>
      </c>
      <c r="T27">
        <v>3.3408399999999998E-2</v>
      </c>
      <c r="V27">
        <v>1.4779999999999999E-4</v>
      </c>
      <c r="W27">
        <v>0.50953820000000005</v>
      </c>
      <c r="X27">
        <v>3.04E-5</v>
      </c>
      <c r="Y27">
        <v>0.12774740000000001</v>
      </c>
      <c r="Z27">
        <v>5.8566E-3</v>
      </c>
      <c r="AA27">
        <f t="shared" si="0"/>
        <v>0.99999989999999994</v>
      </c>
    </row>
    <row r="28" spans="1:27" x14ac:dyDescent="0.4">
      <c r="A28" t="s">
        <v>85</v>
      </c>
      <c r="B28">
        <v>0.97067910000000002</v>
      </c>
      <c r="C28">
        <v>0.35457719999999998</v>
      </c>
      <c r="D28">
        <v>0.92301639999999996</v>
      </c>
      <c r="E28">
        <v>0.77918359999999998</v>
      </c>
      <c r="F28">
        <v>0.89457070000000005</v>
      </c>
      <c r="G28">
        <v>7.3947399999999996E-2</v>
      </c>
      <c r="H28">
        <v>0.67231110000000005</v>
      </c>
      <c r="I28">
        <v>0.62947050000000004</v>
      </c>
      <c r="K28">
        <v>0.9501655</v>
      </c>
      <c r="L28">
        <v>0.66474149999999999</v>
      </c>
      <c r="O28" t="s">
        <v>85</v>
      </c>
      <c r="P28">
        <v>0.2390333</v>
      </c>
      <c r="Q28">
        <v>6.9392499999999996E-2</v>
      </c>
      <c r="R28">
        <v>4.596E-4</v>
      </c>
      <c r="S28">
        <v>2.7875E-3</v>
      </c>
      <c r="T28">
        <v>3.4994600000000001E-2</v>
      </c>
      <c r="V28">
        <v>1.405E-4</v>
      </c>
      <c r="W28">
        <v>0.52148890000000003</v>
      </c>
      <c r="X28">
        <v>2.9200000000000002E-5</v>
      </c>
      <c r="Y28">
        <v>0.12594230000000001</v>
      </c>
      <c r="Z28">
        <v>5.7317000000000002E-3</v>
      </c>
      <c r="AA28">
        <f t="shared" si="0"/>
        <v>1.0000000999999998</v>
      </c>
    </row>
    <row r="29" spans="1:27" x14ac:dyDescent="0.4">
      <c r="A29" t="s">
        <v>86</v>
      </c>
      <c r="B29">
        <v>0.94373269999999998</v>
      </c>
      <c r="C29">
        <v>0.28817999999999999</v>
      </c>
      <c r="D29">
        <v>0.92274230000000002</v>
      </c>
      <c r="E29">
        <v>0.79708219999999996</v>
      </c>
      <c r="F29">
        <v>0.88908180000000003</v>
      </c>
      <c r="G29">
        <v>0.13808529999999999</v>
      </c>
      <c r="H29">
        <v>0.64847569999999999</v>
      </c>
      <c r="I29">
        <v>0.65537559999999995</v>
      </c>
      <c r="K29">
        <v>0.95125630000000005</v>
      </c>
      <c r="L29">
        <v>0.6706297</v>
      </c>
      <c r="O29" t="s">
        <v>86</v>
      </c>
      <c r="P29">
        <v>3.1180300000000001E-2</v>
      </c>
      <c r="Q29">
        <v>8.7730299999999997E-2</v>
      </c>
      <c r="R29">
        <v>5.3910000000000004E-4</v>
      </c>
      <c r="S29">
        <v>3.5584000000000002E-3</v>
      </c>
      <c r="T29">
        <v>4.5576999999999999E-2</v>
      </c>
      <c r="V29">
        <v>1.9919999999999999E-4</v>
      </c>
      <c r="W29">
        <v>0.65974010000000005</v>
      </c>
      <c r="X29">
        <v>3.2400000000000001E-5</v>
      </c>
      <c r="Y29">
        <v>0.16453129999999999</v>
      </c>
      <c r="Z29">
        <v>6.9119999999999997E-3</v>
      </c>
      <c r="AA29">
        <f t="shared" si="0"/>
        <v>1.0000001000000001</v>
      </c>
    </row>
    <row r="30" spans="1:27" x14ac:dyDescent="0.4">
      <c r="A30" t="s">
        <v>87</v>
      </c>
      <c r="B30">
        <v>0.95942320000000003</v>
      </c>
      <c r="C30">
        <v>0.29123959999999999</v>
      </c>
      <c r="D30">
        <v>0.92446890000000004</v>
      </c>
      <c r="E30">
        <v>0.78115429999999997</v>
      </c>
      <c r="F30">
        <v>0.88469399999999998</v>
      </c>
      <c r="G30">
        <v>8.3214999999999997E-2</v>
      </c>
      <c r="H30">
        <v>0.64578679999999999</v>
      </c>
      <c r="I30">
        <v>0.66626969999999996</v>
      </c>
      <c r="K30">
        <v>0.95140389999999997</v>
      </c>
      <c r="L30">
        <v>0.67820199999999997</v>
      </c>
      <c r="O30" t="s">
        <v>87</v>
      </c>
      <c r="P30">
        <v>0.32829809999999998</v>
      </c>
      <c r="Q30">
        <v>6.0606800000000002E-2</v>
      </c>
      <c r="R30">
        <v>4.2329999999999999E-4</v>
      </c>
      <c r="S30">
        <v>2.5284999999999999E-3</v>
      </c>
      <c r="T30">
        <v>3.1643600000000001E-2</v>
      </c>
      <c r="V30">
        <v>1.216E-4</v>
      </c>
      <c r="W30">
        <v>0.45312940000000002</v>
      </c>
      <c r="X30">
        <v>3.3500000000000001E-5</v>
      </c>
      <c r="Y30">
        <v>0.1185978</v>
      </c>
      <c r="Z30">
        <v>4.6175000000000001E-3</v>
      </c>
      <c r="AA30">
        <f t="shared" si="0"/>
        <v>1.0000001000000001</v>
      </c>
    </row>
    <row r="31" spans="1:27" x14ac:dyDescent="0.4">
      <c r="A31" t="s">
        <v>88</v>
      </c>
      <c r="B31">
        <v>0.95975679999999997</v>
      </c>
      <c r="C31">
        <v>0.26404260000000002</v>
      </c>
      <c r="D31">
        <v>0.92195990000000005</v>
      </c>
      <c r="E31">
        <v>0.77031640000000001</v>
      </c>
      <c r="F31">
        <v>0.88224119999999995</v>
      </c>
      <c r="G31">
        <v>6.66162E-2</v>
      </c>
      <c r="H31">
        <v>0.6563483</v>
      </c>
      <c r="I31">
        <v>0.67524530000000005</v>
      </c>
      <c r="K31">
        <v>0.95193170000000005</v>
      </c>
      <c r="L31">
        <v>0.68900419999999996</v>
      </c>
      <c r="O31" t="s">
        <v>88</v>
      </c>
      <c r="P31">
        <v>0.17987790000000001</v>
      </c>
      <c r="Q31">
        <v>7.0140900000000006E-2</v>
      </c>
      <c r="R31">
        <v>4.5370000000000002E-4</v>
      </c>
      <c r="S31">
        <v>3.0515999999999998E-3</v>
      </c>
      <c r="T31">
        <v>4.0917500000000002E-2</v>
      </c>
      <c r="V31">
        <v>1.5330000000000001E-4</v>
      </c>
      <c r="W31">
        <v>0.55989990000000001</v>
      </c>
      <c r="X31">
        <v>3.1399999999999998E-5</v>
      </c>
      <c r="Y31">
        <v>0.14061689999999999</v>
      </c>
      <c r="Z31">
        <v>4.8568999999999999E-3</v>
      </c>
      <c r="AA31">
        <f t="shared" si="0"/>
        <v>1</v>
      </c>
    </row>
    <row r="32" spans="1:27" x14ac:dyDescent="0.4">
      <c r="A32" t="s">
        <v>89</v>
      </c>
      <c r="B32">
        <v>0.95509100000000002</v>
      </c>
      <c r="C32">
        <v>0.32069229999999999</v>
      </c>
      <c r="D32">
        <v>0.92745610000000001</v>
      </c>
      <c r="E32">
        <v>0.76705109999999999</v>
      </c>
      <c r="F32">
        <v>0.87623850000000003</v>
      </c>
      <c r="G32">
        <v>9.5238799999999998E-2</v>
      </c>
      <c r="H32">
        <v>0.70165270000000002</v>
      </c>
      <c r="I32">
        <v>0.64616580000000001</v>
      </c>
      <c r="K32">
        <v>0.95172259999999997</v>
      </c>
      <c r="L32">
        <v>0.69272590000000001</v>
      </c>
      <c r="O32" t="s">
        <v>89</v>
      </c>
      <c r="P32">
        <v>0.1760698</v>
      </c>
      <c r="Q32">
        <v>7.0535200000000006E-2</v>
      </c>
      <c r="R32">
        <v>5.3660000000000003E-4</v>
      </c>
      <c r="S32">
        <v>2.9737000000000001E-3</v>
      </c>
      <c r="T32">
        <v>4.5395400000000002E-2</v>
      </c>
      <c r="V32">
        <v>1.5220000000000001E-4</v>
      </c>
      <c r="W32">
        <v>0.54736689999999999</v>
      </c>
      <c r="X32">
        <v>3.1099999999999997E-5</v>
      </c>
      <c r="Y32">
        <v>0.15047669999999999</v>
      </c>
      <c r="Z32">
        <v>6.4624000000000001E-3</v>
      </c>
      <c r="AA32">
        <f t="shared" si="0"/>
        <v>1</v>
      </c>
    </row>
    <row r="33" spans="1:27" x14ac:dyDescent="0.4">
      <c r="A33" t="s">
        <v>90</v>
      </c>
      <c r="B33">
        <v>0.94534989999999997</v>
      </c>
      <c r="C33">
        <v>0.31692609999999999</v>
      </c>
      <c r="D33">
        <v>0.92921540000000002</v>
      </c>
      <c r="E33">
        <v>0.80622740000000004</v>
      </c>
      <c r="F33">
        <v>0.86494550000000003</v>
      </c>
      <c r="G33">
        <v>9.6677700000000005E-2</v>
      </c>
      <c r="H33">
        <v>0.76959259999999996</v>
      </c>
      <c r="I33">
        <v>0.67873640000000002</v>
      </c>
      <c r="K33">
        <v>0.95303550000000004</v>
      </c>
      <c r="L33">
        <v>0.69108429999999998</v>
      </c>
      <c r="O33" t="s">
        <v>90</v>
      </c>
      <c r="P33">
        <v>3.2983600000000002E-2</v>
      </c>
      <c r="Q33">
        <v>6.5700800000000004E-2</v>
      </c>
      <c r="R33">
        <v>6.7699999999999998E-4</v>
      </c>
      <c r="S33">
        <v>3.8252999999999998E-3</v>
      </c>
      <c r="T33">
        <v>5.4035300000000001E-2</v>
      </c>
      <c r="V33">
        <v>2.05E-4</v>
      </c>
      <c r="W33">
        <v>0.65571140000000006</v>
      </c>
      <c r="X33">
        <v>4.46E-5</v>
      </c>
      <c r="Y33">
        <v>0.17718880000000001</v>
      </c>
      <c r="Z33">
        <v>9.6284000000000005E-3</v>
      </c>
      <c r="AA33">
        <f t="shared" si="0"/>
        <v>1.0000002000000001</v>
      </c>
    </row>
    <row r="34" spans="1:27" x14ac:dyDescent="0.4">
      <c r="A34" t="s">
        <v>91</v>
      </c>
      <c r="B34">
        <v>0.95766899999999999</v>
      </c>
      <c r="C34">
        <v>0.33261679999999999</v>
      </c>
      <c r="D34">
        <v>0.92814960000000002</v>
      </c>
      <c r="E34">
        <v>0.7842538</v>
      </c>
      <c r="F34">
        <v>0.87292190000000003</v>
      </c>
      <c r="G34">
        <v>0.1035203</v>
      </c>
      <c r="H34">
        <v>0.75999459999999996</v>
      </c>
      <c r="I34">
        <v>0.70171760000000005</v>
      </c>
      <c r="K34">
        <v>0.95191170000000003</v>
      </c>
      <c r="L34">
        <v>0.69674659999999999</v>
      </c>
      <c r="O34" t="s">
        <v>91</v>
      </c>
      <c r="P34">
        <v>0.27454529999999999</v>
      </c>
      <c r="Q34">
        <v>4.99386E-2</v>
      </c>
      <c r="R34">
        <v>4.527E-4</v>
      </c>
      <c r="S34">
        <v>3.0454000000000002E-3</v>
      </c>
      <c r="T34">
        <v>3.8877599999999998E-2</v>
      </c>
      <c r="V34">
        <v>1.362E-4</v>
      </c>
      <c r="W34">
        <v>0.5008146</v>
      </c>
      <c r="X34">
        <v>2.9300000000000001E-5</v>
      </c>
      <c r="Y34">
        <v>0.12527750000000001</v>
      </c>
      <c r="Z34">
        <v>6.8829E-3</v>
      </c>
      <c r="AA34">
        <f t="shared" si="0"/>
        <v>1.0000001000000001</v>
      </c>
    </row>
    <row r="35" spans="1:27" x14ac:dyDescent="0.4">
      <c r="A35" t="s">
        <v>92</v>
      </c>
      <c r="B35">
        <v>0.94525190000000003</v>
      </c>
      <c r="C35">
        <v>0.34895949999999998</v>
      </c>
      <c r="D35">
        <v>0.92538609999999999</v>
      </c>
      <c r="E35">
        <v>0.77331720000000004</v>
      </c>
      <c r="F35">
        <v>0.8672282</v>
      </c>
      <c r="G35">
        <v>0.1032228</v>
      </c>
      <c r="H35">
        <v>0.55496829999999997</v>
      </c>
      <c r="I35">
        <v>0.73945139999999998</v>
      </c>
      <c r="J35">
        <v>0.44980500000000001</v>
      </c>
      <c r="K35">
        <v>0.95245930000000001</v>
      </c>
      <c r="L35">
        <v>0.68995200000000001</v>
      </c>
      <c r="O35" t="s">
        <v>92</v>
      </c>
      <c r="P35">
        <v>2.96371E-2</v>
      </c>
      <c r="Q35">
        <v>5.9706000000000002E-2</v>
      </c>
      <c r="R35">
        <v>5.488E-4</v>
      </c>
      <c r="S35">
        <v>5.1935999999999996E-3</v>
      </c>
      <c r="T35">
        <v>5.0025199999999999E-2</v>
      </c>
      <c r="U35">
        <v>1.0560000000000001E-4</v>
      </c>
      <c r="V35">
        <v>1.661E-4</v>
      </c>
      <c r="W35">
        <v>0.68175739999999996</v>
      </c>
      <c r="X35">
        <v>4.8300000000000002E-5</v>
      </c>
      <c r="Y35">
        <v>0.16830249999999999</v>
      </c>
      <c r="Z35">
        <v>4.5094999999999996E-3</v>
      </c>
      <c r="AA35">
        <f t="shared" si="0"/>
        <v>1.0000001000000001</v>
      </c>
    </row>
    <row r="36" spans="1:27" x14ac:dyDescent="0.4">
      <c r="A36" t="s">
        <v>93</v>
      </c>
      <c r="B36">
        <v>0.94101659999999998</v>
      </c>
      <c r="C36">
        <v>0.3084712</v>
      </c>
      <c r="D36">
        <v>0.92609669999999999</v>
      </c>
      <c r="E36">
        <v>0.7758024</v>
      </c>
      <c r="F36">
        <v>0.86903140000000001</v>
      </c>
      <c r="G36">
        <v>0.13627449999999999</v>
      </c>
      <c r="H36">
        <v>0.71788759999999996</v>
      </c>
      <c r="I36">
        <v>0.74904729999999997</v>
      </c>
      <c r="J36">
        <v>0.46196589999999998</v>
      </c>
      <c r="K36">
        <v>0.95412339999999995</v>
      </c>
      <c r="L36">
        <v>0.69401619999999997</v>
      </c>
      <c r="O36" t="s">
        <v>93</v>
      </c>
      <c r="P36">
        <v>2.85247E-2</v>
      </c>
      <c r="Q36">
        <v>5.8896799999999999E-2</v>
      </c>
      <c r="R36">
        <v>5.1159999999999997E-4</v>
      </c>
      <c r="S36">
        <v>5.0343999999999996E-3</v>
      </c>
      <c r="T36">
        <v>5.06244E-2</v>
      </c>
      <c r="U36">
        <v>7.2000000000000002E-5</v>
      </c>
      <c r="V36">
        <v>1.6220000000000001E-4</v>
      </c>
      <c r="W36">
        <v>0.68620099999999995</v>
      </c>
      <c r="X36">
        <v>3.1900000000000003E-5</v>
      </c>
      <c r="Y36">
        <v>0.1629709</v>
      </c>
      <c r="Z36">
        <v>6.9702999999999996E-3</v>
      </c>
      <c r="AA36">
        <f t="shared" si="0"/>
        <v>1.0000001999999999</v>
      </c>
    </row>
    <row r="37" spans="1:27" x14ac:dyDescent="0.4">
      <c r="A37" t="s">
        <v>94</v>
      </c>
      <c r="B37">
        <v>0.93954179999999998</v>
      </c>
      <c r="C37">
        <v>0.31643280000000001</v>
      </c>
      <c r="D37">
        <v>0.92356280000000002</v>
      </c>
      <c r="E37">
        <v>0.81741490000000006</v>
      </c>
      <c r="F37">
        <v>0.87135180000000001</v>
      </c>
      <c r="G37">
        <v>0.12243420000000001</v>
      </c>
      <c r="H37">
        <v>0.74027969999999998</v>
      </c>
      <c r="I37">
        <v>0.7583413</v>
      </c>
      <c r="J37">
        <v>0.46489439999999999</v>
      </c>
      <c r="K37">
        <v>0.95271030000000001</v>
      </c>
      <c r="L37">
        <v>0.69790770000000002</v>
      </c>
      <c r="O37" t="s">
        <v>94</v>
      </c>
      <c r="P37">
        <v>2.8905699999999999E-2</v>
      </c>
      <c r="Q37">
        <v>5.9620800000000002E-2</v>
      </c>
      <c r="R37">
        <v>4.8690000000000002E-4</v>
      </c>
      <c r="S37">
        <v>5.2144000000000001E-3</v>
      </c>
      <c r="T37">
        <v>4.9432200000000003E-2</v>
      </c>
      <c r="U37">
        <v>6.9800000000000003E-5</v>
      </c>
      <c r="V37">
        <v>1.885E-4</v>
      </c>
      <c r="W37">
        <v>0.68107139999999999</v>
      </c>
      <c r="X37">
        <v>3.3800000000000002E-5</v>
      </c>
      <c r="Y37">
        <v>0.16749439999999999</v>
      </c>
      <c r="Z37">
        <v>7.4821000000000002E-3</v>
      </c>
      <c r="AA37">
        <f t="shared" si="0"/>
        <v>1</v>
      </c>
    </row>
    <row r="38" spans="1:27" x14ac:dyDescent="0.4">
      <c r="A38" t="s">
        <v>95</v>
      </c>
      <c r="B38">
        <v>0.95608099999999996</v>
      </c>
      <c r="C38">
        <v>0.36120829999999998</v>
      </c>
      <c r="D38">
        <v>0.92978629999999995</v>
      </c>
      <c r="E38">
        <v>0.78731580000000001</v>
      </c>
      <c r="F38">
        <v>0.87093350000000003</v>
      </c>
      <c r="G38">
        <v>0.1403993</v>
      </c>
      <c r="H38">
        <v>0.71141109999999996</v>
      </c>
      <c r="I38">
        <v>0.76298820000000001</v>
      </c>
      <c r="J38">
        <v>0.40007150000000002</v>
      </c>
      <c r="K38">
        <v>0.95334110000000005</v>
      </c>
      <c r="L38">
        <v>0.68811290000000003</v>
      </c>
      <c r="O38" t="s">
        <v>95</v>
      </c>
      <c r="P38">
        <v>0.2413497</v>
      </c>
      <c r="Q38">
        <v>5.2429200000000002E-2</v>
      </c>
      <c r="R38">
        <v>3.8099999999999999E-4</v>
      </c>
      <c r="S38">
        <v>4.4254000000000003E-3</v>
      </c>
      <c r="T38">
        <v>3.8161100000000003E-2</v>
      </c>
      <c r="U38">
        <v>6.3899999999999995E-5</v>
      </c>
      <c r="V38">
        <v>1.3090000000000001E-4</v>
      </c>
      <c r="W38">
        <v>0.53238189999999996</v>
      </c>
      <c r="X38">
        <v>2.5899999999999999E-5</v>
      </c>
      <c r="Y38">
        <v>0.12526570000000001</v>
      </c>
      <c r="Z38">
        <v>5.3853E-3</v>
      </c>
      <c r="AA38">
        <f t="shared" si="0"/>
        <v>1</v>
      </c>
    </row>
    <row r="39" spans="1:27" x14ac:dyDescent="0.4">
      <c r="A39" t="s">
        <v>96</v>
      </c>
      <c r="B39">
        <v>0.95562460000000005</v>
      </c>
      <c r="C39">
        <v>0.37465189999999998</v>
      </c>
      <c r="D39">
        <v>0.93087120000000001</v>
      </c>
      <c r="E39">
        <v>0.77090179999999997</v>
      </c>
      <c r="F39">
        <v>0.86815580000000003</v>
      </c>
      <c r="G39">
        <v>0.16452810000000001</v>
      </c>
      <c r="H39">
        <v>0.6708807</v>
      </c>
      <c r="I39">
        <v>0.76800820000000003</v>
      </c>
      <c r="J39">
        <v>0.5820708</v>
      </c>
      <c r="K39">
        <v>0.95406679999999999</v>
      </c>
      <c r="L39">
        <v>0.69447490000000001</v>
      </c>
      <c r="O39" t="s">
        <v>96</v>
      </c>
      <c r="P39">
        <v>0.22995650000000001</v>
      </c>
      <c r="Q39">
        <v>4.9126700000000002E-2</v>
      </c>
      <c r="R39">
        <v>3.4319999999999999E-4</v>
      </c>
      <c r="S39">
        <v>4.1203000000000004E-3</v>
      </c>
      <c r="T39">
        <v>3.6329300000000002E-2</v>
      </c>
      <c r="U39">
        <v>1.008E-4</v>
      </c>
      <c r="V39">
        <v>1.2640000000000001E-4</v>
      </c>
      <c r="W39">
        <v>0.5538651</v>
      </c>
      <c r="X39">
        <v>2.0800000000000001E-5</v>
      </c>
      <c r="Y39">
        <v>0.1208835</v>
      </c>
      <c r="Z39">
        <v>5.1272999999999996E-3</v>
      </c>
      <c r="AA39">
        <f t="shared" si="0"/>
        <v>0.99999990000000005</v>
      </c>
    </row>
    <row r="40" spans="1:27" x14ac:dyDescent="0.4">
      <c r="A40" t="s">
        <v>97</v>
      </c>
      <c r="B40">
        <v>0.95876850000000002</v>
      </c>
      <c r="C40">
        <v>0.55923610000000001</v>
      </c>
      <c r="D40">
        <v>0.93394679999999997</v>
      </c>
      <c r="E40">
        <v>0.75830900000000001</v>
      </c>
      <c r="F40">
        <v>0.87107749999999995</v>
      </c>
      <c r="G40">
        <v>0.1907507</v>
      </c>
      <c r="H40">
        <v>0.68248500000000001</v>
      </c>
      <c r="I40">
        <v>0.77628620000000004</v>
      </c>
      <c r="J40">
        <v>0.5792891</v>
      </c>
      <c r="K40">
        <v>0.95461770000000001</v>
      </c>
      <c r="L40">
        <v>0.6943648</v>
      </c>
      <c r="O40" t="s">
        <v>97</v>
      </c>
      <c r="P40">
        <v>0.2278596</v>
      </c>
      <c r="Q40">
        <v>4.8965000000000002E-2</v>
      </c>
      <c r="R40">
        <v>4.5310000000000001E-4</v>
      </c>
      <c r="S40">
        <v>4.2538999999999997E-3</v>
      </c>
      <c r="T40">
        <v>3.6515199999999998E-2</v>
      </c>
      <c r="U40">
        <v>8.8599999999999999E-5</v>
      </c>
      <c r="V40">
        <v>1.25E-4</v>
      </c>
      <c r="W40">
        <v>0.56722790000000001</v>
      </c>
      <c r="X40">
        <v>1.9300000000000002E-5</v>
      </c>
      <c r="Y40">
        <v>0.109432</v>
      </c>
      <c r="Z40">
        <v>5.0604999999999999E-3</v>
      </c>
      <c r="AA40">
        <f t="shared" si="0"/>
        <v>1.0000001000000001</v>
      </c>
    </row>
    <row r="41" spans="1:27" x14ac:dyDescent="0.4">
      <c r="A41" t="s">
        <v>98</v>
      </c>
      <c r="B41">
        <v>0.95826009999999995</v>
      </c>
      <c r="C41">
        <v>0.57683470000000003</v>
      </c>
      <c r="D41">
        <v>0.93293099999999995</v>
      </c>
      <c r="E41">
        <v>0.75384530000000005</v>
      </c>
      <c r="F41">
        <v>0.87512330000000005</v>
      </c>
      <c r="G41">
        <v>0.15500800000000001</v>
      </c>
      <c r="H41">
        <v>0.64271129999999999</v>
      </c>
      <c r="I41">
        <v>0.78597530000000004</v>
      </c>
      <c r="J41">
        <v>0.62565859999999995</v>
      </c>
      <c r="K41">
        <v>0.95846160000000002</v>
      </c>
      <c r="L41">
        <v>0.70000220000000002</v>
      </c>
      <c r="O41" t="s">
        <v>98</v>
      </c>
      <c r="P41">
        <v>0.2231107</v>
      </c>
      <c r="Q41">
        <v>5.39076E-2</v>
      </c>
      <c r="R41">
        <v>4.0690000000000002E-4</v>
      </c>
      <c r="S41">
        <v>4.2263999999999999E-3</v>
      </c>
      <c r="T41">
        <v>3.2885299999999999E-2</v>
      </c>
      <c r="U41">
        <v>7.8800000000000004E-5</v>
      </c>
      <c r="V41">
        <v>1.15E-4</v>
      </c>
      <c r="W41">
        <v>0.57594319999999999</v>
      </c>
      <c r="X41">
        <v>2.4499999999999999E-5</v>
      </c>
      <c r="Y41">
        <v>0.10504570000000001</v>
      </c>
      <c r="Z41">
        <v>4.2560999999999996E-3</v>
      </c>
      <c r="AA41">
        <f t="shared" si="0"/>
        <v>1.0000001999999999</v>
      </c>
    </row>
    <row r="42" spans="1:27" x14ac:dyDescent="0.4">
      <c r="A42" t="s">
        <v>99</v>
      </c>
      <c r="B42">
        <v>0.95678010000000002</v>
      </c>
      <c r="C42">
        <v>0.59865619999999997</v>
      </c>
      <c r="D42">
        <v>0.93816549999999999</v>
      </c>
      <c r="E42">
        <v>0.77880720000000003</v>
      </c>
      <c r="F42">
        <v>0.88197740000000002</v>
      </c>
      <c r="G42">
        <v>0.2326086</v>
      </c>
      <c r="H42">
        <v>0.63355090000000003</v>
      </c>
      <c r="I42">
        <v>0.78998800000000002</v>
      </c>
      <c r="J42">
        <v>0.66564749999999995</v>
      </c>
      <c r="K42">
        <v>0.9596441</v>
      </c>
      <c r="L42">
        <v>0.71389250000000004</v>
      </c>
      <c r="O42" t="s">
        <v>99</v>
      </c>
      <c r="P42">
        <v>0.22667409999999999</v>
      </c>
      <c r="Q42">
        <v>5.4050500000000001E-2</v>
      </c>
      <c r="R42">
        <v>3.8650000000000002E-4</v>
      </c>
      <c r="S42">
        <v>4.2691999999999999E-3</v>
      </c>
      <c r="T42">
        <v>3.1837699999999997E-2</v>
      </c>
      <c r="U42">
        <v>5.9700000000000001E-5</v>
      </c>
      <c r="V42">
        <v>1.284E-4</v>
      </c>
      <c r="W42">
        <v>0.57385140000000001</v>
      </c>
      <c r="X42">
        <v>1.7399999999999999E-5</v>
      </c>
      <c r="Y42">
        <v>0.1041414</v>
      </c>
      <c r="Z42">
        <v>4.5836999999999996E-3</v>
      </c>
      <c r="AA42">
        <f t="shared" si="0"/>
        <v>1</v>
      </c>
    </row>
    <row r="43" spans="1:27" x14ac:dyDescent="0.4">
      <c r="A43" t="s">
        <v>9</v>
      </c>
      <c r="B43">
        <v>0.96500560000000002</v>
      </c>
      <c r="C43">
        <v>0.59420450000000002</v>
      </c>
      <c r="D43">
        <v>0.93603910000000001</v>
      </c>
      <c r="E43">
        <v>0.76986259999999995</v>
      </c>
      <c r="F43">
        <v>0.87559900000000002</v>
      </c>
      <c r="G43">
        <v>0.2179374</v>
      </c>
      <c r="H43">
        <v>0.63558020000000004</v>
      </c>
      <c r="I43">
        <v>0.78241799999999995</v>
      </c>
      <c r="J43">
        <v>0.62259819999999999</v>
      </c>
      <c r="K43">
        <v>0.95906630000000004</v>
      </c>
      <c r="L43">
        <v>0.70608910000000003</v>
      </c>
      <c r="O43" t="s">
        <v>9</v>
      </c>
      <c r="P43">
        <v>0.22175710000000001</v>
      </c>
      <c r="Q43">
        <v>5.0735000000000002E-2</v>
      </c>
      <c r="R43">
        <v>3.5790000000000003E-4</v>
      </c>
      <c r="S43">
        <v>3.8176E-3</v>
      </c>
      <c r="T43">
        <v>2.9323100000000001E-2</v>
      </c>
      <c r="U43">
        <v>4.7500000000000003E-5</v>
      </c>
      <c r="V43">
        <v>1.099E-4</v>
      </c>
      <c r="W43">
        <v>0.58873549999999997</v>
      </c>
      <c r="X43">
        <v>1.4600000000000001E-5</v>
      </c>
      <c r="Y43">
        <v>0.1017084</v>
      </c>
      <c r="Z43">
        <v>3.3934E-3</v>
      </c>
      <c r="AA43">
        <f t="shared" si="0"/>
        <v>1</v>
      </c>
    </row>
    <row r="44" spans="1:27" x14ac:dyDescent="0.4">
      <c r="A44" t="s">
        <v>10</v>
      </c>
      <c r="B44">
        <v>0.96747090000000002</v>
      </c>
      <c r="C44">
        <v>0.60851420000000001</v>
      </c>
      <c r="D44">
        <v>0.92474880000000004</v>
      </c>
      <c r="E44">
        <v>0.77446550000000003</v>
      </c>
      <c r="F44">
        <v>0.87397539999999996</v>
      </c>
      <c r="G44">
        <v>0.27357330000000002</v>
      </c>
      <c r="H44">
        <v>0.6342873</v>
      </c>
      <c r="I44">
        <v>0.76231720000000003</v>
      </c>
      <c r="J44">
        <v>0.78633690000000001</v>
      </c>
      <c r="K44">
        <v>0.95409390000000005</v>
      </c>
      <c r="L44">
        <v>0.70360230000000001</v>
      </c>
      <c r="O44" t="s">
        <v>10</v>
      </c>
      <c r="P44">
        <v>0.26564179999999998</v>
      </c>
      <c r="Q44">
        <v>5.50065E-2</v>
      </c>
      <c r="R44">
        <v>3.9589999999999997E-4</v>
      </c>
      <c r="S44">
        <v>3.9121E-3</v>
      </c>
      <c r="T44">
        <v>2.9250999999999999E-3</v>
      </c>
      <c r="U44">
        <v>4.4400000000000002E-5</v>
      </c>
      <c r="V44">
        <v>1.182E-4</v>
      </c>
      <c r="W44">
        <v>0.5548303</v>
      </c>
      <c r="X44">
        <v>1.1E-5</v>
      </c>
      <c r="Y44">
        <v>0.11343399999999999</v>
      </c>
      <c r="Z44">
        <v>3.6806999999999999E-3</v>
      </c>
      <c r="AA44">
        <f t="shared" si="0"/>
        <v>1</v>
      </c>
    </row>
    <row r="45" spans="1:27" x14ac:dyDescent="0.4">
      <c r="A45" t="s">
        <v>11</v>
      </c>
      <c r="B45">
        <v>0.99758069999999999</v>
      </c>
      <c r="C45">
        <v>0.60639449999999995</v>
      </c>
      <c r="D45">
        <v>0.91676999999999997</v>
      </c>
      <c r="E45">
        <v>0.76358090000000001</v>
      </c>
      <c r="F45">
        <v>0.87048519999999996</v>
      </c>
      <c r="G45">
        <v>0.39582030000000001</v>
      </c>
      <c r="H45">
        <v>0.65741280000000002</v>
      </c>
      <c r="I45">
        <v>0.80776829999999999</v>
      </c>
      <c r="J45">
        <v>0.66611900000000002</v>
      </c>
      <c r="K45">
        <v>0.94962190000000002</v>
      </c>
      <c r="L45">
        <v>0.69698230000000005</v>
      </c>
      <c r="O45" t="s">
        <v>11</v>
      </c>
      <c r="P45">
        <v>0.29543540000000001</v>
      </c>
      <c r="Q45">
        <v>6.1419500000000002E-2</v>
      </c>
      <c r="R45">
        <v>4.7340000000000001E-4</v>
      </c>
      <c r="S45">
        <v>5.1154E-3</v>
      </c>
      <c r="T45">
        <v>2.7268000000000001E-3</v>
      </c>
      <c r="U45">
        <v>7.2799999999999994E-5</v>
      </c>
      <c r="V45">
        <v>1.3200000000000001E-4</v>
      </c>
      <c r="W45">
        <v>0.50381629999999999</v>
      </c>
      <c r="X45" s="11">
        <v>7.6299999999999998E-6</v>
      </c>
      <c r="Y45">
        <v>0.12712309999999999</v>
      </c>
      <c r="Z45">
        <v>3.6776000000000001E-3</v>
      </c>
      <c r="AA45">
        <f t="shared" si="0"/>
        <v>0.99999992999999987</v>
      </c>
    </row>
    <row r="46" spans="1:27" x14ac:dyDescent="0.4">
      <c r="A46" t="s">
        <v>12</v>
      </c>
      <c r="B46">
        <v>1.020151</v>
      </c>
      <c r="C46">
        <v>0.61556909999999998</v>
      </c>
      <c r="D46">
        <v>0.84452439999999995</v>
      </c>
      <c r="E46">
        <v>0.77533700000000005</v>
      </c>
      <c r="F46">
        <v>0.87390060000000003</v>
      </c>
      <c r="G46">
        <v>0.362707</v>
      </c>
      <c r="H46">
        <v>0.68154599999999999</v>
      </c>
      <c r="I46">
        <v>0.80452420000000002</v>
      </c>
      <c r="J46">
        <v>0.59737709999999999</v>
      </c>
      <c r="K46">
        <v>0.93147979999999997</v>
      </c>
      <c r="L46">
        <v>0.70087140000000003</v>
      </c>
      <c r="O46" t="s">
        <v>12</v>
      </c>
      <c r="P46">
        <v>0.36389969999999999</v>
      </c>
      <c r="Q46">
        <v>6.8300600000000003E-2</v>
      </c>
      <c r="R46">
        <v>4.4799999999999999E-4</v>
      </c>
      <c r="S46">
        <v>4.7248000000000004E-3</v>
      </c>
      <c r="T46">
        <v>1.474E-3</v>
      </c>
      <c r="U46">
        <v>6.2899999999999997E-5</v>
      </c>
      <c r="V46">
        <v>1.3520000000000001E-4</v>
      </c>
      <c r="W46">
        <v>0.43575190000000003</v>
      </c>
      <c r="X46" s="11">
        <v>5.6300000000000003E-6</v>
      </c>
      <c r="Y46">
        <v>0.1215493</v>
      </c>
      <c r="Z46">
        <v>3.6478999999999999E-3</v>
      </c>
      <c r="AA46">
        <f t="shared" si="0"/>
        <v>0.99999992999999987</v>
      </c>
    </row>
    <row r="47" spans="1:27" x14ac:dyDescent="0.4">
      <c r="A47" t="s">
        <v>13</v>
      </c>
      <c r="B47">
        <v>1.008975</v>
      </c>
      <c r="C47">
        <v>0.60990109999999997</v>
      </c>
      <c r="D47">
        <v>0.85671850000000005</v>
      </c>
      <c r="E47">
        <v>0.76888710000000005</v>
      </c>
      <c r="F47">
        <v>0.86400900000000003</v>
      </c>
      <c r="G47">
        <v>0.36492940000000001</v>
      </c>
      <c r="H47">
        <v>0.62761299999999998</v>
      </c>
      <c r="I47">
        <v>0.78944389999999998</v>
      </c>
      <c r="J47">
        <v>0.67396560000000005</v>
      </c>
      <c r="K47">
        <v>0.92035400000000001</v>
      </c>
      <c r="L47">
        <v>0.70570109999999997</v>
      </c>
      <c r="O47" t="s">
        <v>13</v>
      </c>
      <c r="P47">
        <v>0.42951600000000001</v>
      </c>
      <c r="Q47">
        <v>7.4588500000000002E-2</v>
      </c>
      <c r="R47">
        <v>4.506E-4</v>
      </c>
      <c r="S47">
        <v>4.5212000000000004E-3</v>
      </c>
      <c r="T47">
        <v>1.8438E-3</v>
      </c>
      <c r="U47">
        <v>9.4400000000000004E-5</v>
      </c>
      <c r="V47">
        <v>1.5119999999999999E-4</v>
      </c>
      <c r="W47">
        <v>0.35966680000000001</v>
      </c>
      <c r="X47" s="11">
        <v>9.6199999999999994E-6</v>
      </c>
      <c r="Y47">
        <v>0.12562139999999999</v>
      </c>
      <c r="Z47">
        <v>3.5366E-3</v>
      </c>
      <c r="AA47">
        <f t="shared" si="0"/>
        <v>1.0000001199999999</v>
      </c>
    </row>
    <row r="48" spans="1:27" x14ac:dyDescent="0.4">
      <c r="A48" t="s">
        <v>14</v>
      </c>
      <c r="B48">
        <v>0.99798739999999997</v>
      </c>
      <c r="C48">
        <v>0.60580029999999996</v>
      </c>
      <c r="D48">
        <v>0.84177360000000001</v>
      </c>
      <c r="E48">
        <v>0.73703490000000005</v>
      </c>
      <c r="F48">
        <v>0.86776500000000001</v>
      </c>
      <c r="G48">
        <v>0.37309219999999998</v>
      </c>
      <c r="H48">
        <v>0.59892959999999995</v>
      </c>
      <c r="I48">
        <v>0.78832530000000001</v>
      </c>
      <c r="J48">
        <v>0.70418259999999999</v>
      </c>
      <c r="K48">
        <v>0.91699260000000005</v>
      </c>
      <c r="L48">
        <v>0.67342650000000004</v>
      </c>
      <c r="O48" t="s">
        <v>14</v>
      </c>
      <c r="P48">
        <v>0.41040939999999998</v>
      </c>
      <c r="Q48">
        <v>7.6083600000000001E-2</v>
      </c>
      <c r="R48">
        <v>5.5020000000000004E-4</v>
      </c>
      <c r="S48">
        <v>4.5602999999999998E-3</v>
      </c>
      <c r="T48">
        <v>1.8274000000000001E-3</v>
      </c>
      <c r="U48">
        <v>4.3290000000000001E-4</v>
      </c>
      <c r="V48">
        <v>1.449E-4</v>
      </c>
      <c r="W48">
        <v>0.37318299999999999</v>
      </c>
      <c r="X48">
        <v>1.3900000000000001E-5</v>
      </c>
      <c r="Y48">
        <v>0.12939149999999999</v>
      </c>
      <c r="Z48">
        <v>3.4030000000000002E-3</v>
      </c>
      <c r="AA48">
        <f t="shared" si="0"/>
        <v>1.0000001000000001</v>
      </c>
    </row>
    <row r="49" spans="1:27" x14ac:dyDescent="0.4">
      <c r="A49" t="s">
        <v>15</v>
      </c>
      <c r="B49">
        <v>0.99905129999999998</v>
      </c>
      <c r="C49">
        <v>0.59943179999999996</v>
      </c>
      <c r="D49">
        <v>0.82992600000000005</v>
      </c>
      <c r="E49">
        <v>0.7183735</v>
      </c>
      <c r="F49">
        <v>0.86131009999999997</v>
      </c>
      <c r="G49">
        <v>0.4253942</v>
      </c>
      <c r="H49">
        <v>0.5690366</v>
      </c>
      <c r="I49">
        <v>0.78700369999999997</v>
      </c>
      <c r="J49">
        <v>0.69457550000000001</v>
      </c>
      <c r="K49">
        <v>0.91760819999999998</v>
      </c>
      <c r="L49">
        <v>0.65952060000000001</v>
      </c>
      <c r="O49" t="s">
        <v>15</v>
      </c>
      <c r="P49">
        <v>0.39153019999999999</v>
      </c>
      <c r="Q49">
        <v>7.7233899999999994E-2</v>
      </c>
      <c r="R49">
        <v>5.7059999999999999E-4</v>
      </c>
      <c r="S49">
        <v>4.1711999999999999E-3</v>
      </c>
      <c r="T49">
        <v>1.6632000000000001E-3</v>
      </c>
      <c r="U49">
        <v>4.1580000000000002E-4</v>
      </c>
      <c r="V49">
        <v>1.35E-4</v>
      </c>
      <c r="W49">
        <v>0.38676749999999999</v>
      </c>
      <c r="X49">
        <v>1.3499999999999999E-5</v>
      </c>
      <c r="Y49">
        <v>0.1338481</v>
      </c>
      <c r="Z49">
        <v>3.6511999999999998E-3</v>
      </c>
      <c r="AA49">
        <f t="shared" si="0"/>
        <v>1.0000002000000001</v>
      </c>
    </row>
    <row r="50" spans="1:27" x14ac:dyDescent="0.4">
      <c r="A50" t="s">
        <v>16</v>
      </c>
      <c r="B50">
        <v>1.0020899999999999</v>
      </c>
      <c r="C50">
        <v>0.60554810000000003</v>
      </c>
      <c r="D50">
        <v>0.8914455</v>
      </c>
      <c r="E50">
        <v>0.69394610000000001</v>
      </c>
      <c r="F50">
        <v>0.85983290000000001</v>
      </c>
      <c r="G50">
        <v>0.50613419999999998</v>
      </c>
      <c r="H50">
        <v>0.5425721</v>
      </c>
      <c r="I50">
        <v>0.77451409999999998</v>
      </c>
      <c r="J50">
        <v>0.68536169999999996</v>
      </c>
      <c r="K50">
        <v>0.91280059999999996</v>
      </c>
      <c r="L50">
        <v>0.65706869999999995</v>
      </c>
      <c r="O50" t="s">
        <v>16</v>
      </c>
      <c r="P50">
        <v>0.38336700000000001</v>
      </c>
      <c r="Q50">
        <v>8.0536700000000003E-2</v>
      </c>
      <c r="R50">
        <v>5.9679999999999998E-4</v>
      </c>
      <c r="S50">
        <v>3.7456999999999998E-3</v>
      </c>
      <c r="T50">
        <v>2.7479000000000002E-3</v>
      </c>
      <c r="U50">
        <v>4.3909999999999999E-4</v>
      </c>
      <c r="V50">
        <v>1.2320000000000001E-4</v>
      </c>
      <c r="W50">
        <v>0.38051289999999999</v>
      </c>
      <c r="X50">
        <v>1.6799999999999998E-5</v>
      </c>
      <c r="Y50">
        <v>0.14419309999999999</v>
      </c>
      <c r="Z50">
        <v>3.7207999999999998E-3</v>
      </c>
      <c r="AA50">
        <f t="shared" si="0"/>
        <v>1.0000000000000002</v>
      </c>
    </row>
    <row r="51" spans="1:27" x14ac:dyDescent="0.4">
      <c r="A51" t="s">
        <v>17</v>
      </c>
      <c r="B51">
        <v>1.002103</v>
      </c>
      <c r="C51">
        <v>0.56810079999999996</v>
      </c>
      <c r="D51">
        <v>0.89324380000000003</v>
      </c>
      <c r="E51">
        <v>0.67468220000000001</v>
      </c>
      <c r="F51">
        <v>0.89104660000000002</v>
      </c>
      <c r="G51">
        <v>0.38528899999999999</v>
      </c>
      <c r="H51">
        <v>0.4980308</v>
      </c>
      <c r="I51">
        <v>0.80547840000000004</v>
      </c>
      <c r="J51">
        <v>0.6735352</v>
      </c>
      <c r="K51">
        <v>0.91383420000000004</v>
      </c>
      <c r="L51">
        <v>0.66582810000000003</v>
      </c>
      <c r="O51" t="s">
        <v>17</v>
      </c>
      <c r="P51">
        <v>0.6414512</v>
      </c>
      <c r="Q51">
        <v>5.2421799999999998E-2</v>
      </c>
      <c r="R51">
        <v>3.4249999999999998E-4</v>
      </c>
      <c r="S51">
        <v>1.8093E-3</v>
      </c>
      <c r="T51">
        <v>1.6192999999999999E-3</v>
      </c>
      <c r="U51">
        <v>2.408E-4</v>
      </c>
      <c r="V51">
        <v>6.8399999999999996E-5</v>
      </c>
      <c r="W51">
        <v>0.21387439999999999</v>
      </c>
      <c r="X51" s="11">
        <v>8.3799999999999994E-6</v>
      </c>
      <c r="Y51">
        <v>8.6366999999999999E-2</v>
      </c>
      <c r="Z51">
        <v>1.7968000000000001E-3</v>
      </c>
      <c r="AA51">
        <f t="shared" si="0"/>
        <v>0.99999988000000006</v>
      </c>
    </row>
    <row r="52" spans="1:27" x14ac:dyDescent="0.4">
      <c r="A52" t="s">
        <v>18</v>
      </c>
      <c r="B52">
        <v>0.99937339999999997</v>
      </c>
      <c r="C52">
        <v>0.55611299999999997</v>
      </c>
      <c r="D52">
        <v>0.90553890000000004</v>
      </c>
      <c r="E52">
        <v>0.65567739999999997</v>
      </c>
      <c r="F52">
        <v>0.88662430000000003</v>
      </c>
      <c r="G52">
        <v>0.46332010000000001</v>
      </c>
      <c r="H52">
        <v>0.49584</v>
      </c>
      <c r="I52">
        <v>0.80407479999999998</v>
      </c>
      <c r="J52">
        <v>0.68466709999999997</v>
      </c>
      <c r="K52">
        <v>0.91059299999999999</v>
      </c>
      <c r="L52">
        <v>0.66081160000000005</v>
      </c>
      <c r="O52" t="s">
        <v>18</v>
      </c>
      <c r="P52" s="3">
        <v>0.64146910000000001</v>
      </c>
      <c r="Q52">
        <v>5.2054200000000002E-2</v>
      </c>
      <c r="R52">
        <v>3.771E-4</v>
      </c>
      <c r="S52">
        <v>1.5162999999999999E-3</v>
      </c>
      <c r="T52">
        <v>1.6868E-3</v>
      </c>
      <c r="U52">
        <v>2.5950000000000002E-4</v>
      </c>
      <c r="V52">
        <v>6.7399999999999998E-5</v>
      </c>
      <c r="W52">
        <v>0.2141197</v>
      </c>
      <c r="X52" s="11">
        <v>8.6400000000000003E-6</v>
      </c>
      <c r="Y52">
        <v>8.6659200000000006E-2</v>
      </c>
      <c r="Z52">
        <v>1.7821E-3</v>
      </c>
      <c r="AA52">
        <f t="shared" si="0"/>
        <v>1.0000000400000002</v>
      </c>
    </row>
    <row r="53" spans="1:27" x14ac:dyDescent="0.4">
      <c r="A53" t="s">
        <v>19</v>
      </c>
      <c r="B53">
        <v>0.97709889999999999</v>
      </c>
      <c r="C53">
        <v>0.54928560000000004</v>
      </c>
      <c r="D53">
        <v>0.90656789999999998</v>
      </c>
      <c r="E53">
        <v>0.63401419999999997</v>
      </c>
      <c r="F53">
        <v>0.88139389999999995</v>
      </c>
      <c r="G53">
        <v>0.44606889999999999</v>
      </c>
      <c r="H53">
        <v>0.49762719999999999</v>
      </c>
      <c r="I53">
        <v>0.77687010000000001</v>
      </c>
      <c r="J53">
        <v>0.6765525</v>
      </c>
      <c r="K53">
        <v>0.9088598</v>
      </c>
      <c r="L53">
        <v>0.66584370000000004</v>
      </c>
      <c r="O53" t="s">
        <v>19</v>
      </c>
      <c r="P53" s="3">
        <v>6.9211700000000001E-2</v>
      </c>
      <c r="Q53">
        <v>0.12978500000000001</v>
      </c>
      <c r="R53">
        <v>9.3619999999999999E-4</v>
      </c>
      <c r="S53">
        <v>3.4608E-3</v>
      </c>
      <c r="T53">
        <v>4.3337999999999996E-3</v>
      </c>
      <c r="U53">
        <v>6.692E-4</v>
      </c>
      <c r="V53">
        <v>1.6090000000000001E-4</v>
      </c>
      <c r="W53">
        <v>0.55155089999999996</v>
      </c>
      <c r="X53">
        <v>3.3200000000000001E-5</v>
      </c>
      <c r="Y53">
        <v>0.2352544</v>
      </c>
      <c r="Z53">
        <v>4.6037999999999999E-3</v>
      </c>
      <c r="AA53">
        <f t="shared" si="0"/>
        <v>0.99999989999999994</v>
      </c>
    </row>
    <row r="54" spans="1:27" x14ac:dyDescent="0.4">
      <c r="A54" t="s">
        <v>20</v>
      </c>
      <c r="B54">
        <v>0.97448219999999997</v>
      </c>
      <c r="C54">
        <v>0.55584679999999997</v>
      </c>
      <c r="D54">
        <v>0.90071449999999997</v>
      </c>
      <c r="E54">
        <v>0.62715330000000002</v>
      </c>
      <c r="F54">
        <v>0.87700690000000003</v>
      </c>
      <c r="G54">
        <v>0.47310089999999999</v>
      </c>
      <c r="H54">
        <v>0.48733359999999998</v>
      </c>
      <c r="I54">
        <v>0.77585280000000001</v>
      </c>
      <c r="J54">
        <v>0.70502750000000003</v>
      </c>
      <c r="K54">
        <v>0.90615420000000002</v>
      </c>
      <c r="L54">
        <v>0.65428039999999998</v>
      </c>
      <c r="O54" t="s">
        <v>20</v>
      </c>
      <c r="P54">
        <v>5.8216999999999998E-2</v>
      </c>
      <c r="Q54">
        <v>0.12944820000000001</v>
      </c>
      <c r="R54">
        <v>1.0291E-3</v>
      </c>
      <c r="S54">
        <v>3.5945999999999999E-3</v>
      </c>
      <c r="T54">
        <v>4.9005000000000003E-3</v>
      </c>
      <c r="U54">
        <v>7.18E-4</v>
      </c>
      <c r="V54">
        <v>1.6229999999999999E-4</v>
      </c>
      <c r="W54">
        <v>0.5498227</v>
      </c>
      <c r="X54">
        <v>5.7899999999999998E-5</v>
      </c>
      <c r="Y54">
        <v>0.24743699999999999</v>
      </c>
      <c r="Z54">
        <v>4.6125999999999997E-3</v>
      </c>
      <c r="AA54">
        <f t="shared" si="0"/>
        <v>0.99999990000000005</v>
      </c>
    </row>
    <row r="55" spans="1:27" x14ac:dyDescent="0.4">
      <c r="A55" t="s">
        <v>21</v>
      </c>
      <c r="B55">
        <v>0.97334410000000005</v>
      </c>
      <c r="C55">
        <v>0.5356168</v>
      </c>
      <c r="D55">
        <v>0.87808359999999996</v>
      </c>
      <c r="E55">
        <v>0.62702939999999996</v>
      </c>
      <c r="F55">
        <v>0.87810929999999998</v>
      </c>
      <c r="G55">
        <v>0.4853266</v>
      </c>
      <c r="H55">
        <v>0.493645</v>
      </c>
      <c r="I55">
        <v>0.75750709999999999</v>
      </c>
      <c r="J55">
        <v>0.70667720000000001</v>
      </c>
      <c r="K55">
        <v>0.90920409999999996</v>
      </c>
      <c r="L55">
        <v>0.65748130000000005</v>
      </c>
      <c r="O55" t="s">
        <v>21</v>
      </c>
      <c r="P55">
        <v>5.5826199999999999E-2</v>
      </c>
      <c r="Q55">
        <v>0.12580169999999999</v>
      </c>
      <c r="R55">
        <v>1.0142E-3</v>
      </c>
      <c r="S55">
        <v>3.4372999999999999E-3</v>
      </c>
      <c r="T55">
        <v>3.9535000000000004E-3</v>
      </c>
      <c r="U55">
        <v>7.0470000000000005E-4</v>
      </c>
      <c r="V55">
        <v>1.582E-4</v>
      </c>
      <c r="W55">
        <v>0.54405930000000002</v>
      </c>
      <c r="X55">
        <v>6.5599999999999995E-5</v>
      </c>
      <c r="Y55">
        <v>0.26034570000000001</v>
      </c>
      <c r="Z55">
        <v>4.6334999999999996E-3</v>
      </c>
      <c r="AA55">
        <f t="shared" si="0"/>
        <v>0.99999989999999994</v>
      </c>
    </row>
    <row r="56" spans="1:27" x14ac:dyDescent="0.4">
      <c r="A56" t="s">
        <v>22</v>
      </c>
      <c r="B56">
        <v>0.97381139999999999</v>
      </c>
      <c r="C56">
        <v>0.51544999999999996</v>
      </c>
      <c r="D56">
        <v>0.88276730000000003</v>
      </c>
      <c r="E56">
        <v>0.61826210000000004</v>
      </c>
      <c r="F56">
        <v>0.87382970000000004</v>
      </c>
      <c r="G56">
        <v>0.55048249999999999</v>
      </c>
      <c r="H56">
        <v>0.52324459999999995</v>
      </c>
      <c r="I56">
        <v>0.75616289999999997</v>
      </c>
      <c r="J56">
        <v>0.73709789999999997</v>
      </c>
      <c r="K56">
        <v>0.90827950000000002</v>
      </c>
      <c r="L56">
        <v>0.65985009999999999</v>
      </c>
      <c r="O56" t="s">
        <v>22</v>
      </c>
      <c r="P56">
        <v>5.48079E-2</v>
      </c>
      <c r="Q56">
        <v>0.12692870000000001</v>
      </c>
      <c r="R56">
        <v>1.0265000000000001E-3</v>
      </c>
      <c r="S56">
        <v>3.3744999999999999E-3</v>
      </c>
      <c r="T56">
        <v>3.9493000000000002E-3</v>
      </c>
      <c r="U56">
        <v>8.1300000000000003E-4</v>
      </c>
      <c r="V56">
        <v>1.5919999999999999E-4</v>
      </c>
      <c r="W56">
        <v>0.53395320000000002</v>
      </c>
      <c r="X56">
        <v>5.6499999999999998E-5</v>
      </c>
      <c r="Y56">
        <v>0.27043469999999997</v>
      </c>
      <c r="Z56">
        <v>4.4964999999999996E-3</v>
      </c>
      <c r="AA56">
        <f t="shared" si="0"/>
        <v>1</v>
      </c>
    </row>
    <row r="57" spans="1:27" x14ac:dyDescent="0.4">
      <c r="A57" t="s">
        <v>23</v>
      </c>
      <c r="B57">
        <v>0.97454569999999996</v>
      </c>
      <c r="C57">
        <v>0.50777399999999995</v>
      </c>
      <c r="D57">
        <v>0.89152730000000002</v>
      </c>
      <c r="E57">
        <v>0.61838749999999998</v>
      </c>
      <c r="F57">
        <v>0.873386</v>
      </c>
      <c r="G57">
        <v>0.54155149999999996</v>
      </c>
      <c r="H57">
        <v>0.55895660000000003</v>
      </c>
      <c r="I57">
        <v>0.78230940000000004</v>
      </c>
      <c r="J57">
        <v>0.84742740000000005</v>
      </c>
      <c r="K57">
        <v>0.90861959999999997</v>
      </c>
      <c r="L57">
        <v>0.66928019999999999</v>
      </c>
      <c r="O57" t="s">
        <v>23</v>
      </c>
      <c r="P57">
        <v>5.5538900000000002E-2</v>
      </c>
      <c r="Q57">
        <v>0.1280704</v>
      </c>
      <c r="R57">
        <v>8.9300000000000002E-4</v>
      </c>
      <c r="S57">
        <v>3.2211000000000002E-3</v>
      </c>
      <c r="T57">
        <v>4.0584000000000002E-3</v>
      </c>
      <c r="U57">
        <v>1.3454999999999999E-3</v>
      </c>
      <c r="V57">
        <v>1.594E-4</v>
      </c>
      <c r="W57">
        <v>0.5308657</v>
      </c>
      <c r="X57">
        <v>3.3200000000000001E-5</v>
      </c>
      <c r="Y57">
        <v>0.2716344</v>
      </c>
      <c r="Z57">
        <v>4.1801E-3</v>
      </c>
      <c r="AA57">
        <f t="shared" si="0"/>
        <v>1.0000000999999998</v>
      </c>
    </row>
    <row r="58" spans="1:27" x14ac:dyDescent="0.4">
      <c r="A58" t="s">
        <v>24</v>
      </c>
      <c r="B58">
        <v>0.97175319999999998</v>
      </c>
      <c r="C58">
        <v>0.49366880000000002</v>
      </c>
      <c r="D58">
        <v>0.89498509999999998</v>
      </c>
      <c r="E58">
        <v>0.62464790000000003</v>
      </c>
      <c r="F58">
        <v>0.87386580000000003</v>
      </c>
      <c r="G58">
        <v>0.53487309999999999</v>
      </c>
      <c r="H58">
        <v>0.5632471</v>
      </c>
      <c r="I58">
        <v>0.79301469999999996</v>
      </c>
      <c r="J58">
        <v>0.85009120000000005</v>
      </c>
      <c r="K58">
        <v>0.90517130000000001</v>
      </c>
      <c r="L58">
        <v>0.66699350000000002</v>
      </c>
      <c r="O58" t="s">
        <v>24</v>
      </c>
      <c r="P58">
        <v>5.4439899999999999E-2</v>
      </c>
      <c r="Q58">
        <v>0.13185749999999999</v>
      </c>
      <c r="R58">
        <v>9.1140000000000004E-4</v>
      </c>
      <c r="S58">
        <v>3.2759999999999998E-3</v>
      </c>
      <c r="T58">
        <v>4.1307000000000002E-3</v>
      </c>
      <c r="U58">
        <v>1.3718999999999999E-3</v>
      </c>
      <c r="V58">
        <v>1.705E-4</v>
      </c>
      <c r="W58">
        <v>0.50965360000000004</v>
      </c>
      <c r="X58">
        <v>1.8899999999999999E-5</v>
      </c>
      <c r="Y58">
        <v>0.28986450000000002</v>
      </c>
      <c r="Z58">
        <v>4.3049999999999998E-3</v>
      </c>
      <c r="AA58">
        <f t="shared" si="0"/>
        <v>0.99999990000000016</v>
      </c>
    </row>
    <row r="59" spans="1:27" x14ac:dyDescent="0.4">
      <c r="A59" t="s">
        <v>25</v>
      </c>
      <c r="B59">
        <v>0.97249070000000004</v>
      </c>
      <c r="C59">
        <v>0.4917069</v>
      </c>
      <c r="D59">
        <v>0.86054149999999996</v>
      </c>
      <c r="E59">
        <v>0.63514680000000001</v>
      </c>
      <c r="F59">
        <v>0.87709429999999999</v>
      </c>
      <c r="G59">
        <v>0.46561010000000003</v>
      </c>
      <c r="H59">
        <v>0.5414236</v>
      </c>
      <c r="I59">
        <v>0.80086139999999995</v>
      </c>
      <c r="J59">
        <v>0.83382270000000003</v>
      </c>
      <c r="K59">
        <v>0.90773720000000002</v>
      </c>
      <c r="L59">
        <v>0.67270039999999998</v>
      </c>
      <c r="O59" t="s">
        <v>25</v>
      </c>
      <c r="P59">
        <v>4.9875299999999997E-2</v>
      </c>
      <c r="Q59">
        <v>0.14697460000000001</v>
      </c>
      <c r="R59">
        <v>8.7319999999999997E-4</v>
      </c>
      <c r="S59">
        <v>3.0176000000000001E-3</v>
      </c>
      <c r="T59">
        <v>4.4152000000000002E-3</v>
      </c>
      <c r="U59">
        <v>1.3018000000000001E-3</v>
      </c>
      <c r="V59">
        <v>1.7320000000000001E-4</v>
      </c>
      <c r="W59">
        <v>0.4918188</v>
      </c>
      <c r="X59">
        <v>2.3300000000000001E-5</v>
      </c>
      <c r="Y59">
        <v>0.29740949999999999</v>
      </c>
      <c r="Z59">
        <v>4.1174000000000002E-3</v>
      </c>
      <c r="AA59">
        <f t="shared" si="0"/>
        <v>0.99999990000000005</v>
      </c>
    </row>
    <row r="60" spans="1:27" x14ac:dyDescent="0.4">
      <c r="A60" t="s">
        <v>26</v>
      </c>
      <c r="B60">
        <v>0.97260239999999998</v>
      </c>
      <c r="C60">
        <v>0.53515639999999998</v>
      </c>
      <c r="D60">
        <v>0.88314740000000003</v>
      </c>
      <c r="E60">
        <v>0.64026780000000005</v>
      </c>
      <c r="F60">
        <v>0.87383699999999997</v>
      </c>
      <c r="G60">
        <v>0.45296839999999999</v>
      </c>
      <c r="H60">
        <v>0.54950310000000002</v>
      </c>
      <c r="I60">
        <v>0.77611140000000001</v>
      </c>
      <c r="J60">
        <v>0.83379029999999998</v>
      </c>
      <c r="K60">
        <v>0.90520659999999997</v>
      </c>
      <c r="L60">
        <v>0.67352690000000004</v>
      </c>
      <c r="O60" t="s">
        <v>26</v>
      </c>
      <c r="P60">
        <v>4.9225100000000001E-2</v>
      </c>
      <c r="Q60">
        <v>0.1451355</v>
      </c>
      <c r="R60">
        <v>1.0866999999999999E-3</v>
      </c>
      <c r="S60">
        <v>3.0295000000000001E-3</v>
      </c>
      <c r="T60">
        <v>5.3200000000000001E-3</v>
      </c>
      <c r="U60">
        <v>1.3159999999999999E-3</v>
      </c>
      <c r="V60">
        <v>1.872E-4</v>
      </c>
      <c r="W60">
        <v>0.47769729999999999</v>
      </c>
      <c r="X60">
        <v>2.3900000000000002E-5</v>
      </c>
      <c r="Y60">
        <v>0.3130232</v>
      </c>
      <c r="Z60">
        <v>3.9557000000000004E-3</v>
      </c>
      <c r="AA60">
        <f t="shared" si="0"/>
        <v>1.0000000999999998</v>
      </c>
    </row>
    <row r="61" spans="1:27" x14ac:dyDescent="0.4">
      <c r="A61" t="s">
        <v>27</v>
      </c>
      <c r="B61">
        <v>0.97185259999999996</v>
      </c>
      <c r="C61">
        <v>0.49355399999999999</v>
      </c>
      <c r="D61">
        <v>0.88737540000000004</v>
      </c>
      <c r="E61">
        <v>0.65833949999999997</v>
      </c>
      <c r="F61">
        <v>0.87189360000000005</v>
      </c>
      <c r="G61">
        <v>0.43981969999999998</v>
      </c>
      <c r="H61">
        <v>0.54584410000000005</v>
      </c>
      <c r="I61">
        <v>0.78157600000000005</v>
      </c>
      <c r="J61">
        <v>0.81781040000000005</v>
      </c>
      <c r="K61">
        <v>0.90634539999999997</v>
      </c>
      <c r="L61">
        <v>0.68040909999999999</v>
      </c>
      <c r="O61" t="s">
        <v>27</v>
      </c>
      <c r="P61">
        <v>4.6537200000000001E-2</v>
      </c>
      <c r="Q61">
        <v>0.14260519999999999</v>
      </c>
      <c r="R61">
        <v>1.0594000000000001E-3</v>
      </c>
      <c r="S61">
        <v>2.9986000000000001E-3</v>
      </c>
      <c r="T61">
        <v>6.0375999999999997E-3</v>
      </c>
      <c r="U61">
        <v>1.335E-3</v>
      </c>
      <c r="V61">
        <v>2.096E-4</v>
      </c>
      <c r="W61">
        <v>0.4691034</v>
      </c>
      <c r="X61">
        <v>2.26E-5</v>
      </c>
      <c r="Y61">
        <v>0.32610230000000001</v>
      </c>
      <c r="Z61">
        <v>3.9890000000000004E-3</v>
      </c>
      <c r="AA61">
        <f t="shared" si="0"/>
        <v>0.99999989999999994</v>
      </c>
    </row>
    <row r="62" spans="1:27" x14ac:dyDescent="0.4">
      <c r="A62" t="s">
        <v>28</v>
      </c>
      <c r="B62">
        <v>0.97085149999999998</v>
      </c>
      <c r="C62">
        <v>0.51662719999999995</v>
      </c>
      <c r="D62">
        <v>0.88814539999999997</v>
      </c>
      <c r="E62">
        <v>0.667578</v>
      </c>
      <c r="F62">
        <v>0.87343320000000002</v>
      </c>
      <c r="G62">
        <v>0.43232379999999998</v>
      </c>
      <c r="H62">
        <v>0.54447060000000003</v>
      </c>
      <c r="I62">
        <v>0.78331830000000002</v>
      </c>
      <c r="J62">
        <v>0.89847730000000003</v>
      </c>
      <c r="K62">
        <v>0.90601929999999997</v>
      </c>
      <c r="L62">
        <v>0.67752820000000002</v>
      </c>
      <c r="O62" t="s">
        <v>28</v>
      </c>
      <c r="P62">
        <v>4.5436799999999999E-2</v>
      </c>
      <c r="Q62">
        <v>0.14459150000000001</v>
      </c>
      <c r="R62">
        <v>1.0767999999999999E-3</v>
      </c>
      <c r="S62">
        <v>3.0111999999999999E-3</v>
      </c>
      <c r="T62">
        <v>6.2814000000000004E-3</v>
      </c>
      <c r="U62">
        <v>2.9968E-3</v>
      </c>
      <c r="V62">
        <v>2.03E-4</v>
      </c>
      <c r="W62">
        <v>0.46621659999999998</v>
      </c>
      <c r="X62">
        <v>1.9400000000000001E-5</v>
      </c>
      <c r="Y62">
        <v>0.32611630000000003</v>
      </c>
      <c r="Z62">
        <v>4.0502999999999997E-3</v>
      </c>
      <c r="AA62">
        <f t="shared" si="0"/>
        <v>1.0000001000000001</v>
      </c>
    </row>
    <row r="63" spans="1:27" x14ac:dyDescent="0.4">
      <c r="A63" t="s">
        <v>29</v>
      </c>
      <c r="B63">
        <v>0.96912759999999998</v>
      </c>
      <c r="C63">
        <v>0.50612630000000003</v>
      </c>
      <c r="D63">
        <v>0.88728479999999998</v>
      </c>
      <c r="E63">
        <v>0.67523259999999996</v>
      </c>
      <c r="F63">
        <v>0.86879810000000002</v>
      </c>
      <c r="G63">
        <v>0.44654509999999997</v>
      </c>
      <c r="H63">
        <v>0.50193069999999995</v>
      </c>
      <c r="I63">
        <v>0.79203520000000005</v>
      </c>
      <c r="J63">
        <v>0.91025009999999995</v>
      </c>
      <c r="K63">
        <v>0.90663300000000002</v>
      </c>
      <c r="L63">
        <v>0.66228690000000001</v>
      </c>
      <c r="O63" t="s">
        <v>29</v>
      </c>
      <c r="P63">
        <v>4.2315600000000002E-2</v>
      </c>
      <c r="Q63">
        <v>0.13899880000000001</v>
      </c>
      <c r="R63">
        <v>1.1153000000000001E-3</v>
      </c>
      <c r="S63">
        <v>3.0125E-3</v>
      </c>
      <c r="T63">
        <v>6.2941000000000004E-3</v>
      </c>
      <c r="U63">
        <v>3.4239000000000001E-3</v>
      </c>
      <c r="V63">
        <v>2.1460000000000001E-4</v>
      </c>
      <c r="W63">
        <v>0.47141110000000003</v>
      </c>
      <c r="X63">
        <v>2.4000000000000001E-5</v>
      </c>
      <c r="Y63">
        <v>0.3290766</v>
      </c>
      <c r="Z63">
        <v>4.1133999999999997E-3</v>
      </c>
      <c r="AA63">
        <f t="shared" si="0"/>
        <v>0.99999990000000016</v>
      </c>
    </row>
    <row r="64" spans="1:27" x14ac:dyDescent="0.4">
      <c r="A64" t="s">
        <v>30</v>
      </c>
      <c r="B64">
        <v>0.96543250000000003</v>
      </c>
      <c r="C64">
        <v>0.54570189999999996</v>
      </c>
      <c r="D64">
        <v>0.88407619999999998</v>
      </c>
      <c r="E64">
        <v>0.68664910000000001</v>
      </c>
      <c r="F64">
        <v>0.86774370000000001</v>
      </c>
      <c r="G64">
        <v>0.47800290000000001</v>
      </c>
      <c r="H64">
        <v>0.48689779999999999</v>
      </c>
      <c r="I64">
        <v>0.79493049999999998</v>
      </c>
      <c r="J64">
        <v>0.91507329999999998</v>
      </c>
      <c r="K64">
        <v>0.90787980000000001</v>
      </c>
      <c r="L64">
        <v>0.68082810000000005</v>
      </c>
      <c r="O64" t="s">
        <v>30</v>
      </c>
      <c r="P64">
        <v>3.9341599999999997E-2</v>
      </c>
      <c r="Q64">
        <v>0.13822010000000001</v>
      </c>
      <c r="R64">
        <v>1.2260000000000001E-3</v>
      </c>
      <c r="S64">
        <v>3.0907999999999999E-3</v>
      </c>
      <c r="T64">
        <v>7.1805000000000003E-3</v>
      </c>
      <c r="U64">
        <v>4.0268999999999999E-3</v>
      </c>
      <c r="V64">
        <v>2.1809999999999999E-4</v>
      </c>
      <c r="W64">
        <v>0.4558277</v>
      </c>
      <c r="X64">
        <v>2.2900000000000001E-5</v>
      </c>
      <c r="Y64">
        <v>0.34675159999999999</v>
      </c>
      <c r="Z64">
        <v>4.0937999999999999E-3</v>
      </c>
      <c r="AA64">
        <f t="shared" si="0"/>
        <v>1</v>
      </c>
    </row>
    <row r="65" spans="1:27" x14ac:dyDescent="0.4">
      <c r="A65" t="s">
        <v>31</v>
      </c>
      <c r="B65">
        <v>0.9643273</v>
      </c>
      <c r="C65">
        <v>0.60441489999999998</v>
      </c>
      <c r="D65">
        <v>0.89756749999999996</v>
      </c>
      <c r="E65">
        <v>0.71059859999999997</v>
      </c>
      <c r="F65">
        <v>0.86409630000000004</v>
      </c>
      <c r="G65">
        <v>0.44793319999999998</v>
      </c>
      <c r="H65">
        <v>0.53402110000000003</v>
      </c>
      <c r="I65">
        <v>0.79137590000000002</v>
      </c>
      <c r="J65">
        <v>0.90040469999999995</v>
      </c>
      <c r="K65">
        <v>0.90729360000000003</v>
      </c>
      <c r="L65">
        <v>0.67498619999999998</v>
      </c>
      <c r="O65" t="s">
        <v>31</v>
      </c>
      <c r="P65">
        <v>3.9476299999999999E-2</v>
      </c>
      <c r="Q65">
        <v>0.13700570000000001</v>
      </c>
      <c r="R65">
        <v>1.5524E-3</v>
      </c>
      <c r="S65">
        <v>3.3568999999999999E-3</v>
      </c>
      <c r="T65">
        <v>8.4715999999999993E-3</v>
      </c>
      <c r="U65">
        <v>4.0924999999999998E-3</v>
      </c>
      <c r="V65">
        <v>2.275E-4</v>
      </c>
      <c r="W65">
        <v>0.46416950000000001</v>
      </c>
      <c r="X65">
        <v>1.6500000000000001E-5</v>
      </c>
      <c r="Y65">
        <v>0.3374798</v>
      </c>
      <c r="Z65">
        <v>4.1511999999999999E-3</v>
      </c>
      <c r="AA65">
        <f t="shared" si="0"/>
        <v>0.99999990000000005</v>
      </c>
    </row>
    <row r="66" spans="1:27" x14ac:dyDescent="0.4">
      <c r="A66" t="s">
        <v>32</v>
      </c>
      <c r="B66">
        <v>0.96407350000000003</v>
      </c>
      <c r="C66">
        <v>0.74669870000000005</v>
      </c>
      <c r="D66">
        <v>0.8785212</v>
      </c>
      <c r="E66">
        <v>0.71379950000000003</v>
      </c>
      <c r="F66">
        <v>0.86688129999999997</v>
      </c>
      <c r="G66">
        <v>0.46432059999999997</v>
      </c>
      <c r="H66">
        <v>0.49935489999999999</v>
      </c>
      <c r="I66">
        <v>0.79097459999999997</v>
      </c>
      <c r="J66">
        <v>0.90163110000000002</v>
      </c>
      <c r="K66">
        <v>0.9057714</v>
      </c>
      <c r="L66">
        <v>0.66911520000000002</v>
      </c>
      <c r="O66" t="s">
        <v>32</v>
      </c>
      <c r="P66">
        <v>3.8575999999999999E-2</v>
      </c>
      <c r="Q66">
        <v>0.1464288</v>
      </c>
      <c r="R66">
        <v>2.4605E-3</v>
      </c>
      <c r="S66">
        <v>3.4848000000000001E-3</v>
      </c>
      <c r="T66">
        <v>7.5697999999999998E-3</v>
      </c>
      <c r="U66">
        <v>4.1726999999999997E-3</v>
      </c>
      <c r="V66">
        <v>2.3250000000000001E-4</v>
      </c>
      <c r="W66">
        <v>0.46057160000000003</v>
      </c>
      <c r="X66">
        <v>1.7900000000000001E-5</v>
      </c>
      <c r="Y66">
        <v>0.33185389999999998</v>
      </c>
      <c r="Z66">
        <v>4.6315999999999996E-3</v>
      </c>
      <c r="AA66">
        <f t="shared" si="0"/>
        <v>1.0000001000000001</v>
      </c>
    </row>
    <row r="67" spans="1:27" x14ac:dyDescent="0.4">
      <c r="A67" t="s">
        <v>33</v>
      </c>
      <c r="B67">
        <v>0.96313729999999997</v>
      </c>
      <c r="C67">
        <v>0.75786600000000004</v>
      </c>
      <c r="D67">
        <v>0.86872470000000002</v>
      </c>
      <c r="E67">
        <v>0.71989950000000003</v>
      </c>
      <c r="F67">
        <v>0.86357589999999995</v>
      </c>
      <c r="G67">
        <v>0.3944513</v>
      </c>
      <c r="H67">
        <v>0.4940774</v>
      </c>
      <c r="I67">
        <v>0.74637929999999997</v>
      </c>
      <c r="J67">
        <v>0.90134420000000004</v>
      </c>
      <c r="K67">
        <v>0.90498029999999996</v>
      </c>
      <c r="L67">
        <v>0.66376970000000002</v>
      </c>
      <c r="O67" t="s">
        <v>33</v>
      </c>
      <c r="P67">
        <v>3.67993E-2</v>
      </c>
      <c r="Q67">
        <v>0.14767040000000001</v>
      </c>
      <c r="R67">
        <v>2.6516999999999999E-3</v>
      </c>
      <c r="S67">
        <v>1.2110000000000001E-3</v>
      </c>
      <c r="T67">
        <v>6.7923000000000002E-3</v>
      </c>
      <c r="U67">
        <v>4.0825999999999996E-3</v>
      </c>
      <c r="V67">
        <v>2.1929999999999999E-4</v>
      </c>
      <c r="W67">
        <v>0.45058039999999999</v>
      </c>
      <c r="X67">
        <v>1.9899999999999999E-5</v>
      </c>
      <c r="Y67">
        <v>0.3451283</v>
      </c>
      <c r="Z67">
        <v>4.8449000000000001E-3</v>
      </c>
      <c r="AA67">
        <f t="shared" si="0"/>
        <v>1.0000000999999998</v>
      </c>
    </row>
    <row r="68" spans="1:27" x14ac:dyDescent="0.4">
      <c r="A68" t="s">
        <v>34</v>
      </c>
      <c r="B68">
        <v>0.96970299999999998</v>
      </c>
      <c r="C68">
        <v>0.75449739999999998</v>
      </c>
      <c r="D68">
        <v>0.8711025</v>
      </c>
      <c r="E68">
        <v>0.89951340000000002</v>
      </c>
      <c r="F68">
        <v>0.86285100000000003</v>
      </c>
      <c r="G68">
        <v>0.41235070000000001</v>
      </c>
      <c r="H68">
        <v>0.3883065</v>
      </c>
      <c r="I68">
        <v>0.74758250000000004</v>
      </c>
      <c r="J68">
        <v>0.90874690000000002</v>
      </c>
      <c r="K68">
        <v>0.90001980000000004</v>
      </c>
      <c r="L68">
        <v>0.65817490000000001</v>
      </c>
      <c r="O68" t="s">
        <v>34</v>
      </c>
      <c r="P68">
        <v>3.2514500000000002E-2</v>
      </c>
      <c r="Q68">
        <v>0.14762439999999999</v>
      </c>
      <c r="R68">
        <v>2.5956E-3</v>
      </c>
      <c r="S68">
        <v>1.1571999999999999E-3</v>
      </c>
      <c r="T68">
        <v>6.7527999999999998E-3</v>
      </c>
      <c r="U68">
        <v>4.1503E-3</v>
      </c>
      <c r="V68">
        <v>2.98649E-2</v>
      </c>
      <c r="W68">
        <v>0.42136079999999998</v>
      </c>
      <c r="X68">
        <v>1.6200000000000001E-5</v>
      </c>
      <c r="Y68">
        <v>0.3509254</v>
      </c>
      <c r="Z68">
        <v>3.0376000000000001E-3</v>
      </c>
      <c r="AA68">
        <f t="shared" ref="AA68:AA91" si="1">SUM(P68:Z68)</f>
        <v>0.99999969999999994</v>
      </c>
    </row>
    <row r="69" spans="1:27" x14ac:dyDescent="0.4">
      <c r="A69" t="s">
        <v>35</v>
      </c>
      <c r="B69">
        <v>0.96821769999999996</v>
      </c>
      <c r="C69">
        <v>0.80862840000000002</v>
      </c>
      <c r="D69">
        <v>0.84902500000000003</v>
      </c>
      <c r="E69">
        <v>0.89690939999999997</v>
      </c>
      <c r="F69">
        <v>0.86220059999999998</v>
      </c>
      <c r="G69">
        <v>0.44380170000000002</v>
      </c>
      <c r="H69">
        <v>0.42430289999999998</v>
      </c>
      <c r="I69">
        <v>0.75553760000000003</v>
      </c>
      <c r="J69">
        <v>0.91068919999999998</v>
      </c>
      <c r="K69">
        <v>0.89779229999999999</v>
      </c>
      <c r="L69">
        <v>0.66227449999999999</v>
      </c>
      <c r="O69" t="s">
        <v>35</v>
      </c>
      <c r="P69">
        <v>3.14527E-2</v>
      </c>
      <c r="Q69">
        <v>0.16102459999999999</v>
      </c>
      <c r="R69">
        <v>2.7315E-3</v>
      </c>
      <c r="S69">
        <v>1.1358E-3</v>
      </c>
      <c r="T69">
        <v>5.7515999999999999E-3</v>
      </c>
      <c r="U69">
        <v>4.0109000000000004E-3</v>
      </c>
      <c r="V69">
        <v>2.9171099999999998E-2</v>
      </c>
      <c r="W69">
        <v>0.41729820000000001</v>
      </c>
      <c r="X69">
        <v>1.2500000000000001E-5</v>
      </c>
      <c r="Y69">
        <v>0.34411409999999998</v>
      </c>
      <c r="Z69">
        <v>3.2969000000000002E-3</v>
      </c>
      <c r="AA69">
        <f t="shared" si="1"/>
        <v>0.99999990000000005</v>
      </c>
    </row>
    <row r="70" spans="1:27" x14ac:dyDescent="0.4">
      <c r="A70" t="s">
        <v>36</v>
      </c>
      <c r="B70">
        <v>0.96912799999999999</v>
      </c>
      <c r="C70">
        <v>0.81276269999999995</v>
      </c>
      <c r="D70">
        <v>0.84653120000000004</v>
      </c>
      <c r="E70">
        <v>0.89784600000000003</v>
      </c>
      <c r="F70">
        <v>0.86244739999999998</v>
      </c>
      <c r="G70">
        <v>0.47938940000000002</v>
      </c>
      <c r="H70">
        <v>0.43804589999999999</v>
      </c>
      <c r="I70">
        <v>0.7285914</v>
      </c>
      <c r="J70">
        <v>0.90400610000000003</v>
      </c>
      <c r="K70">
        <v>0.89705749999999995</v>
      </c>
      <c r="L70">
        <v>0.65745849999999995</v>
      </c>
      <c r="O70" t="s">
        <v>36</v>
      </c>
      <c r="P70">
        <v>3.1680100000000003E-2</v>
      </c>
      <c r="Q70">
        <v>0.16362570000000001</v>
      </c>
      <c r="R70">
        <v>2.7326E-3</v>
      </c>
      <c r="S70">
        <v>1.5709000000000001E-3</v>
      </c>
      <c r="T70">
        <v>5.4865000000000001E-3</v>
      </c>
      <c r="U70">
        <v>4.0213999999999996E-3</v>
      </c>
      <c r="V70">
        <v>2.8591100000000001E-2</v>
      </c>
      <c r="W70">
        <v>0.40076460000000003</v>
      </c>
      <c r="X70">
        <v>1.15E-5</v>
      </c>
      <c r="Y70">
        <v>0.35797630000000003</v>
      </c>
      <c r="Z70">
        <v>3.5392000000000002E-3</v>
      </c>
      <c r="AA70">
        <f t="shared" si="1"/>
        <v>0.99999990000000016</v>
      </c>
    </row>
    <row r="71" spans="1:27" x14ac:dyDescent="0.4">
      <c r="A71" t="s">
        <v>37</v>
      </c>
      <c r="B71">
        <v>0.97059569999999995</v>
      </c>
      <c r="C71">
        <v>0.82187319999999997</v>
      </c>
      <c r="D71">
        <v>0.84115359999999995</v>
      </c>
      <c r="E71">
        <v>0.89550189999999996</v>
      </c>
      <c r="F71">
        <v>0.8572649</v>
      </c>
      <c r="G71">
        <v>0.49581150000000002</v>
      </c>
      <c r="H71">
        <v>0.43642690000000001</v>
      </c>
      <c r="I71">
        <v>0.74066319999999997</v>
      </c>
      <c r="J71">
        <v>0.91664800000000002</v>
      </c>
      <c r="K71">
        <v>0.89608359999999998</v>
      </c>
      <c r="L71">
        <v>0.64963850000000001</v>
      </c>
      <c r="O71" t="s">
        <v>37</v>
      </c>
      <c r="P71">
        <v>3.0843599999999999E-2</v>
      </c>
      <c r="Q71">
        <v>0.15629670000000001</v>
      </c>
      <c r="R71">
        <v>2.6481999999999999E-3</v>
      </c>
      <c r="S71">
        <v>1.6053E-3</v>
      </c>
      <c r="T71">
        <v>5.8146999999999999E-3</v>
      </c>
      <c r="U71">
        <v>4.1392E-3</v>
      </c>
      <c r="V71">
        <v>2.8235300000000001E-2</v>
      </c>
      <c r="W71">
        <v>0.4024296</v>
      </c>
      <c r="X71">
        <v>1.29E-5</v>
      </c>
      <c r="Y71">
        <v>0.36411460000000001</v>
      </c>
      <c r="Z71">
        <v>3.8598999999999999E-3</v>
      </c>
      <c r="AA71">
        <f t="shared" si="1"/>
        <v>1</v>
      </c>
    </row>
    <row r="72" spans="1:27" x14ac:dyDescent="0.4">
      <c r="A72" t="s">
        <v>38</v>
      </c>
      <c r="B72">
        <v>0.97100850000000005</v>
      </c>
      <c r="C72">
        <v>0.81718710000000006</v>
      </c>
      <c r="D72">
        <v>0.85534980000000005</v>
      </c>
      <c r="E72">
        <v>0.90791299999999997</v>
      </c>
      <c r="F72">
        <v>0.85564859999999998</v>
      </c>
      <c r="G72">
        <v>0.52935350000000003</v>
      </c>
      <c r="H72">
        <v>0.46725909999999998</v>
      </c>
      <c r="I72">
        <v>0.76220960000000004</v>
      </c>
      <c r="J72">
        <v>0.90660359999999995</v>
      </c>
      <c r="K72">
        <v>0.89417060000000004</v>
      </c>
      <c r="L72">
        <v>0.65084679999999995</v>
      </c>
      <c r="O72" t="s">
        <v>38</v>
      </c>
      <c r="P72">
        <v>3.0305499999999999E-2</v>
      </c>
      <c r="Q72">
        <v>0.16080420000000001</v>
      </c>
      <c r="R72">
        <v>2.7889999999999998E-3</v>
      </c>
      <c r="S72">
        <v>1.5878000000000001E-3</v>
      </c>
      <c r="T72">
        <v>6.7650000000000002E-3</v>
      </c>
      <c r="U72">
        <v>4.2925999999999997E-3</v>
      </c>
      <c r="V72">
        <v>2.94998E-2</v>
      </c>
      <c r="W72">
        <v>0.40643410000000002</v>
      </c>
      <c r="X72">
        <v>1.27E-5</v>
      </c>
      <c r="Y72">
        <v>0.35377439999999999</v>
      </c>
      <c r="Z72">
        <v>3.7347999999999999E-3</v>
      </c>
      <c r="AA72">
        <f t="shared" si="1"/>
        <v>0.99999990000000005</v>
      </c>
    </row>
    <row r="73" spans="1:27" x14ac:dyDescent="0.4">
      <c r="A73" t="s">
        <v>39</v>
      </c>
      <c r="B73">
        <v>0.97098410000000002</v>
      </c>
      <c r="C73">
        <v>0.83476249999999996</v>
      </c>
      <c r="D73">
        <v>0.84570020000000001</v>
      </c>
      <c r="E73">
        <v>0.90594339999999995</v>
      </c>
      <c r="F73">
        <v>0.85566980000000004</v>
      </c>
      <c r="G73">
        <v>0.54443350000000001</v>
      </c>
      <c r="H73">
        <v>0.45431369999999999</v>
      </c>
      <c r="I73">
        <v>0.77670570000000005</v>
      </c>
      <c r="J73">
        <v>0.89259089999999996</v>
      </c>
      <c r="K73">
        <v>0.89553099999999997</v>
      </c>
      <c r="L73">
        <v>0.6560724</v>
      </c>
      <c r="O73" t="s">
        <v>39</v>
      </c>
      <c r="P73">
        <v>2.9571900000000002E-2</v>
      </c>
      <c r="Q73">
        <v>0.1593146</v>
      </c>
      <c r="R73">
        <v>2.8059000000000001E-3</v>
      </c>
      <c r="S73">
        <v>1.6414999999999999E-3</v>
      </c>
      <c r="T73">
        <v>6.6528999999999998E-3</v>
      </c>
      <c r="U73">
        <v>4.0997000000000004E-3</v>
      </c>
      <c r="V73">
        <v>2.9515400000000001E-2</v>
      </c>
      <c r="W73">
        <v>0.4066823</v>
      </c>
      <c r="X73">
        <v>1.1E-5</v>
      </c>
      <c r="Y73">
        <v>0.35622229999999999</v>
      </c>
      <c r="Z73">
        <v>3.4824999999999999E-3</v>
      </c>
      <c r="AA73">
        <f t="shared" si="1"/>
        <v>1</v>
      </c>
    </row>
    <row r="74" spans="1:27" x14ac:dyDescent="0.4">
      <c r="A74" t="s">
        <v>40</v>
      </c>
      <c r="B74">
        <v>0.96958560000000005</v>
      </c>
      <c r="C74">
        <v>0.85708859999999998</v>
      </c>
      <c r="D74">
        <v>0.84400180000000002</v>
      </c>
      <c r="E74">
        <v>0.91467359999999998</v>
      </c>
      <c r="F74">
        <v>0.86434549999999999</v>
      </c>
      <c r="G74">
        <v>0.5569537</v>
      </c>
      <c r="H74">
        <v>0.45857609999999999</v>
      </c>
      <c r="I74">
        <v>0.78722099999999995</v>
      </c>
      <c r="J74">
        <v>0.8945748</v>
      </c>
      <c r="K74">
        <v>0.89451760000000002</v>
      </c>
      <c r="L74">
        <v>0.64824040000000005</v>
      </c>
      <c r="O74" t="s">
        <v>40</v>
      </c>
      <c r="P74">
        <v>2.9049700000000001E-2</v>
      </c>
      <c r="Q74">
        <v>0.16607939999999999</v>
      </c>
      <c r="R74">
        <v>2.5814000000000002E-3</v>
      </c>
      <c r="S74">
        <v>1.7164999999999999E-3</v>
      </c>
      <c r="T74">
        <v>6.6293000000000003E-3</v>
      </c>
      <c r="U74">
        <v>4.1133000000000003E-3</v>
      </c>
      <c r="V74">
        <v>3.01237E-2</v>
      </c>
      <c r="W74">
        <v>0.39569739999999998</v>
      </c>
      <c r="X74" s="11">
        <v>9.1500000000000005E-6</v>
      </c>
      <c r="Y74">
        <v>0.3604232</v>
      </c>
      <c r="Z74">
        <v>3.5769E-3</v>
      </c>
      <c r="AA74">
        <f t="shared" si="1"/>
        <v>0.99999994999999997</v>
      </c>
    </row>
    <row r="75" spans="1:27" x14ac:dyDescent="0.4">
      <c r="A75" t="s">
        <v>41</v>
      </c>
      <c r="B75">
        <v>0.97029569999999998</v>
      </c>
      <c r="C75">
        <v>0.85719230000000002</v>
      </c>
      <c r="D75">
        <v>0.84105870000000005</v>
      </c>
      <c r="E75">
        <v>0.91112369999999998</v>
      </c>
      <c r="F75">
        <v>0.86073730000000004</v>
      </c>
      <c r="G75">
        <v>0.64035640000000005</v>
      </c>
      <c r="H75">
        <v>0.45535560000000003</v>
      </c>
      <c r="I75">
        <v>0.79513230000000001</v>
      </c>
      <c r="J75">
        <v>0.90873769999999998</v>
      </c>
      <c r="K75">
        <v>0.89636950000000004</v>
      </c>
      <c r="L75">
        <v>0.64549429999999997</v>
      </c>
      <c r="O75" t="s">
        <v>41</v>
      </c>
      <c r="P75">
        <v>2.8484700000000002E-2</v>
      </c>
      <c r="Q75">
        <v>0.15922359999999999</v>
      </c>
      <c r="R75">
        <v>2.4821999999999999E-3</v>
      </c>
      <c r="S75">
        <v>1.714E-3</v>
      </c>
      <c r="T75">
        <v>6.0927000000000004E-3</v>
      </c>
      <c r="U75">
        <v>4.0302999999999997E-3</v>
      </c>
      <c r="V75">
        <v>2.94618E-2</v>
      </c>
      <c r="W75">
        <v>0.39424300000000001</v>
      </c>
      <c r="X75" s="11">
        <v>7.7000000000000008E-6</v>
      </c>
      <c r="Y75">
        <v>0.37073080000000003</v>
      </c>
      <c r="Z75">
        <v>3.5292000000000001E-3</v>
      </c>
      <c r="AA75">
        <f t="shared" si="1"/>
        <v>1</v>
      </c>
    </row>
    <row r="76" spans="1:27" x14ac:dyDescent="0.4">
      <c r="A76" t="s">
        <v>42</v>
      </c>
      <c r="B76">
        <v>0.97047470000000002</v>
      </c>
      <c r="C76">
        <v>0.75907349999999996</v>
      </c>
      <c r="D76">
        <v>0.85490200000000005</v>
      </c>
      <c r="E76">
        <v>0.91324369999999999</v>
      </c>
      <c r="F76">
        <v>0.8606085</v>
      </c>
      <c r="G76">
        <v>0.67820270000000005</v>
      </c>
      <c r="H76">
        <v>0.4453261</v>
      </c>
      <c r="I76">
        <v>0.80758019999999997</v>
      </c>
      <c r="J76">
        <v>0.92275770000000001</v>
      </c>
      <c r="K76">
        <v>0.89867830000000004</v>
      </c>
      <c r="L76">
        <v>0.63950070000000003</v>
      </c>
      <c r="O76" t="s">
        <v>42</v>
      </c>
      <c r="P76">
        <v>2.7449899999999999E-2</v>
      </c>
      <c r="Q76">
        <v>0.15558830000000001</v>
      </c>
      <c r="R76">
        <v>1.3925000000000001E-3</v>
      </c>
      <c r="S76">
        <v>1.6765E-3</v>
      </c>
      <c r="T76">
        <v>6.4619999999999999E-3</v>
      </c>
      <c r="U76">
        <v>3.7425000000000002E-3</v>
      </c>
      <c r="V76">
        <v>2.90411E-2</v>
      </c>
      <c r="W76">
        <v>0.39433620000000003</v>
      </c>
      <c r="X76" s="11">
        <v>5.0100000000000003E-6</v>
      </c>
      <c r="Y76">
        <v>0.37660729999999998</v>
      </c>
      <c r="Z76">
        <v>3.6987000000000001E-3</v>
      </c>
      <c r="AA76">
        <f t="shared" si="1"/>
        <v>1.0000000099999999</v>
      </c>
    </row>
    <row r="77" spans="1:27" x14ac:dyDescent="0.4">
      <c r="A77" t="s">
        <v>43</v>
      </c>
      <c r="B77">
        <v>0.96933740000000002</v>
      </c>
      <c r="C77">
        <v>0.75264390000000003</v>
      </c>
      <c r="D77">
        <v>0.84450999999999998</v>
      </c>
      <c r="E77">
        <v>0.91280910000000004</v>
      </c>
      <c r="F77">
        <v>0.86029389999999994</v>
      </c>
      <c r="G77">
        <v>0.69159729999999997</v>
      </c>
      <c r="H77">
        <v>0.45247340000000003</v>
      </c>
      <c r="I77">
        <v>0.81960370000000005</v>
      </c>
      <c r="J77">
        <v>0.93941509999999995</v>
      </c>
      <c r="K77">
        <v>0.896505</v>
      </c>
      <c r="L77">
        <v>0.63509450000000001</v>
      </c>
      <c r="O77" t="s">
        <v>43</v>
      </c>
      <c r="P77">
        <v>2.6889900000000001E-2</v>
      </c>
      <c r="Q77">
        <v>0.1596919</v>
      </c>
      <c r="R77">
        <v>1.4706000000000001E-3</v>
      </c>
      <c r="S77">
        <v>1.7809E-3</v>
      </c>
      <c r="T77">
        <v>6.4887E-3</v>
      </c>
      <c r="U77">
        <v>3.9015999999999999E-3</v>
      </c>
      <c r="V77">
        <v>2.9203799999999999E-2</v>
      </c>
      <c r="W77">
        <v>0.39345639999999998</v>
      </c>
      <c r="X77" s="11">
        <v>4.2400000000000001E-6</v>
      </c>
      <c r="Y77">
        <v>0.37329600000000002</v>
      </c>
      <c r="Z77">
        <v>3.8159000000000001E-3</v>
      </c>
      <c r="AA77">
        <f t="shared" si="1"/>
        <v>0.99999993999999992</v>
      </c>
    </row>
    <row r="78" spans="1:27" x14ac:dyDescent="0.4">
      <c r="A78" t="s">
        <v>44</v>
      </c>
      <c r="B78">
        <v>0.96807840000000001</v>
      </c>
      <c r="C78">
        <v>0.75802550000000002</v>
      </c>
      <c r="D78">
        <v>0.8532343</v>
      </c>
      <c r="E78">
        <v>0.91804110000000005</v>
      </c>
      <c r="F78">
        <v>0.86513969999999996</v>
      </c>
      <c r="H78">
        <v>0.4590321</v>
      </c>
      <c r="I78">
        <v>0.82423100000000005</v>
      </c>
      <c r="J78">
        <v>0.9266915</v>
      </c>
      <c r="K78">
        <v>0.89618699999999996</v>
      </c>
      <c r="L78">
        <v>0.63038380000000005</v>
      </c>
      <c r="O78" t="s">
        <v>44</v>
      </c>
      <c r="P78">
        <v>2.59016E-2</v>
      </c>
      <c r="Q78">
        <v>0.16790189999999999</v>
      </c>
      <c r="R78">
        <v>1.5139999999999999E-3</v>
      </c>
      <c r="S78">
        <v>1.6988000000000001E-3</v>
      </c>
      <c r="T78">
        <v>7.0016000000000002E-3</v>
      </c>
      <c r="U78">
        <v>3.6806999999999999E-3</v>
      </c>
      <c r="V78">
        <v>3.0137400000000002E-2</v>
      </c>
      <c r="W78">
        <v>0.39823429999999999</v>
      </c>
      <c r="Y78">
        <v>0.36006830000000001</v>
      </c>
      <c r="Z78">
        <v>3.8614999999999999E-3</v>
      </c>
      <c r="AA78">
        <f t="shared" si="1"/>
        <v>1.0000001000000001</v>
      </c>
    </row>
    <row r="79" spans="1:27" x14ac:dyDescent="0.4">
      <c r="A79" t="s">
        <v>45</v>
      </c>
      <c r="B79">
        <v>0.96759260000000002</v>
      </c>
      <c r="C79">
        <v>0.74972780000000006</v>
      </c>
      <c r="D79">
        <v>0.85144260000000005</v>
      </c>
      <c r="E79">
        <v>0.91692830000000003</v>
      </c>
      <c r="F79">
        <v>0.86281609999999997</v>
      </c>
      <c r="H79">
        <v>0.4628022</v>
      </c>
      <c r="I79">
        <v>0.82601179999999996</v>
      </c>
      <c r="J79">
        <v>0.92750319999999997</v>
      </c>
      <c r="K79">
        <v>0.89803089999999997</v>
      </c>
      <c r="L79">
        <v>0.62883750000000005</v>
      </c>
      <c r="O79" t="s">
        <v>45</v>
      </c>
      <c r="P79">
        <v>2.4671700000000001E-2</v>
      </c>
      <c r="Q79">
        <v>0.1630258</v>
      </c>
      <c r="R79">
        <v>1.4396999999999999E-3</v>
      </c>
      <c r="S79">
        <v>1.6693000000000001E-3</v>
      </c>
      <c r="T79">
        <v>6.4323000000000002E-3</v>
      </c>
      <c r="U79">
        <v>3.6082000000000002E-3</v>
      </c>
      <c r="V79">
        <v>2.9253000000000001E-2</v>
      </c>
      <c r="W79">
        <v>0.40080480000000002</v>
      </c>
      <c r="Y79">
        <v>0.36520449999999999</v>
      </c>
      <c r="Z79">
        <v>3.8907E-3</v>
      </c>
      <c r="AA79">
        <f t="shared" si="1"/>
        <v>1</v>
      </c>
    </row>
    <row r="80" spans="1:27" x14ac:dyDescent="0.4">
      <c r="A80" t="s">
        <v>46</v>
      </c>
      <c r="B80">
        <v>0.96916360000000001</v>
      </c>
      <c r="C80">
        <v>0.76016439999999996</v>
      </c>
      <c r="D80">
        <v>0.84847450000000002</v>
      </c>
      <c r="E80">
        <v>0.91742429999999997</v>
      </c>
      <c r="F80">
        <v>0.86252790000000001</v>
      </c>
      <c r="H80">
        <v>0.48237720000000001</v>
      </c>
      <c r="I80">
        <v>0.82547479999999995</v>
      </c>
      <c r="J80">
        <v>0.93102940000000001</v>
      </c>
      <c r="K80">
        <v>0.89920440000000001</v>
      </c>
      <c r="L80">
        <v>0.6285965</v>
      </c>
      <c r="O80" t="s">
        <v>46</v>
      </c>
      <c r="P80">
        <v>2.5121000000000001E-2</v>
      </c>
      <c r="Q80">
        <v>0.16162550000000001</v>
      </c>
      <c r="R80">
        <v>1.5383E-3</v>
      </c>
      <c r="S80">
        <v>1.6313E-3</v>
      </c>
      <c r="T80">
        <v>6.5136999999999999E-3</v>
      </c>
      <c r="U80">
        <v>3.7069999999999998E-3</v>
      </c>
      <c r="V80">
        <v>2.9258900000000001E-2</v>
      </c>
      <c r="W80">
        <v>0.3993331</v>
      </c>
      <c r="Y80">
        <v>0.36729200000000001</v>
      </c>
      <c r="Z80">
        <v>3.9792999999999999E-3</v>
      </c>
      <c r="AA80">
        <f t="shared" si="1"/>
        <v>1.0000000999999998</v>
      </c>
    </row>
    <row r="81" spans="1:27" x14ac:dyDescent="0.4">
      <c r="A81" t="s">
        <v>47</v>
      </c>
      <c r="B81">
        <v>0.96850829999999999</v>
      </c>
      <c r="C81">
        <v>0.76021989999999995</v>
      </c>
      <c r="D81">
        <v>0.861174</v>
      </c>
      <c r="E81">
        <v>0.91663939999999999</v>
      </c>
      <c r="F81">
        <v>0.86385860000000003</v>
      </c>
      <c r="H81">
        <v>0.56174060000000003</v>
      </c>
      <c r="I81">
        <v>0.82357049999999998</v>
      </c>
      <c r="J81">
        <v>0.91644210000000004</v>
      </c>
      <c r="K81">
        <v>0.90106699999999995</v>
      </c>
      <c r="L81">
        <v>0.62845850000000003</v>
      </c>
      <c r="O81" t="s">
        <v>47</v>
      </c>
      <c r="P81">
        <v>2.3921600000000001E-2</v>
      </c>
      <c r="Q81">
        <v>0.16219720000000001</v>
      </c>
      <c r="R81">
        <v>1.4893E-3</v>
      </c>
      <c r="S81">
        <v>1.6102E-3</v>
      </c>
      <c r="T81">
        <v>6.5078000000000002E-3</v>
      </c>
      <c r="U81">
        <v>3.7096999999999998E-3</v>
      </c>
      <c r="V81">
        <v>2.8725299999999999E-2</v>
      </c>
      <c r="W81">
        <v>0.40179920000000002</v>
      </c>
      <c r="Y81">
        <v>0.36682949999999998</v>
      </c>
      <c r="Z81">
        <v>3.2101999999999999E-3</v>
      </c>
      <c r="AA81">
        <f t="shared" si="1"/>
        <v>1</v>
      </c>
    </row>
    <row r="82" spans="1:27" x14ac:dyDescent="0.4">
      <c r="A82" t="s">
        <v>48</v>
      </c>
      <c r="B82">
        <v>0.96841370000000004</v>
      </c>
      <c r="C82">
        <v>0.76585749999999997</v>
      </c>
      <c r="D82">
        <v>0.84499559999999996</v>
      </c>
      <c r="E82">
        <v>0.91864349999999995</v>
      </c>
      <c r="F82">
        <v>0.87303330000000001</v>
      </c>
      <c r="H82">
        <v>0.56252979999999997</v>
      </c>
      <c r="I82">
        <v>0.53154990000000002</v>
      </c>
      <c r="J82">
        <v>0.89649069999999997</v>
      </c>
      <c r="K82">
        <v>0.90244690000000005</v>
      </c>
      <c r="L82">
        <v>0.63351029999999997</v>
      </c>
      <c r="O82" t="s">
        <v>48</v>
      </c>
      <c r="P82">
        <v>2.3008899999999999E-2</v>
      </c>
      <c r="Q82">
        <v>0.16803419999999999</v>
      </c>
      <c r="R82">
        <v>1.5648999999999999E-3</v>
      </c>
      <c r="S82">
        <v>1.6766999999999999E-3</v>
      </c>
      <c r="T82">
        <v>5.9674999999999997E-3</v>
      </c>
      <c r="U82">
        <v>3.7396E-3</v>
      </c>
      <c r="V82">
        <v>2.90003E-2</v>
      </c>
      <c r="W82">
        <v>0.39842329999999998</v>
      </c>
      <c r="Y82">
        <v>0.3654753</v>
      </c>
      <c r="Z82">
        <v>3.1094999999999999E-3</v>
      </c>
      <c r="AA82">
        <f t="shared" si="1"/>
        <v>1.0000002000000001</v>
      </c>
    </row>
    <row r="83" spans="1:27" x14ac:dyDescent="0.4">
      <c r="A83" t="s">
        <v>49</v>
      </c>
      <c r="B83">
        <v>0.96645479999999995</v>
      </c>
      <c r="C83">
        <v>0.76107309999999995</v>
      </c>
      <c r="D83">
        <v>0.82772749999999995</v>
      </c>
      <c r="E83">
        <v>0.9223654</v>
      </c>
      <c r="F83">
        <v>0.86969300000000005</v>
      </c>
      <c r="H83">
        <v>0.55695410000000001</v>
      </c>
      <c r="I83">
        <v>0.69435440000000004</v>
      </c>
      <c r="J83">
        <v>0.87011709999999998</v>
      </c>
      <c r="K83">
        <v>0.90352259999999995</v>
      </c>
      <c r="L83">
        <v>0.63641159999999997</v>
      </c>
      <c r="O83" t="s">
        <v>49</v>
      </c>
      <c r="P83">
        <v>2.2861699999999999E-2</v>
      </c>
      <c r="Q83">
        <v>0.16599910000000001</v>
      </c>
      <c r="R83">
        <v>1.6234999999999999E-3</v>
      </c>
      <c r="S83">
        <v>1.1272999999999999E-3</v>
      </c>
      <c r="T83">
        <v>5.8285000000000003E-3</v>
      </c>
      <c r="U83">
        <v>3.6697000000000001E-3</v>
      </c>
      <c r="V83">
        <v>2.9521700000000001E-2</v>
      </c>
      <c r="W83">
        <v>0.41098410000000002</v>
      </c>
      <c r="Y83">
        <v>0.35543829999999998</v>
      </c>
      <c r="Z83">
        <v>2.9459999999999998E-3</v>
      </c>
      <c r="AA83">
        <f t="shared" si="1"/>
        <v>0.99999990000000005</v>
      </c>
    </row>
    <row r="84" spans="1:27" x14ac:dyDescent="0.4">
      <c r="A84" t="s">
        <v>50</v>
      </c>
      <c r="B84">
        <v>0.96462820000000005</v>
      </c>
      <c r="C84">
        <v>0.76208880000000001</v>
      </c>
      <c r="D84">
        <v>0.82680310000000001</v>
      </c>
      <c r="E84">
        <v>0.92260790000000004</v>
      </c>
      <c r="F84">
        <v>0.86804610000000004</v>
      </c>
      <c r="H84">
        <v>0.54368989999999995</v>
      </c>
      <c r="I84">
        <v>0.74448999999999999</v>
      </c>
      <c r="J84">
        <v>0.86895429999999996</v>
      </c>
      <c r="K84">
        <v>0.90130759999999999</v>
      </c>
      <c r="L84">
        <v>0.63244370000000005</v>
      </c>
      <c r="O84" t="s">
        <v>50</v>
      </c>
      <c r="P84">
        <v>2.1943600000000001E-2</v>
      </c>
      <c r="Q84">
        <v>0.16679459999999999</v>
      </c>
      <c r="R84">
        <v>1.5539E-3</v>
      </c>
      <c r="S84">
        <v>1.1842999999999999E-3</v>
      </c>
      <c r="T84">
        <v>5.6429999999999996E-3</v>
      </c>
      <c r="U84">
        <v>3.0263999999999998E-3</v>
      </c>
      <c r="V84">
        <v>2.9383699999999999E-2</v>
      </c>
      <c r="W84">
        <v>0.40484989999999998</v>
      </c>
      <c r="Y84">
        <v>0.36279790000000001</v>
      </c>
      <c r="Z84">
        <v>2.8227E-3</v>
      </c>
      <c r="AA84">
        <f t="shared" si="1"/>
        <v>1</v>
      </c>
    </row>
    <row r="85" spans="1:27" x14ac:dyDescent="0.4">
      <c r="A85" t="s">
        <v>51</v>
      </c>
      <c r="B85">
        <v>0.96372780000000002</v>
      </c>
      <c r="C85">
        <v>0.76322319999999999</v>
      </c>
      <c r="D85">
        <v>0.84545060000000005</v>
      </c>
      <c r="E85">
        <v>0.92368779999999995</v>
      </c>
      <c r="F85">
        <v>0.86890389999999995</v>
      </c>
      <c r="H85">
        <v>0.5424194</v>
      </c>
      <c r="I85">
        <v>0.82103820000000005</v>
      </c>
      <c r="J85">
        <v>0.86566929999999997</v>
      </c>
      <c r="K85">
        <v>0.90042080000000002</v>
      </c>
      <c r="L85">
        <v>0.64127869999999998</v>
      </c>
      <c r="O85" t="s">
        <v>51</v>
      </c>
      <c r="P85">
        <v>2.1336000000000001E-2</v>
      </c>
      <c r="Q85">
        <v>0.16972719999999999</v>
      </c>
      <c r="R85">
        <v>1.5628E-3</v>
      </c>
      <c r="S85">
        <v>1.0001000000000001E-3</v>
      </c>
      <c r="T85">
        <v>5.4897000000000001E-3</v>
      </c>
      <c r="U85">
        <v>3.0942999999999999E-3</v>
      </c>
      <c r="V85">
        <v>2.9489000000000001E-2</v>
      </c>
      <c r="W85">
        <v>0.39860659999999998</v>
      </c>
      <c r="Y85">
        <v>0.36689050000000001</v>
      </c>
      <c r="Z85">
        <v>2.8037000000000001E-3</v>
      </c>
      <c r="AA85">
        <f t="shared" si="1"/>
        <v>0.99999989999999994</v>
      </c>
    </row>
    <row r="86" spans="1:27" x14ac:dyDescent="0.4">
      <c r="A86" t="s">
        <v>52</v>
      </c>
      <c r="B86">
        <v>0.96500129999999995</v>
      </c>
      <c r="C86">
        <v>0.76879050000000004</v>
      </c>
      <c r="D86">
        <v>0.8457171</v>
      </c>
      <c r="E86">
        <v>0.92514439999999998</v>
      </c>
      <c r="F86">
        <v>0.86795409999999995</v>
      </c>
      <c r="H86">
        <v>0.58665820000000002</v>
      </c>
      <c r="I86">
        <v>0.82527600000000001</v>
      </c>
      <c r="J86">
        <v>0.60590580000000005</v>
      </c>
      <c r="K86">
        <v>0.89888409999999996</v>
      </c>
      <c r="L86">
        <v>0.65132270000000003</v>
      </c>
      <c r="O86" t="s">
        <v>52</v>
      </c>
      <c r="P86">
        <v>2.16242E-2</v>
      </c>
      <c r="Q86">
        <v>0.172372</v>
      </c>
      <c r="R86">
        <v>1.5051999999999999E-3</v>
      </c>
      <c r="S86">
        <v>8.897E-4</v>
      </c>
      <c r="T86">
        <v>5.5827000000000003E-3</v>
      </c>
      <c r="U86">
        <v>9.2040000000000004E-4</v>
      </c>
      <c r="V86">
        <v>3.1354699999999999E-2</v>
      </c>
      <c r="W86">
        <v>0.38857520000000001</v>
      </c>
      <c r="Y86">
        <v>0.37434630000000002</v>
      </c>
      <c r="Z86">
        <v>2.8295999999999998E-3</v>
      </c>
      <c r="AA86">
        <f t="shared" si="1"/>
        <v>1</v>
      </c>
    </row>
    <row r="87" spans="1:27" x14ac:dyDescent="0.4">
      <c r="A87" t="s">
        <v>53</v>
      </c>
      <c r="B87">
        <v>0.96505300000000005</v>
      </c>
      <c r="C87">
        <v>0.77184960000000002</v>
      </c>
      <c r="D87">
        <v>0.85386609999999996</v>
      </c>
      <c r="E87">
        <v>0.92331549999999996</v>
      </c>
      <c r="F87">
        <v>0.86741299999999999</v>
      </c>
      <c r="H87">
        <v>0.59372780000000003</v>
      </c>
      <c r="I87">
        <v>0.84134260000000005</v>
      </c>
      <c r="J87">
        <v>0.69846580000000003</v>
      </c>
      <c r="K87">
        <v>0.89785079999999995</v>
      </c>
      <c r="L87">
        <v>0.65590479999999995</v>
      </c>
      <c r="O87" t="s">
        <v>53</v>
      </c>
      <c r="P87">
        <v>1.9991700000000001E-2</v>
      </c>
      <c r="Q87">
        <v>0.16782279999999999</v>
      </c>
      <c r="R87">
        <v>1.5035000000000001E-3</v>
      </c>
      <c r="S87">
        <v>8.8190000000000002E-4</v>
      </c>
      <c r="T87">
        <v>5.4860999999999998E-3</v>
      </c>
      <c r="U87">
        <v>1.3713E-3</v>
      </c>
      <c r="V87">
        <v>2.9843100000000001E-2</v>
      </c>
      <c r="W87">
        <v>0.37853130000000001</v>
      </c>
      <c r="Y87">
        <v>0.39166669999999998</v>
      </c>
      <c r="Z87">
        <v>2.9018E-3</v>
      </c>
      <c r="AA87">
        <f t="shared" si="1"/>
        <v>1.0000002000000001</v>
      </c>
    </row>
    <row r="88" spans="1:27" x14ac:dyDescent="0.4">
      <c r="A88" t="s">
        <v>54</v>
      </c>
      <c r="B88">
        <v>0.96568189999999998</v>
      </c>
      <c r="C88">
        <v>0.76799519999999999</v>
      </c>
      <c r="D88">
        <v>0.85732109999999995</v>
      </c>
      <c r="E88">
        <v>0.92003979999999996</v>
      </c>
      <c r="F88">
        <v>0.86409049999999998</v>
      </c>
      <c r="H88">
        <v>0.57431189999999999</v>
      </c>
      <c r="I88">
        <v>0.8572727</v>
      </c>
      <c r="J88">
        <v>0.61871529999999997</v>
      </c>
      <c r="K88">
        <v>0.89877390000000001</v>
      </c>
      <c r="L88">
        <v>0.65741450000000001</v>
      </c>
      <c r="O88" t="s">
        <v>54</v>
      </c>
      <c r="P88">
        <v>1.9497500000000001E-2</v>
      </c>
      <c r="Q88">
        <v>0.16814879999999999</v>
      </c>
      <c r="R88">
        <v>1.5214E-3</v>
      </c>
      <c r="S88">
        <v>8.5019999999999996E-4</v>
      </c>
      <c r="T88">
        <v>5.5706000000000002E-3</v>
      </c>
      <c r="U88">
        <v>9.9270000000000001E-4</v>
      </c>
      <c r="V88">
        <v>2.9466099999999999E-2</v>
      </c>
      <c r="W88">
        <v>0.37914189999999998</v>
      </c>
      <c r="Y88">
        <v>0.3920785</v>
      </c>
      <c r="Z88">
        <v>2.7322000000000002E-3</v>
      </c>
      <c r="AA88">
        <f t="shared" si="1"/>
        <v>0.99999989999999994</v>
      </c>
    </row>
    <row r="89" spans="1:27" x14ac:dyDescent="0.4">
      <c r="A89" t="s">
        <v>55</v>
      </c>
      <c r="B89">
        <v>0.96604230000000002</v>
      </c>
      <c r="C89">
        <v>0.75974120000000001</v>
      </c>
      <c r="D89">
        <v>0.85517469999999995</v>
      </c>
      <c r="E89">
        <v>0.91972739999999997</v>
      </c>
      <c r="F89">
        <v>0.86140600000000001</v>
      </c>
      <c r="H89">
        <v>0.58079919999999996</v>
      </c>
      <c r="I89">
        <v>0.83948009999999995</v>
      </c>
      <c r="J89">
        <v>0.60246370000000005</v>
      </c>
      <c r="K89">
        <v>0.90148430000000002</v>
      </c>
      <c r="L89">
        <v>0.65798129999999999</v>
      </c>
      <c r="O89" t="s">
        <v>55</v>
      </c>
      <c r="P89">
        <v>1.8724399999999999E-2</v>
      </c>
      <c r="Q89">
        <v>0.1629438</v>
      </c>
      <c r="R89">
        <v>1.4920999999999999E-3</v>
      </c>
      <c r="S89">
        <v>8.2680000000000004E-4</v>
      </c>
      <c r="T89">
        <v>5.7755000000000003E-3</v>
      </c>
      <c r="U89">
        <v>7.3660000000000002E-4</v>
      </c>
      <c r="V89">
        <v>2.8842E-2</v>
      </c>
      <c r="W89">
        <v>0.38031540000000003</v>
      </c>
      <c r="Y89">
        <v>0.3976615</v>
      </c>
      <c r="Z89">
        <v>2.6819999999999999E-3</v>
      </c>
      <c r="AA89">
        <f t="shared" si="1"/>
        <v>1.0000001000000001</v>
      </c>
    </row>
    <row r="90" spans="1:27" x14ac:dyDescent="0.4">
      <c r="A90" t="s">
        <v>56</v>
      </c>
      <c r="B90">
        <v>0.96442479999999997</v>
      </c>
      <c r="C90">
        <v>0.7538205</v>
      </c>
      <c r="D90">
        <v>0.83490529999999996</v>
      </c>
      <c r="E90">
        <v>0.91950569999999998</v>
      </c>
      <c r="F90">
        <v>0.8642261</v>
      </c>
      <c r="H90">
        <v>0.53738419999999998</v>
      </c>
      <c r="I90">
        <v>0.8398291</v>
      </c>
      <c r="J90">
        <v>0.57559159999999998</v>
      </c>
      <c r="K90">
        <v>0.90221309999999999</v>
      </c>
      <c r="L90">
        <v>0.66226700000000005</v>
      </c>
      <c r="O90" t="s">
        <v>56</v>
      </c>
      <c r="P90">
        <v>1.8366500000000001E-2</v>
      </c>
      <c r="Q90">
        <v>0.16622609999999999</v>
      </c>
      <c r="R90">
        <v>1.5598000000000001E-3</v>
      </c>
      <c r="S90">
        <v>8.2609999999999997E-4</v>
      </c>
      <c r="T90">
        <v>5.7571999999999996E-3</v>
      </c>
      <c r="U90">
        <v>7.1080000000000004E-4</v>
      </c>
      <c r="V90">
        <v>2.8255300000000001E-2</v>
      </c>
      <c r="W90">
        <v>0.37830780000000003</v>
      </c>
      <c r="Y90">
        <v>0.39727970000000001</v>
      </c>
      <c r="Z90">
        <v>2.7106999999999999E-3</v>
      </c>
      <c r="AA90">
        <f t="shared" si="1"/>
        <v>1</v>
      </c>
    </row>
    <row r="91" spans="1:27" x14ac:dyDescent="0.4">
      <c r="A91" t="s">
        <v>100</v>
      </c>
      <c r="B91">
        <v>0.97803629999999997</v>
      </c>
      <c r="C91">
        <v>0.7670418</v>
      </c>
      <c r="D91">
        <v>0.82549790000000001</v>
      </c>
      <c r="E91">
        <v>0.92541770000000001</v>
      </c>
      <c r="F91">
        <v>0.87871650000000001</v>
      </c>
      <c r="H91">
        <v>0.59906630000000005</v>
      </c>
      <c r="I91">
        <v>0.87325109999999995</v>
      </c>
      <c r="J91">
        <v>0.58336739999999998</v>
      </c>
      <c r="K91">
        <v>0.90600919999999996</v>
      </c>
      <c r="L91">
        <v>0.66424649999999996</v>
      </c>
      <c r="O91" t="s">
        <v>100</v>
      </c>
      <c r="P91">
        <v>1.6372100000000001E-2</v>
      </c>
      <c r="Q91">
        <v>0.16593379999999999</v>
      </c>
      <c r="R91">
        <v>1.5903E-3</v>
      </c>
      <c r="S91">
        <v>8.8239999999999998E-4</v>
      </c>
      <c r="T91">
        <v>5.2982999999999997E-3</v>
      </c>
      <c r="U91">
        <v>5.2800000000000004E-4</v>
      </c>
      <c r="V91">
        <v>3.1024199999999998E-2</v>
      </c>
      <c r="W91">
        <v>0.43117650000000002</v>
      </c>
      <c r="Y91">
        <v>0.34571170000000001</v>
      </c>
      <c r="Z91">
        <v>1.4825999999999999E-3</v>
      </c>
      <c r="AA91">
        <f t="shared" si="1"/>
        <v>0.99999990000000005</v>
      </c>
    </row>
  </sheetData>
  <mergeCells count="2">
    <mergeCell ref="B1:L1"/>
    <mergeCell ref="P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 Maria Begenau</dc:creator>
  <cp:lastModifiedBy>timland</cp:lastModifiedBy>
  <dcterms:created xsi:type="dcterms:W3CDTF">2020-06-26T22:30:38Z</dcterms:created>
  <dcterms:modified xsi:type="dcterms:W3CDTF">2020-07-08T22:21:23Z</dcterms:modified>
</cp:coreProperties>
</file>