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<sst xmlns="http://schemas.openxmlformats.org/spreadsheetml/2006/main" count="11" uniqueCount="10">
  <si>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流行時刻（日）</t>
  </si>
  <si>
    <t xml:space="preserve">80%削減（局所座標）</t>
  </si>
  <si>
    <t xml:space="preserve">80%削減（量子化）</t>
  </si>
  <si>
    <t xml:space="preserve">80%削減（「新規感染者数」）</t>
  </si>
  <si>
    <t xml:space="preserve">65%削減（局所座標）</t>
  </si>
  <si>
    <t xml:space="preserve">65%削減（量子化）</t>
  </si>
  <si>
    <t xml:space="preserve">65%削減（「新規感染者数」）</t>
  </si>
  <si>
    <t xml:space="preserve">指数関数（初期値1）</t>
  </si>
  <si>
    <t xml:space="preserve">差分</t>
  </si>
  <si>
    <t xml:space="preserve">指数関数（初期値2）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</si>
</sst>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B3B3B3"/>
      </patternFill>
    </fill>
    <fill>
      <patternFill patternType="solid">
        <fgColor rgb="FFDDDDDD"/>
        <bgColor rgb="FFB4C7D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65%削減（「新規感染者数」）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80%削減（「新規感染者数」）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axId val="11733460"/>
        <c:axId val="77045645"/>
      </c:scatterChart>
      <c:valAx>
        <c:axId val="11733460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7045645"/>
        <c:crossesAt val="0"/>
        <c:crossBetween val="midCat"/>
      </c:valAx>
      <c:valAx>
        <c:axId val="77045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17334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491400</xdr:colOff>
      <xdr:row>23</xdr:row>
      <xdr:rowOff>109080</xdr:rowOff>
    </xdr:from>
    <xdr:to>
      <xdr:col>12</xdr:col>
      <xdr:colOff>298440</xdr:colOff>
      <xdr:row>43</xdr:row>
      <xdr:rowOff>96840</xdr:rowOff>
    </xdr:to>
    <xdr:graphicFrame>
      <xdr:nvGraphicFramePr>
        <xdr:cNvPr id="0" name=""/>
        <xdr:cNvGraphicFramePr/>
      </xdr:nvGraphicFramePr>
      <xdr:xfrm>
        <a:off x="8506800" y="3847680"/>
        <a:ext cx="5767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18.15"/>
    <col collapsed="false" customWidth="true" hidden="false" outlineLevel="0" max="3" min="3" style="1" width="16.5"/>
    <col collapsed="false" customWidth="true" hidden="false" outlineLevel="0" max="4" min="4" style="3" width="24.75"/>
    <col collapsed="false" customWidth="true" hidden="false" outlineLevel="0" max="5" min="5" style="2" width="18.15"/>
    <col collapsed="false" customWidth="true" hidden="false" outlineLevel="0" max="6" min="6" style="1" width="16.5"/>
    <col collapsed="false" customWidth="true" hidden="false" outlineLevel="0" max="7" min="7" style="4" width="24.75"/>
    <col collapsed="false" customWidth="true" hidden="false" outlineLevel="0" max="8" min="8" style="2" width="17.33"/>
    <col collapsed="false" customWidth="true" hidden="false" outlineLevel="0" max="9" min="9" style="2" width="6.02"/>
    <col collapsed="false" customWidth="true" hidden="false" outlineLevel="0" max="10" min="10" style="1" width="7.08"/>
    <col collapsed="false" customWidth="true" hidden="false" outlineLevel="0" max="11" min="11" style="1" width="17.33"/>
    <col collapsed="false" customWidth="true" hidden="false" outlineLevel="0" max="12" min="12" style="2" width="7.08"/>
    <col collapsed="false" customWidth="true" hidden="false" outlineLevel="0" max="13" min="13" style="1" width="6.02"/>
    <col collapsed="false" customWidth="true" hidden="false" outlineLevel="0" max="1023" min="14" style="1" width="10.86"/>
    <col collapsed="false" customWidth="true" hidden="false" outlineLevel="0" max="1025" min="1024" style="0" width="10.8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  <c r="J1" s="5" t="n">
        <v>0.3127</v>
      </c>
      <c r="K1" s="2" t="s">
        <v>9</v>
      </c>
      <c r="L1" s="2" t="s">
        <v>8</v>
      </c>
      <c r="M1" s="5" t="n">
        <v>0.278</v>
      </c>
    </row>
    <row r="2" customFormat="false" ht="12.8" hidden="false" customHeight="false" outlineLevel="0" collapsed="false">
      <c r="A2" s="1" t="n">
        <v>0</v>
      </c>
      <c r="B2" s="2" t="n">
        <v>0.600000000000002</v>
      </c>
      <c r="C2" s="1" t="n">
        <v>1</v>
      </c>
      <c r="D2" s="3" t="n">
        <v>1.34615384615385</v>
      </c>
      <c r="E2" s="2" t="n">
        <v>0.600000000000002</v>
      </c>
      <c r="F2" s="1" t="n">
        <v>1</v>
      </c>
      <c r="G2" s="4" t="n">
        <v>1.34615384615385</v>
      </c>
      <c r="H2" s="2" t="n">
        <f aca="false">EXP($J$1*A2)</f>
        <v>1</v>
      </c>
      <c r="I2" s="2" t="n">
        <f aca="false">ABS(G2-H2)</f>
        <v>0.34615384615385</v>
      </c>
      <c r="K2" s="2" t="n">
        <f aca="false">2*EXP($M$1*A2)</f>
        <v>2</v>
      </c>
      <c r="L2" s="2" t="n">
        <f aca="false">ABS(G2-K2)</f>
        <v>0.65384615384615</v>
      </c>
    </row>
    <row r="3" customFormat="false" ht="12.8" hidden="false" customHeight="false" outlineLevel="0" collapsed="false">
      <c r="A3" s="1" t="n">
        <v>1</v>
      </c>
      <c r="B3" s="2" t="n">
        <v>0.600000000000002</v>
      </c>
      <c r="C3" s="1" t="n">
        <v>1</v>
      </c>
      <c r="D3" s="3" t="n">
        <v>1.34615384615385</v>
      </c>
      <c r="E3" s="2" t="n">
        <v>0.600000000000002</v>
      </c>
      <c r="F3" s="1" t="n">
        <v>1</v>
      </c>
      <c r="G3" s="4" t="n">
        <v>1.34615384615385</v>
      </c>
      <c r="H3" s="2" t="n">
        <f aca="false">EXP($J$1*A3)</f>
        <v>1.36711133610061</v>
      </c>
      <c r="I3" s="2" t="n">
        <f aca="false">ABS(G3-H3)</f>
        <v>0.0209574899467626</v>
      </c>
      <c r="K3" s="2" t="n">
        <f aca="false">2*EXP($M$1*A3)</f>
        <v>2.64097239441819</v>
      </c>
      <c r="L3" s="2" t="n">
        <f aca="false">ABS(G3-K3)</f>
        <v>1.29481854826434</v>
      </c>
    </row>
    <row r="4" customFormat="false" ht="12.8" hidden="false" customHeight="false" outlineLevel="0" collapsed="false">
      <c r="A4" s="1" t="n">
        <v>2</v>
      </c>
      <c r="B4" s="2" t="n">
        <v>1.2</v>
      </c>
      <c r="C4" s="1" t="n">
        <v>2</v>
      </c>
      <c r="D4" s="3" t="n">
        <v>2.6923076923077</v>
      </c>
      <c r="E4" s="2" t="n">
        <v>1.2</v>
      </c>
      <c r="F4" s="1" t="n">
        <v>2</v>
      </c>
      <c r="G4" s="4" t="n">
        <v>2.6923076923077</v>
      </c>
      <c r="H4" s="2" t="n">
        <f aca="false">EXP($J$1*A4)</f>
        <v>1.8689934052948</v>
      </c>
      <c r="I4" s="2" t="n">
        <f aca="false">ABS(G4-H4)</f>
        <v>0.823314287012898</v>
      </c>
      <c r="K4" s="2" t="n">
        <f aca="false">2*EXP($M$1*A4)</f>
        <v>3.48736759403948</v>
      </c>
      <c r="L4" s="2" t="n">
        <f aca="false">ABS(G4-K4)</f>
        <v>0.795059901731776</v>
      </c>
    </row>
    <row r="5" customFormat="false" ht="12.8" hidden="false" customHeight="false" outlineLevel="0" collapsed="false">
      <c r="A5" s="1" t="n">
        <v>3</v>
      </c>
      <c r="B5" s="2" t="n">
        <v>1.2</v>
      </c>
      <c r="C5" s="1" t="n">
        <v>2</v>
      </c>
      <c r="D5" s="3" t="n">
        <v>2.6923076923077</v>
      </c>
      <c r="E5" s="2" t="n">
        <v>1.2</v>
      </c>
      <c r="F5" s="1" t="n">
        <v>2</v>
      </c>
      <c r="G5" s="4" t="n">
        <v>2.6923076923077</v>
      </c>
      <c r="H5" s="2" t="n">
        <f aca="false">EXP($J$1*A5)</f>
        <v>2.55512207147581</v>
      </c>
      <c r="I5" s="2" t="n">
        <f aca="false">ABS(G5-H5)</f>
        <v>0.13718562083189</v>
      </c>
      <c r="K5" s="2" t="n">
        <f aca="false">2*EXP($M$1*A5)</f>
        <v>4.60502077252342</v>
      </c>
      <c r="L5" s="2" t="n">
        <f aca="false">ABS(G5-K5)</f>
        <v>1.91271308021572</v>
      </c>
    </row>
    <row r="6" customFormat="false" ht="12.8" hidden="false" customHeight="false" outlineLevel="0" collapsed="false">
      <c r="A6" s="1" t="n">
        <v>4</v>
      </c>
      <c r="B6" s="2" t="n">
        <v>1.8</v>
      </c>
      <c r="C6" s="1" t="n">
        <v>3</v>
      </c>
      <c r="D6" s="3" t="n">
        <v>4.03846153846154</v>
      </c>
      <c r="E6" s="2" t="n">
        <v>1.8</v>
      </c>
      <c r="F6" s="1" t="n">
        <v>3</v>
      </c>
      <c r="G6" s="4" t="n">
        <v>4.03846153846154</v>
      </c>
      <c r="H6" s="2" t="n">
        <f aca="false">EXP($J$1*A6)</f>
        <v>3.49313634903546</v>
      </c>
      <c r="I6" s="2" t="n">
        <f aca="false">ABS(G6-H6)</f>
        <v>0.54532518942608</v>
      </c>
      <c r="K6" s="2" t="n">
        <f aca="false">2*EXP($M$1*A6)</f>
        <v>6.08086636797834</v>
      </c>
      <c r="L6" s="2" t="n">
        <f aca="false">ABS(G6-K6)</f>
        <v>2.0424048295168</v>
      </c>
    </row>
    <row r="7" customFormat="false" ht="12.8" hidden="false" customHeight="false" outlineLevel="0" collapsed="false">
      <c r="A7" s="1" t="n">
        <v>5</v>
      </c>
      <c r="B7" s="2" t="n">
        <v>2.4</v>
      </c>
      <c r="C7" s="1" t="n">
        <v>4</v>
      </c>
      <c r="D7" s="3" t="n">
        <v>5.38461538461539</v>
      </c>
      <c r="E7" s="2" t="n">
        <v>2.4</v>
      </c>
      <c r="F7" s="1" t="n">
        <v>4</v>
      </c>
      <c r="G7" s="4" t="n">
        <v>5.38461538461539</v>
      </c>
      <c r="H7" s="2" t="n">
        <f aca="false">EXP($J$1*A7)</f>
        <v>4.77550630131148</v>
      </c>
      <c r="I7" s="2" t="n">
        <f aca="false">ABS(G7-H7)</f>
        <v>0.609109083303908</v>
      </c>
      <c r="K7" s="2" t="n">
        <f aca="false">2*EXP($M$1*A7)</f>
        <v>8.0297001059884</v>
      </c>
      <c r="L7" s="2" t="n">
        <f aca="false">ABS(G7-K7)</f>
        <v>2.64508472137301</v>
      </c>
    </row>
    <row r="8" customFormat="false" ht="12.8" hidden="false" customHeight="false" outlineLevel="0" collapsed="false">
      <c r="A8" s="1" t="n">
        <v>6</v>
      </c>
      <c r="B8" s="2" t="n">
        <v>3</v>
      </c>
      <c r="C8" s="1" t="n">
        <v>5</v>
      </c>
      <c r="D8" s="3" t="n">
        <v>6.73076923076923</v>
      </c>
      <c r="E8" s="2" t="n">
        <v>3</v>
      </c>
      <c r="F8" s="1" t="n">
        <v>5</v>
      </c>
      <c r="G8" s="4" t="n">
        <v>6.73076923076923</v>
      </c>
      <c r="H8" s="2" t="n">
        <f aca="false">EXP($J$1*A8)</f>
        <v>6.52864880014284</v>
      </c>
      <c r="I8" s="2" t="n">
        <f aca="false">ABS(G8-H8)</f>
        <v>0.202120430626393</v>
      </c>
      <c r="K8" s="2" t="n">
        <f aca="false">2*EXP($M$1*A8)</f>
        <v>10.6031081576861</v>
      </c>
      <c r="L8" s="2" t="n">
        <f aca="false">ABS(G8-K8)</f>
        <v>3.87233892691687</v>
      </c>
    </row>
    <row r="9" customFormat="false" ht="12.8" hidden="false" customHeight="false" outlineLevel="0" collapsed="false">
      <c r="A9" s="1" t="n">
        <v>7</v>
      </c>
      <c r="B9" s="2" t="n">
        <v>4.2</v>
      </c>
      <c r="C9" s="1" t="n">
        <v>7</v>
      </c>
      <c r="D9" s="3" t="n">
        <v>9.42307692307693</v>
      </c>
      <c r="E9" s="2" t="n">
        <v>4.2</v>
      </c>
      <c r="F9" s="1" t="n">
        <v>7</v>
      </c>
      <c r="G9" s="4" t="n">
        <v>9.42307692307693</v>
      </c>
      <c r="H9" s="2" t="n">
        <f aca="false">EXP($J$1*A9)</f>
        <v>8.92538978409493</v>
      </c>
      <c r="I9" s="2" t="n">
        <f aca="false">ABS(G9-H9)</f>
        <v>0.497687138981997</v>
      </c>
      <c r="K9" s="2" t="n">
        <f aca="false">2*EXP($M$1*A9)</f>
        <v>14.0012579697397</v>
      </c>
      <c r="L9" s="2" t="n">
        <f aca="false">ABS(G9-K9)</f>
        <v>4.57818104666272</v>
      </c>
    </row>
    <row r="10" customFormat="false" ht="12.8" hidden="false" customHeight="false" outlineLevel="0" collapsed="false">
      <c r="A10" s="1" t="n">
        <v>8</v>
      </c>
      <c r="B10" s="2" t="n">
        <v>5.4</v>
      </c>
      <c r="C10" s="1" t="n">
        <v>9</v>
      </c>
      <c r="D10" s="3" t="n">
        <v>12.1153846153846</v>
      </c>
      <c r="E10" s="2" t="n">
        <v>5.4</v>
      </c>
      <c r="F10" s="1" t="n">
        <v>9</v>
      </c>
      <c r="G10" s="4" t="n">
        <v>12.1153846153846</v>
      </c>
      <c r="H10" s="2" t="n">
        <f aca="false">EXP($J$1*A10)</f>
        <v>12.2020015529528</v>
      </c>
      <c r="I10" s="2" t="n">
        <f aca="false">ABS(G10-H10)</f>
        <v>0.0866169375681807</v>
      </c>
      <c r="K10" s="2" t="n">
        <f aca="false">2*EXP($M$1*A10)</f>
        <v>18.4884678926051</v>
      </c>
      <c r="L10" s="2" t="n">
        <f aca="false">ABS(G10-K10)</f>
        <v>6.37308327722045</v>
      </c>
    </row>
    <row r="11" customFormat="false" ht="12.8" hidden="false" customHeight="false" outlineLevel="0" collapsed="false">
      <c r="A11" s="1" t="n">
        <v>9</v>
      </c>
      <c r="B11" s="2" t="n">
        <v>7.8</v>
      </c>
      <c r="C11" s="1" t="n">
        <v>13</v>
      </c>
      <c r="D11" s="3" t="n">
        <v>17.5</v>
      </c>
      <c r="E11" s="2" t="n">
        <v>7.8</v>
      </c>
      <c r="F11" s="1" t="n">
        <v>13</v>
      </c>
      <c r="G11" s="4" t="n">
        <v>17.5</v>
      </c>
      <c r="H11" s="2" t="n">
        <f aca="false">EXP($J$1*A11)</f>
        <v>16.681494646159</v>
      </c>
      <c r="I11" s="2" t="n">
        <f aca="false">ABS(G11-H11)</f>
        <v>0.818505353840973</v>
      </c>
      <c r="K11" s="2" t="n">
        <f aca="false">2*EXP($M$1*A11)</f>
        <v>24.4137666597285</v>
      </c>
      <c r="L11" s="2" t="n">
        <f aca="false">ABS(G11-K11)</f>
        <v>6.91376665972851</v>
      </c>
    </row>
    <row r="12" customFormat="false" ht="12.8" hidden="false" customHeight="false" outlineLevel="0" collapsed="false">
      <c r="A12" s="1" t="n">
        <v>10</v>
      </c>
      <c r="B12" s="2" t="n">
        <v>10.2</v>
      </c>
      <c r="C12" s="1" t="n">
        <v>17</v>
      </c>
      <c r="D12" s="3" t="n">
        <v>22.8846153846154</v>
      </c>
      <c r="E12" s="2" t="n">
        <v>10.2</v>
      </c>
      <c r="F12" s="1" t="n">
        <v>17</v>
      </c>
      <c r="G12" s="4" t="n">
        <v>22.8846153846154</v>
      </c>
      <c r="H12" s="2" t="n">
        <f aca="false">EXP($J$1*A12)</f>
        <v>22.8054604338657</v>
      </c>
      <c r="I12" s="2" t="n">
        <f aca="false">ABS(G12-H12)</f>
        <v>0.0791549507497216</v>
      </c>
      <c r="K12" s="2" t="n">
        <f aca="false">2*EXP($M$1*A12)</f>
        <v>32.2380418960551</v>
      </c>
      <c r="L12" s="2" t="n">
        <f aca="false">ABS(G12-K12)</f>
        <v>9.3534265114397</v>
      </c>
    </row>
    <row r="13" customFormat="false" ht="12.8" hidden="false" customHeight="false" outlineLevel="0" collapsed="false">
      <c r="A13" s="1" t="n">
        <v>11</v>
      </c>
      <c r="B13" s="2" t="n">
        <v>13.8</v>
      </c>
      <c r="C13" s="1" t="n">
        <v>23</v>
      </c>
      <c r="D13" s="3" t="n">
        <v>30.9615384615385</v>
      </c>
      <c r="E13" s="2" t="n">
        <v>13.8</v>
      </c>
      <c r="F13" s="1" t="n">
        <v>23</v>
      </c>
      <c r="G13" s="4" t="n">
        <v>30.9615384615385</v>
      </c>
      <c r="H13" s="2" t="n">
        <f aca="false">EXP($J$1*A13)</f>
        <v>31.1776034841318</v>
      </c>
      <c r="I13" s="2" t="n">
        <f aca="false">ABS(G13-H13)</f>
        <v>0.216065022593263</v>
      </c>
      <c r="K13" s="2" t="n">
        <f aca="false">2*EXP($M$1*A13)</f>
        <v>42.5698893487893</v>
      </c>
      <c r="L13" s="2" t="n">
        <f aca="false">ABS(G13-K13)</f>
        <v>11.6083508872508</v>
      </c>
    </row>
    <row r="14" customFormat="false" ht="12.8" hidden="false" customHeight="false" outlineLevel="0" collapsed="false">
      <c r="A14" s="1" t="n">
        <v>12</v>
      </c>
      <c r="B14" s="2" t="n">
        <v>19.2</v>
      </c>
      <c r="C14" s="1" t="n">
        <v>32</v>
      </c>
      <c r="D14" s="3" t="n">
        <v>43.0769230769231</v>
      </c>
      <c r="E14" s="2" t="n">
        <v>19.2</v>
      </c>
      <c r="F14" s="1" t="n">
        <v>32</v>
      </c>
      <c r="G14" s="4" t="n">
        <v>43.0769230769231</v>
      </c>
      <c r="H14" s="2" t="n">
        <f aca="false">EXP($J$1*A14)</f>
        <v>42.6232551556065</v>
      </c>
      <c r="I14" s="2" t="n">
        <f aca="false">ABS(G14-H14)</f>
        <v>0.453667921316601</v>
      </c>
      <c r="K14" s="2" t="n">
        <f aca="false">2*EXP($M$1*A14)</f>
        <v>56.2129513017948</v>
      </c>
      <c r="L14" s="2" t="n">
        <f aca="false">ABS(G14-K14)</f>
        <v>13.1360282248717</v>
      </c>
    </row>
    <row r="15" customFormat="false" ht="12.8" hidden="false" customHeight="false" outlineLevel="0" collapsed="false">
      <c r="A15" s="1" t="n">
        <v>13</v>
      </c>
      <c r="B15" s="2" t="n">
        <v>26.4</v>
      </c>
      <c r="C15" s="1" t="n">
        <v>44</v>
      </c>
      <c r="D15" s="3" t="n">
        <v>59.2307692307692</v>
      </c>
      <c r="E15" s="2" t="n">
        <v>26.4</v>
      </c>
      <c r="F15" s="1" t="n">
        <v>44</v>
      </c>
      <c r="G15" s="4" t="n">
        <v>59.2307692307692</v>
      </c>
      <c r="H15" s="2" t="n">
        <f aca="false">EXP($J$1*A15)</f>
        <v>58.2707353047385</v>
      </c>
      <c r="I15" s="2" t="n">
        <f aca="false">ABS(G15-H15)</f>
        <v>0.960033926030697</v>
      </c>
      <c r="K15" s="2" t="n">
        <f aca="false">2*EXP($M$1*A15)</f>
        <v>74.228426298407</v>
      </c>
      <c r="L15" s="2" t="n">
        <f aca="false">ABS(G15-K15)</f>
        <v>14.9976570676378</v>
      </c>
    </row>
    <row r="16" customFormat="false" ht="12.8" hidden="false" customHeight="false" outlineLevel="0" collapsed="false">
      <c r="A16" s="1" t="n">
        <v>14</v>
      </c>
      <c r="B16" s="2" t="n">
        <v>35.4</v>
      </c>
      <c r="C16" s="1" t="n">
        <v>59</v>
      </c>
      <c r="D16" s="3" t="n">
        <v>79.4230769230769</v>
      </c>
      <c r="E16" s="2" t="n">
        <v>35.4</v>
      </c>
      <c r="F16" s="1" t="n">
        <v>59</v>
      </c>
      <c r="G16" s="4" t="n">
        <v>79.4230769230769</v>
      </c>
      <c r="H16" s="2" t="n">
        <f aca="false">EXP($J$1*A16)</f>
        <v>79.6625827980262</v>
      </c>
      <c r="I16" s="2" t="n">
        <f aca="false">ABS(G16-H16)</f>
        <v>0.239505874949302</v>
      </c>
      <c r="K16" s="2" t="n">
        <f aca="false">2*EXP($M$1*A16)</f>
        <v>98.0176123675991</v>
      </c>
      <c r="L16" s="2" t="n">
        <f aca="false">ABS(G16-K16)</f>
        <v>18.5945354445222</v>
      </c>
    </row>
    <row r="17" customFormat="false" ht="12.8" hidden="false" customHeight="false" outlineLevel="0" collapsed="false">
      <c r="A17" s="1" t="n">
        <v>15</v>
      </c>
      <c r="B17" s="2" t="n">
        <v>48.603</v>
      </c>
      <c r="C17" s="1" t="n">
        <v>81</v>
      </c>
      <c r="D17" s="3" t="n">
        <v>109.045192307692</v>
      </c>
      <c r="E17" s="2" t="n">
        <v>48.603</v>
      </c>
      <c r="F17" s="1" t="n">
        <v>81</v>
      </c>
      <c r="G17" s="4" t="n">
        <v>109.045192307692</v>
      </c>
      <c r="H17" s="2" t="n">
        <f aca="false">EXP($J$1*A17)</f>
        <v>108.907620006235</v>
      </c>
      <c r="I17" s="2" t="n">
        <f aca="false">ABS(G17-H17)</f>
        <v>0.137572301456771</v>
      </c>
      <c r="K17" s="2" t="n">
        <f aca="false">2*EXP($M$1*A17)</f>
        <v>129.430904214806</v>
      </c>
      <c r="L17" s="2" t="n">
        <f aca="false">ABS(G17-K17)</f>
        <v>20.3857119071141</v>
      </c>
    </row>
    <row r="18" customFormat="false" ht="12.8" hidden="false" customHeight="false" outlineLevel="0" collapsed="false">
      <c r="A18" s="1" t="n">
        <v>16</v>
      </c>
      <c r="B18" s="2" t="n">
        <v>66.603</v>
      </c>
      <c r="C18" s="1" t="n">
        <v>111</v>
      </c>
      <c r="D18" s="3" t="n">
        <v>149.429807692308</v>
      </c>
      <c r="E18" s="2" t="n">
        <v>66.603</v>
      </c>
      <c r="F18" s="1" t="n">
        <v>111</v>
      </c>
      <c r="G18" s="4" t="n">
        <v>149.429807692308</v>
      </c>
      <c r="H18" s="2" t="n">
        <f aca="false">EXP($J$1*A18)</f>
        <v>148.888841898262</v>
      </c>
      <c r="I18" s="2" t="n">
        <f aca="false">ABS(G18-H18)</f>
        <v>0.540965794045889</v>
      </c>
      <c r="K18" s="2" t="n">
        <f aca="false">2*EXP($M$1*A18)</f>
        <v>170.911722507944</v>
      </c>
      <c r="L18" s="2" t="n">
        <f aca="false">ABS(G18-K18)</f>
        <v>21.481914815636</v>
      </c>
    </row>
    <row r="19" customFormat="false" ht="12.8" hidden="false" customHeight="false" outlineLevel="0" collapsed="false">
      <c r="A19" s="1" t="n">
        <v>17</v>
      </c>
      <c r="B19" s="2" t="n">
        <v>90.603</v>
      </c>
      <c r="C19" s="1" t="n">
        <v>151</v>
      </c>
      <c r="D19" s="3" t="n">
        <v>203.275961538462</v>
      </c>
      <c r="E19" s="2" t="n">
        <v>90.603</v>
      </c>
      <c r="F19" s="1" t="n">
        <v>151</v>
      </c>
      <c r="G19" s="4" t="n">
        <v>203.275961538462</v>
      </c>
      <c r="H19" s="2" t="n">
        <f aca="false">EXP($J$1*A19)</f>
        <v>203.547623578006</v>
      </c>
      <c r="I19" s="2" t="n">
        <f aca="false">ABS(G19-H19)</f>
        <v>0.271662039544026</v>
      </c>
      <c r="K19" s="2" t="n">
        <f aca="false">2*EXP($M$1*A19)</f>
        <v>225.686570512971</v>
      </c>
      <c r="L19" s="2" t="n">
        <f aca="false">ABS(G19-K19)</f>
        <v>22.4106089745093</v>
      </c>
    </row>
    <row r="20" customFormat="false" ht="12.8" hidden="false" customHeight="false" outlineLevel="0" collapsed="false">
      <c r="A20" s="1" t="n">
        <v>18</v>
      </c>
      <c r="B20" s="2" t="n">
        <v>124.203</v>
      </c>
      <c r="C20" s="1" t="n">
        <v>207</v>
      </c>
      <c r="D20" s="3" t="n">
        <v>278.660576923077</v>
      </c>
      <c r="E20" s="2" t="n">
        <v>124.203</v>
      </c>
      <c r="F20" s="1" t="n">
        <v>207</v>
      </c>
      <c r="G20" s="4" t="n">
        <v>278.660576923077</v>
      </c>
      <c r="H20" s="2" t="n">
        <f aca="false">EXP($J$1*A20)</f>
        <v>278.272263629832</v>
      </c>
      <c r="I20" s="2" t="n">
        <f aca="false">ABS(G20-H20)</f>
        <v>0.388313293244721</v>
      </c>
      <c r="K20" s="2" t="n">
        <f aca="false">2*EXP($M$1*A20)</f>
        <v>298.016001257836</v>
      </c>
      <c r="L20" s="2" t="n">
        <f aca="false">ABS(G20-K20)</f>
        <v>19.3554243347587</v>
      </c>
    </row>
    <row r="21" customFormat="false" ht="12.8" hidden="false" customHeight="false" outlineLevel="0" collapsed="false">
      <c r="A21" s="1" t="n">
        <v>19</v>
      </c>
      <c r="B21" s="2" t="n">
        <v>169.203</v>
      </c>
      <c r="C21" s="1" t="n">
        <v>282</v>
      </c>
      <c r="D21" s="3" t="n">
        <v>379.622115384615</v>
      </c>
      <c r="E21" s="2" t="n">
        <v>169.203</v>
      </c>
      <c r="F21" s="1" t="n">
        <v>282</v>
      </c>
      <c r="G21" s="4" t="n">
        <v>379.622115384615</v>
      </c>
      <c r="H21" s="2" t="n">
        <f aca="false">EXP($J$1*A21)</f>
        <v>380.429166130722</v>
      </c>
      <c r="I21" s="2" t="n">
        <f aca="false">ABS(G21-H21)</f>
        <v>0.807050746107052</v>
      </c>
      <c r="K21" s="2" t="n">
        <f aca="false">2*EXP($M$1*A21)</f>
        <v>393.52601620842</v>
      </c>
      <c r="L21" s="2" t="n">
        <f aca="false">ABS(G21-K21)</f>
        <v>13.9039008238053</v>
      </c>
    </row>
    <row r="22" s="6" customFormat="true" ht="12.8" hidden="false" customHeight="false" outlineLevel="0" collapsed="false">
      <c r="A22" s="6" t="n">
        <v>20</v>
      </c>
      <c r="B22" s="7" t="n">
        <v>231.603</v>
      </c>
      <c r="C22" s="6" t="n">
        <v>386</v>
      </c>
      <c r="D22" s="7" t="n">
        <v>519.622115384615</v>
      </c>
      <c r="E22" s="7" t="n">
        <v>231.603</v>
      </c>
      <c r="F22" s="6" t="n">
        <v>386</v>
      </c>
      <c r="G22" s="7" t="n">
        <v>519.622115384615</v>
      </c>
      <c r="H22" s="7" t="n">
        <f aca="false">EXP($J$1*A22)</f>
        <v>520.089025600613</v>
      </c>
      <c r="I22" s="7" t="n">
        <f aca="false">ABS(G22-H22)</f>
        <v>0.466910215998041</v>
      </c>
      <c r="K22" s="7" t="n">
        <f aca="false">2*EXP($M$1*A22)</f>
        <v>519.645672645902</v>
      </c>
      <c r="L22" s="7" t="n">
        <f aca="false">ABS(G22-K22)</f>
        <v>0.0235572612870101</v>
      </c>
      <c r="AMJ22" s="8"/>
    </row>
    <row r="23" customFormat="false" ht="12.8" hidden="false" customHeight="false" outlineLevel="0" collapsed="false">
      <c r="A23" s="1" t="n">
        <v>21</v>
      </c>
      <c r="B23" s="2" t="n">
        <v>208.203</v>
      </c>
      <c r="C23" s="1" t="n">
        <v>347</v>
      </c>
      <c r="D23" s="3" t="n">
        <v>467.122115384615</v>
      </c>
      <c r="E23" s="2" t="n">
        <v>225.603</v>
      </c>
      <c r="F23" s="1" t="n">
        <v>376</v>
      </c>
      <c r="G23" s="4" t="n">
        <v>506.160576923077</v>
      </c>
    </row>
    <row r="24" customFormat="false" ht="12.8" hidden="false" customHeight="false" outlineLevel="0" collapsed="false">
      <c r="A24" s="1" t="n">
        <v>22</v>
      </c>
      <c r="B24" s="2" t="n">
        <v>187.803</v>
      </c>
      <c r="C24" s="1" t="n">
        <v>313</v>
      </c>
      <c r="D24" s="3" t="n">
        <v>421.352884615385</v>
      </c>
      <c r="E24" s="2" t="n">
        <v>219.603</v>
      </c>
      <c r="F24" s="1" t="n">
        <v>366</v>
      </c>
      <c r="G24" s="4" t="n">
        <v>492.699038461539</v>
      </c>
    </row>
    <row r="25" customFormat="false" ht="12.8" hidden="false" customHeight="false" outlineLevel="0" collapsed="false">
      <c r="A25" s="1" t="n">
        <v>23</v>
      </c>
      <c r="B25" s="2" t="n">
        <v>169.203</v>
      </c>
      <c r="C25" s="1" t="n">
        <v>282</v>
      </c>
      <c r="D25" s="3" t="n">
        <v>379.622115384615</v>
      </c>
      <c r="E25" s="2" t="n">
        <v>214.203</v>
      </c>
      <c r="F25" s="1" t="n">
        <v>357</v>
      </c>
      <c r="G25" s="4" t="n">
        <v>480.583653846154</v>
      </c>
    </row>
    <row r="26" customFormat="false" ht="12.8" hidden="false" customHeight="false" outlineLevel="0" collapsed="false">
      <c r="A26" s="1" t="n">
        <v>24</v>
      </c>
      <c r="B26" s="2" t="n">
        <v>152.403</v>
      </c>
      <c r="C26" s="1" t="n">
        <v>254</v>
      </c>
      <c r="D26" s="3" t="n">
        <v>341.929807692308</v>
      </c>
      <c r="E26" s="2" t="n">
        <v>208.203</v>
      </c>
      <c r="F26" s="1" t="n">
        <v>347</v>
      </c>
      <c r="G26" s="4" t="n">
        <v>467.122115384615</v>
      </c>
    </row>
    <row r="27" customFormat="false" ht="12.8" hidden="false" customHeight="false" outlineLevel="0" collapsed="false">
      <c r="A27" s="1" t="n">
        <v>25</v>
      </c>
      <c r="B27" s="2" t="n">
        <v>137.403</v>
      </c>
      <c r="C27" s="1" t="n">
        <v>229</v>
      </c>
      <c r="D27" s="3" t="n">
        <v>308.275961538461</v>
      </c>
      <c r="E27" s="2" t="n">
        <v>203.403</v>
      </c>
      <c r="F27" s="1" t="n">
        <v>339</v>
      </c>
      <c r="G27" s="4" t="n">
        <v>456.352884615385</v>
      </c>
    </row>
    <row r="28" customFormat="false" ht="12.8" hidden="false" customHeight="false" outlineLevel="0" collapsed="false">
      <c r="A28" s="1" t="n">
        <v>26</v>
      </c>
      <c r="B28" s="2" t="n">
        <v>124.203</v>
      </c>
      <c r="C28" s="1" t="n">
        <v>207</v>
      </c>
      <c r="D28" s="3" t="n">
        <v>278.660576923077</v>
      </c>
      <c r="E28" s="2" t="n">
        <v>198.003</v>
      </c>
      <c r="F28" s="1" t="n">
        <v>330</v>
      </c>
      <c r="G28" s="4" t="n">
        <v>444.2375</v>
      </c>
    </row>
    <row r="29" customFormat="false" ht="12.8" hidden="false" customHeight="false" outlineLevel="0" collapsed="false">
      <c r="A29" s="1" t="n">
        <v>27</v>
      </c>
      <c r="B29" s="2" t="n">
        <v>111.603</v>
      </c>
      <c r="C29" s="1" t="n">
        <v>186</v>
      </c>
      <c r="D29" s="3" t="n">
        <v>250.391346153846</v>
      </c>
      <c r="E29" s="2" t="n">
        <v>192.603</v>
      </c>
      <c r="F29" s="1" t="n">
        <v>321</v>
      </c>
      <c r="G29" s="4" t="n">
        <v>432.122115384615</v>
      </c>
    </row>
    <row r="30" customFormat="false" ht="12.8" hidden="false" customHeight="false" outlineLevel="0" collapsed="false">
      <c r="A30" s="1" t="n">
        <v>28</v>
      </c>
      <c r="B30" s="2" t="n">
        <v>100.803</v>
      </c>
      <c r="C30" s="1" t="n">
        <v>168</v>
      </c>
      <c r="D30" s="3" t="n">
        <v>226.160576923077</v>
      </c>
      <c r="E30" s="2" t="n">
        <v>187.803</v>
      </c>
      <c r="F30" s="1" t="n">
        <v>313</v>
      </c>
      <c r="G30" s="4" t="n">
        <v>421.352884615385</v>
      </c>
    </row>
    <row r="31" customFormat="false" ht="12.8" hidden="false" customHeight="false" outlineLevel="0" collapsed="false">
      <c r="A31" s="1" t="n">
        <v>29</v>
      </c>
      <c r="B31" s="2" t="n">
        <v>90.603</v>
      </c>
      <c r="C31" s="1" t="n">
        <v>151</v>
      </c>
      <c r="D31" s="3" t="n">
        <v>203.275961538462</v>
      </c>
      <c r="E31" s="2" t="n">
        <v>183.003</v>
      </c>
      <c r="F31" s="1" t="n">
        <v>305</v>
      </c>
      <c r="G31" s="4" t="n">
        <v>410.583653846154</v>
      </c>
    </row>
    <row r="32" customFormat="false" ht="12.8" hidden="false" customHeight="false" outlineLevel="0" collapsed="false">
      <c r="A32" s="1" t="n">
        <v>30</v>
      </c>
      <c r="B32" s="2" t="n">
        <v>81.603</v>
      </c>
      <c r="C32" s="1" t="n">
        <v>136</v>
      </c>
      <c r="D32" s="3" t="n">
        <v>183.083653846154</v>
      </c>
      <c r="E32" s="2" t="n">
        <v>178.203</v>
      </c>
      <c r="F32" s="1" t="n">
        <v>297</v>
      </c>
      <c r="G32" s="4" t="n">
        <v>399.814423076923</v>
      </c>
    </row>
    <row r="33" customFormat="false" ht="12.8" hidden="false" customHeight="false" outlineLevel="0" collapsed="false">
      <c r="A33" s="1" t="n">
        <v>31</v>
      </c>
      <c r="B33" s="2" t="n">
        <v>73.803</v>
      </c>
      <c r="C33" s="1" t="n">
        <v>123</v>
      </c>
      <c r="D33" s="3" t="n">
        <v>165.583653846154</v>
      </c>
      <c r="E33" s="2" t="n">
        <v>174.003</v>
      </c>
      <c r="F33" s="1" t="n">
        <v>290</v>
      </c>
      <c r="G33" s="4" t="n">
        <v>390.391346153846</v>
      </c>
    </row>
    <row r="34" customFormat="false" ht="12.8" hidden="false" customHeight="false" outlineLevel="0" collapsed="false">
      <c r="A34" s="1" t="n">
        <v>32</v>
      </c>
      <c r="B34" s="2" t="n">
        <v>66.603</v>
      </c>
      <c r="C34" s="1" t="n">
        <v>111</v>
      </c>
      <c r="D34" s="3" t="n">
        <v>149.429807692308</v>
      </c>
      <c r="E34" s="2" t="n">
        <v>169.203</v>
      </c>
      <c r="F34" s="1" t="n">
        <v>282</v>
      </c>
      <c r="G34" s="4" t="n">
        <v>379.622115384615</v>
      </c>
    </row>
    <row r="35" customFormat="false" ht="12.8" hidden="false" customHeight="false" outlineLevel="0" collapsed="false">
      <c r="A35" s="1" t="n">
        <v>33</v>
      </c>
      <c r="B35" s="2" t="n">
        <v>60.003</v>
      </c>
      <c r="C35" s="1" t="n">
        <v>100</v>
      </c>
      <c r="D35" s="3" t="n">
        <v>134.622115384615</v>
      </c>
      <c r="E35" s="2" t="n">
        <v>165.003</v>
      </c>
      <c r="F35" s="1" t="n">
        <v>275</v>
      </c>
      <c r="G35" s="4" t="n">
        <v>370.199038461538</v>
      </c>
    </row>
    <row r="36" customFormat="false" ht="12.8" hidden="false" customHeight="false" outlineLevel="0" collapsed="false">
      <c r="A36" s="1" t="n">
        <v>34</v>
      </c>
      <c r="B36" s="2" t="n">
        <v>54.003</v>
      </c>
      <c r="C36" s="1" t="n">
        <v>90</v>
      </c>
      <c r="D36" s="3" t="n">
        <v>121.160576923077</v>
      </c>
      <c r="E36" s="2" t="n">
        <v>160.803</v>
      </c>
      <c r="F36" s="1" t="n">
        <v>268</v>
      </c>
      <c r="G36" s="4" t="n">
        <v>360.775961538461</v>
      </c>
    </row>
    <row r="37" customFormat="false" ht="12.8" hidden="false" customHeight="false" outlineLevel="0" collapsed="false">
      <c r="A37" s="1" t="n">
        <v>35</v>
      </c>
      <c r="B37" s="2" t="n">
        <v>48.603</v>
      </c>
      <c r="C37" s="1" t="n">
        <v>81</v>
      </c>
      <c r="D37" s="3" t="n">
        <v>109.045192307692</v>
      </c>
      <c r="E37" s="2" t="n">
        <v>156.603</v>
      </c>
      <c r="F37" s="1" t="n">
        <v>261</v>
      </c>
      <c r="G37" s="4" t="n">
        <v>351.352884615385</v>
      </c>
    </row>
    <row r="38" customFormat="false" ht="12.8" hidden="false" customHeight="false" outlineLevel="0" collapsed="false">
      <c r="A38" s="1" t="n">
        <v>36</v>
      </c>
      <c r="B38" s="2" t="n">
        <v>43.8</v>
      </c>
      <c r="C38" s="1" t="n">
        <v>73</v>
      </c>
      <c r="D38" s="3" t="n">
        <v>98.2692307692308</v>
      </c>
      <c r="E38" s="2" t="n">
        <v>152.403</v>
      </c>
      <c r="F38" s="1" t="n">
        <v>254</v>
      </c>
      <c r="G38" s="4" t="n">
        <v>341.929807692308</v>
      </c>
    </row>
    <row r="39" customFormat="false" ht="12.8" hidden="false" customHeight="false" outlineLevel="0" collapsed="false">
      <c r="A39" s="1" t="n">
        <v>37</v>
      </c>
      <c r="B39" s="2" t="n">
        <v>39.6</v>
      </c>
      <c r="C39" s="1" t="n">
        <v>66</v>
      </c>
      <c r="D39" s="3" t="n">
        <v>88.8461538461538</v>
      </c>
      <c r="E39" s="2" t="n">
        <v>148.803</v>
      </c>
      <c r="F39" s="1" t="n">
        <v>248</v>
      </c>
      <c r="G39" s="4" t="n">
        <v>333.852884615385</v>
      </c>
    </row>
    <row r="40" customFormat="false" ht="12.8" hidden="false" customHeight="false" outlineLevel="0" collapsed="false">
      <c r="A40" s="1" t="n">
        <v>38</v>
      </c>
      <c r="B40" s="2" t="n">
        <v>35.4</v>
      </c>
      <c r="C40" s="1" t="n">
        <v>59</v>
      </c>
      <c r="D40" s="3" t="n">
        <v>79.4230769230769</v>
      </c>
      <c r="E40" s="2" t="n">
        <v>144.603</v>
      </c>
      <c r="F40" s="1" t="n">
        <v>241</v>
      </c>
      <c r="G40" s="4" t="n">
        <v>324.429807692308</v>
      </c>
    </row>
    <row r="41" customFormat="false" ht="12.8" hidden="false" customHeight="false" outlineLevel="0" collapsed="false">
      <c r="A41" s="1" t="n">
        <v>39</v>
      </c>
      <c r="B41" s="2" t="n">
        <v>32.4</v>
      </c>
      <c r="C41" s="1" t="n">
        <v>54</v>
      </c>
      <c r="D41" s="3" t="n">
        <v>72.6923076923077</v>
      </c>
      <c r="E41" s="2" t="n">
        <v>141.003</v>
      </c>
      <c r="F41" s="1" t="n">
        <v>235</v>
      </c>
      <c r="G41" s="4" t="n">
        <v>316.352884615385</v>
      </c>
    </row>
    <row r="42" customFormat="false" ht="12.8" hidden="false" customHeight="false" outlineLevel="0" collapsed="false">
      <c r="A42" s="1" t="n">
        <v>40</v>
      </c>
      <c r="B42" s="2" t="n">
        <v>28.8</v>
      </c>
      <c r="C42" s="1" t="n">
        <v>48</v>
      </c>
      <c r="D42" s="3" t="n">
        <v>64.6153846153846</v>
      </c>
      <c r="E42" s="2" t="n">
        <v>137.403</v>
      </c>
      <c r="F42" s="1" t="n">
        <v>229</v>
      </c>
      <c r="G42" s="4" t="n">
        <v>308.275961538462</v>
      </c>
    </row>
    <row r="43" customFormat="false" ht="12.8" hidden="false" customHeight="false" outlineLevel="0" collapsed="false">
      <c r="A43" s="1" t="n">
        <v>41</v>
      </c>
      <c r="B43" s="2" t="n">
        <v>26.4</v>
      </c>
      <c r="C43" s="1" t="n">
        <v>44</v>
      </c>
      <c r="D43" s="3" t="n">
        <v>59.2307692307692</v>
      </c>
      <c r="E43" s="2" t="n">
        <v>133.803</v>
      </c>
      <c r="F43" s="1" t="n">
        <v>223</v>
      </c>
      <c r="G43" s="4" t="n">
        <v>300.199038461538</v>
      </c>
    </row>
    <row r="44" customFormat="false" ht="12.8" hidden="false" customHeight="false" outlineLevel="0" collapsed="false">
      <c r="A44" s="1" t="n">
        <v>42</v>
      </c>
      <c r="B44" s="2" t="n">
        <v>23.4</v>
      </c>
      <c r="C44" s="1" t="n">
        <v>39</v>
      </c>
      <c r="D44" s="3" t="n">
        <v>52.5</v>
      </c>
      <c r="E44" s="2" t="n">
        <v>130.803</v>
      </c>
      <c r="F44" s="1" t="n">
        <v>218</v>
      </c>
      <c r="G44" s="4" t="n">
        <v>293.468269230769</v>
      </c>
    </row>
    <row r="45" customFormat="false" ht="12.8" hidden="false" customHeight="false" outlineLevel="0" collapsed="false">
      <c r="A45" s="1" t="n">
        <v>43</v>
      </c>
      <c r="B45" s="2" t="n">
        <v>21</v>
      </c>
      <c r="C45" s="1" t="n">
        <v>35</v>
      </c>
      <c r="D45" s="3" t="n">
        <v>47.1153846153846</v>
      </c>
      <c r="E45" s="2" t="n">
        <v>127.203</v>
      </c>
      <c r="F45" s="1" t="n">
        <v>212</v>
      </c>
      <c r="G45" s="4" t="n">
        <v>285.391346153846</v>
      </c>
    </row>
    <row r="46" customFormat="false" ht="12.8" hidden="false" customHeight="false" outlineLevel="0" collapsed="false">
      <c r="A46" s="1" t="n">
        <v>44</v>
      </c>
      <c r="B46" s="2" t="n">
        <v>19.2</v>
      </c>
      <c r="C46" s="1" t="n">
        <v>32</v>
      </c>
      <c r="D46" s="3" t="n">
        <v>43.0769230769231</v>
      </c>
      <c r="E46" s="2" t="n">
        <v>124.203</v>
      </c>
      <c r="F46" s="1" t="n">
        <v>207</v>
      </c>
      <c r="G46" s="4" t="n">
        <v>278.660576923077</v>
      </c>
    </row>
    <row r="47" customFormat="false" ht="12.8" hidden="false" customHeight="false" outlineLevel="0" collapsed="false">
      <c r="A47" s="1" t="n">
        <v>45</v>
      </c>
      <c r="B47" s="2" t="n">
        <v>17.4</v>
      </c>
      <c r="C47" s="1" t="n">
        <v>29</v>
      </c>
      <c r="D47" s="3" t="n">
        <v>39.0384615384615</v>
      </c>
      <c r="E47" s="2" t="n">
        <v>120.603</v>
      </c>
      <c r="F47" s="1" t="n">
        <v>201</v>
      </c>
      <c r="G47" s="4" t="n">
        <v>270.583653846154</v>
      </c>
    </row>
    <row r="48" customFormat="false" ht="12.8" hidden="false" customHeight="false" outlineLevel="0" collapsed="false">
      <c r="A48" s="1" t="n">
        <v>46</v>
      </c>
      <c r="B48" s="2" t="n">
        <v>15.6</v>
      </c>
      <c r="C48" s="1" t="n">
        <v>26</v>
      </c>
      <c r="D48" s="3" t="n">
        <v>35</v>
      </c>
      <c r="E48" s="2" t="n">
        <v>117.603</v>
      </c>
      <c r="F48" s="1" t="n">
        <v>196</v>
      </c>
      <c r="G48" s="4" t="n">
        <v>263.852884615385</v>
      </c>
    </row>
    <row r="49" customFormat="false" ht="12.8" hidden="false" customHeight="false" outlineLevel="0" collapsed="false">
      <c r="A49" s="1" t="n">
        <v>47</v>
      </c>
      <c r="B49" s="2" t="n">
        <v>13.8</v>
      </c>
      <c r="C49" s="1" t="n">
        <v>23</v>
      </c>
      <c r="D49" s="3" t="n">
        <v>30.9615384615384</v>
      </c>
      <c r="E49" s="2" t="n">
        <v>114.603</v>
      </c>
      <c r="F49" s="1" t="n">
        <v>191</v>
      </c>
      <c r="G49" s="4" t="n">
        <v>257.122115384615</v>
      </c>
    </row>
    <row r="50" customFormat="false" ht="12.8" hidden="false" customHeight="false" outlineLevel="0" collapsed="false">
      <c r="A50" s="1" t="n">
        <v>48</v>
      </c>
      <c r="B50" s="2" t="n">
        <v>12.6</v>
      </c>
      <c r="C50" s="1" t="n">
        <v>21</v>
      </c>
      <c r="D50" s="3" t="n">
        <v>28.2692307692307</v>
      </c>
      <c r="E50" s="2" t="n">
        <v>111.603</v>
      </c>
      <c r="F50" s="1" t="n">
        <v>186</v>
      </c>
      <c r="G50" s="4" t="n">
        <v>250.391346153846</v>
      </c>
    </row>
    <row r="51" customFormat="false" ht="12.8" hidden="false" customHeight="false" outlineLevel="0" collapsed="false">
      <c r="A51" s="1" t="n">
        <v>49</v>
      </c>
      <c r="B51" s="2" t="n">
        <v>11.4</v>
      </c>
      <c r="C51" s="1" t="n">
        <v>19</v>
      </c>
      <c r="D51" s="3" t="n">
        <v>25.5769230769231</v>
      </c>
      <c r="E51" s="2" t="n">
        <v>108.603</v>
      </c>
      <c r="F51" s="1" t="n">
        <v>181</v>
      </c>
      <c r="G51" s="4" t="n">
        <v>243.660576923077</v>
      </c>
    </row>
    <row r="52" customFormat="false" ht="12.8" hidden="false" customHeight="false" outlineLevel="0" collapsed="false">
      <c r="A52" s="1" t="n">
        <v>50</v>
      </c>
      <c r="B52" s="2" t="n">
        <v>10.2</v>
      </c>
      <c r="C52" s="1" t="n">
        <v>17</v>
      </c>
      <c r="D52" s="3" t="n">
        <v>22.8846153846154</v>
      </c>
      <c r="E52" s="2" t="n">
        <v>106.203</v>
      </c>
      <c r="F52" s="1" t="n">
        <v>177</v>
      </c>
      <c r="G52" s="4" t="n">
        <v>238.275961538462</v>
      </c>
    </row>
    <row r="53" customFormat="false" ht="12.8" hidden="false" customHeight="false" outlineLevel="0" collapsed="false">
      <c r="A53" s="1" t="n">
        <v>51</v>
      </c>
      <c r="B53" s="2" t="n">
        <v>9.59999999999999</v>
      </c>
      <c r="C53" s="1" t="n">
        <v>16</v>
      </c>
      <c r="D53" s="3" t="n">
        <v>21.5384615384615</v>
      </c>
      <c r="E53" s="2" t="n">
        <v>103.203</v>
      </c>
      <c r="F53" s="1" t="n">
        <v>172</v>
      </c>
      <c r="G53" s="4" t="n">
        <v>231.545192307692</v>
      </c>
    </row>
    <row r="54" customFormat="false" ht="12.8" hidden="false" customHeight="false" outlineLevel="0" collapsed="false">
      <c r="A54" s="1" t="n">
        <v>52</v>
      </c>
      <c r="B54" s="2" t="n">
        <v>8.39999999999999</v>
      </c>
      <c r="C54" s="1" t="n">
        <v>14</v>
      </c>
      <c r="D54" s="3" t="n">
        <v>18.8461538461538</v>
      </c>
      <c r="E54" s="2" t="n">
        <v>100.803</v>
      </c>
      <c r="F54" s="1" t="n">
        <v>168</v>
      </c>
      <c r="G54" s="4" t="n">
        <v>226.160576923077</v>
      </c>
    </row>
    <row r="55" customFormat="false" ht="12.8" hidden="false" customHeight="false" outlineLevel="0" collapsed="false">
      <c r="A55" s="1" t="n">
        <v>53</v>
      </c>
      <c r="B55" s="2" t="n">
        <v>7.79999999999999</v>
      </c>
      <c r="C55" s="1" t="n">
        <v>13</v>
      </c>
      <c r="D55" s="3" t="n">
        <v>17.5</v>
      </c>
      <c r="E55" s="2" t="n">
        <v>97.803</v>
      </c>
      <c r="F55" s="1" t="n">
        <v>163</v>
      </c>
      <c r="G55" s="4" t="n">
        <v>219.429807692308</v>
      </c>
    </row>
    <row r="56" customFormat="false" ht="12.8" hidden="false" customHeight="false" outlineLevel="0" collapsed="false">
      <c r="A56" s="1" t="n">
        <v>54</v>
      </c>
      <c r="B56" s="2" t="n">
        <v>7.19999999999999</v>
      </c>
      <c r="C56" s="1" t="n">
        <v>12</v>
      </c>
      <c r="D56" s="3" t="n">
        <v>16.1538461538461</v>
      </c>
      <c r="E56" s="2" t="n">
        <v>95.403</v>
      </c>
      <c r="F56" s="1" t="n">
        <v>159</v>
      </c>
      <c r="G56" s="4" t="n">
        <v>214.045192307692</v>
      </c>
    </row>
    <row r="57" customFormat="false" ht="12.8" hidden="false" customHeight="false" outlineLevel="0" collapsed="false">
      <c r="A57" s="1" t="n">
        <v>55</v>
      </c>
      <c r="B57" s="2" t="n">
        <v>6</v>
      </c>
      <c r="C57" s="1" t="n">
        <v>10</v>
      </c>
      <c r="D57" s="3" t="n">
        <v>13.4615384615384</v>
      </c>
      <c r="E57" s="2" t="n">
        <v>93.003</v>
      </c>
      <c r="F57" s="1" t="n">
        <v>155</v>
      </c>
      <c r="G57" s="4" t="n">
        <v>208.660576923077</v>
      </c>
    </row>
    <row r="58" customFormat="false" ht="12.8" hidden="false" customHeight="false" outlineLevel="0" collapsed="false">
      <c r="A58" s="1" t="n">
        <v>56</v>
      </c>
      <c r="B58" s="2" t="n">
        <v>5.39999999999999</v>
      </c>
      <c r="C58" s="1" t="n">
        <v>9</v>
      </c>
      <c r="D58" s="3" t="n">
        <v>12.1153846153846</v>
      </c>
      <c r="E58" s="2" t="n">
        <v>90.603</v>
      </c>
      <c r="F58" s="1" t="n">
        <v>151</v>
      </c>
      <c r="G58" s="4" t="n">
        <v>203.275961538462</v>
      </c>
    </row>
    <row r="59" customFormat="false" ht="12.8" hidden="false" customHeight="false" outlineLevel="0" collapsed="false">
      <c r="A59" s="1" t="n">
        <v>57</v>
      </c>
      <c r="B59" s="2" t="n">
        <v>5.39999999999999</v>
      </c>
      <c r="C59" s="1" t="n">
        <v>9</v>
      </c>
      <c r="D59" s="3" t="n">
        <v>12.1153846153846</v>
      </c>
      <c r="E59" s="2" t="n">
        <v>88.203</v>
      </c>
      <c r="F59" s="1" t="n">
        <v>147</v>
      </c>
      <c r="G59" s="4" t="n">
        <v>197.891346153846</v>
      </c>
    </row>
    <row r="60" customFormat="false" ht="12.8" hidden="false" customHeight="false" outlineLevel="0" collapsed="false">
      <c r="A60" s="1" t="n">
        <v>58</v>
      </c>
      <c r="B60" s="2" t="n">
        <v>4.79999999999999</v>
      </c>
      <c r="C60" s="1" t="n">
        <v>8</v>
      </c>
      <c r="D60" s="3" t="n">
        <v>10.7692307692308</v>
      </c>
      <c r="E60" s="2" t="n">
        <v>86.403</v>
      </c>
      <c r="F60" s="1" t="n">
        <v>144</v>
      </c>
      <c r="G60" s="4" t="n">
        <v>193.852884615385</v>
      </c>
    </row>
    <row r="61" customFormat="false" ht="12.8" hidden="false" customHeight="false" outlineLevel="0" collapsed="false">
      <c r="A61" s="1" t="n">
        <v>59</v>
      </c>
      <c r="B61" s="2" t="n">
        <v>4.2</v>
      </c>
      <c r="C61" s="1" t="n">
        <v>7</v>
      </c>
      <c r="D61" s="3" t="n">
        <v>9.42307692307691</v>
      </c>
      <c r="E61" s="2" t="n">
        <v>84.003</v>
      </c>
      <c r="F61" s="1" t="n">
        <v>140</v>
      </c>
      <c r="G61" s="4" t="n">
        <v>188.468269230769</v>
      </c>
    </row>
    <row r="62" customFormat="false" ht="12.8" hidden="false" customHeight="false" outlineLevel="0" collapsed="false">
      <c r="A62" s="1" t="n">
        <v>60</v>
      </c>
      <c r="B62" s="2" t="n">
        <v>3.59999999999999</v>
      </c>
      <c r="C62" s="1" t="n">
        <v>6</v>
      </c>
      <c r="D62" s="3" t="n">
        <v>8.07692307692307</v>
      </c>
      <c r="E62" s="2" t="n">
        <v>81.603</v>
      </c>
      <c r="F62" s="1" t="n">
        <v>136</v>
      </c>
      <c r="G62" s="4" t="n">
        <v>183.083653846154</v>
      </c>
    </row>
    <row r="63" customFormat="false" ht="12.8" hidden="false" customHeight="false" outlineLevel="0" collapsed="false">
      <c r="A63" s="1" t="n">
        <v>61</v>
      </c>
      <c r="B63" s="2" t="n">
        <v>3.59999999999999</v>
      </c>
      <c r="C63" s="1" t="n">
        <v>6</v>
      </c>
      <c r="D63" s="3" t="n">
        <v>8.07692307692307</v>
      </c>
      <c r="E63" s="2" t="n">
        <v>79.803</v>
      </c>
      <c r="F63" s="1" t="n">
        <v>133</v>
      </c>
      <c r="G63" s="4" t="n">
        <v>179.045192307692</v>
      </c>
    </row>
    <row r="64" customFormat="false" ht="12.8" hidden="false" customHeight="false" outlineLevel="0" collapsed="false">
      <c r="A64" s="1" t="n">
        <v>62</v>
      </c>
      <c r="B64" s="2" t="n">
        <v>3</v>
      </c>
      <c r="C64" s="1" t="n">
        <v>5</v>
      </c>
      <c r="D64" s="3" t="n">
        <v>6.73076923076922</v>
      </c>
      <c r="E64" s="2" t="n">
        <v>77.403</v>
      </c>
      <c r="F64" s="1" t="n">
        <v>129</v>
      </c>
      <c r="G64" s="4" t="n">
        <v>173.660576923077</v>
      </c>
    </row>
    <row r="65" customFormat="false" ht="12.8" hidden="false" customHeight="false" outlineLevel="0" collapsed="false">
      <c r="A65" s="1" t="n">
        <v>63</v>
      </c>
      <c r="B65" s="2" t="n">
        <v>3</v>
      </c>
      <c r="C65" s="1" t="n">
        <v>5</v>
      </c>
      <c r="D65" s="3" t="n">
        <v>6.73076923076922</v>
      </c>
      <c r="E65" s="2" t="n">
        <v>75.603</v>
      </c>
      <c r="F65" s="1" t="n">
        <v>126</v>
      </c>
      <c r="G65" s="4" t="n">
        <v>169.622115384615</v>
      </c>
    </row>
    <row r="66" customFormat="false" ht="12.8" hidden="false" customHeight="false" outlineLevel="0" collapsed="false">
      <c r="A66" s="1" t="n">
        <v>64</v>
      </c>
      <c r="B66" s="2" t="n">
        <v>2.39999999999999</v>
      </c>
      <c r="C66" s="1" t="n">
        <v>4</v>
      </c>
      <c r="D66" s="3" t="n">
        <v>5.38461538461537</v>
      </c>
      <c r="E66" s="2" t="n">
        <v>73.803</v>
      </c>
      <c r="F66" s="1" t="n">
        <v>123</v>
      </c>
      <c r="G66" s="4" t="n">
        <v>165.583653846154</v>
      </c>
    </row>
    <row r="67" customFormat="false" ht="12.8" hidden="false" customHeight="false" outlineLevel="0" collapsed="false">
      <c r="A67" s="1" t="n">
        <v>65</v>
      </c>
      <c r="B67" s="2" t="n">
        <v>2.39999999999999</v>
      </c>
      <c r="C67" s="1" t="n">
        <v>4</v>
      </c>
      <c r="D67" s="3" t="n">
        <v>5.38461538461537</v>
      </c>
      <c r="E67" s="2" t="n">
        <v>72.003</v>
      </c>
      <c r="F67" s="1" t="n">
        <v>120</v>
      </c>
      <c r="G67" s="4" t="n">
        <v>161.545192307692</v>
      </c>
    </row>
    <row r="68" customFormat="false" ht="12.8" hidden="false" customHeight="false" outlineLevel="0" collapsed="false">
      <c r="A68" s="1" t="n">
        <v>66</v>
      </c>
      <c r="B68" s="2" t="n">
        <v>2.39999999999999</v>
      </c>
      <c r="C68" s="1" t="n">
        <v>4</v>
      </c>
      <c r="D68" s="3" t="n">
        <v>5.38461538461537</v>
      </c>
      <c r="E68" s="2" t="n">
        <v>70.203</v>
      </c>
      <c r="F68" s="1" t="n">
        <v>117</v>
      </c>
      <c r="G68" s="4" t="n">
        <v>157.506730769231</v>
      </c>
    </row>
    <row r="69" customFormat="false" ht="12.8" hidden="false" customHeight="false" outlineLevel="0" collapsed="false">
      <c r="A69" s="1" t="n">
        <v>67</v>
      </c>
      <c r="B69" s="2" t="n">
        <v>1.79999999999999</v>
      </c>
      <c r="C69" s="1" t="n">
        <v>3</v>
      </c>
      <c r="D69" s="3" t="n">
        <v>4.03846153846153</v>
      </c>
      <c r="E69" s="2" t="n">
        <v>68.403</v>
      </c>
      <c r="F69" s="1" t="n">
        <v>114</v>
      </c>
      <c r="G69" s="4" t="n">
        <v>153.468269230769</v>
      </c>
    </row>
    <row r="70" customFormat="false" ht="12.8" hidden="false" customHeight="false" outlineLevel="0" collapsed="false">
      <c r="A70" s="1" t="n">
        <v>68</v>
      </c>
      <c r="B70" s="2" t="n">
        <v>1.79999999999999</v>
      </c>
      <c r="C70" s="1" t="n">
        <v>3</v>
      </c>
      <c r="D70" s="3" t="n">
        <v>4.03846153846153</v>
      </c>
      <c r="E70" s="2" t="n">
        <v>66.603</v>
      </c>
      <c r="F70" s="1" t="n">
        <v>111</v>
      </c>
      <c r="G70" s="4" t="n">
        <v>149.429807692308</v>
      </c>
    </row>
    <row r="71" customFormat="false" ht="12.8" hidden="false" customHeight="false" outlineLevel="0" collapsed="false">
      <c r="A71" s="1" t="n">
        <v>69</v>
      </c>
      <c r="B71" s="2" t="n">
        <v>1.79999999999999</v>
      </c>
      <c r="C71" s="1" t="n">
        <v>3</v>
      </c>
      <c r="D71" s="3" t="n">
        <v>4.03846153846153</v>
      </c>
      <c r="E71" s="2" t="n">
        <v>64.803</v>
      </c>
      <c r="F71" s="1" t="n">
        <v>108</v>
      </c>
      <c r="G71" s="4" t="n">
        <v>145.391346153846</v>
      </c>
    </row>
    <row r="72" customFormat="false" ht="12.8" hidden="false" customHeight="false" outlineLevel="0" collapsed="false">
      <c r="A72" s="1" t="n">
        <v>70</v>
      </c>
      <c r="B72" s="2" t="n">
        <v>1.19999999999999</v>
      </c>
      <c r="C72" s="1" t="n">
        <v>2</v>
      </c>
      <c r="D72" s="3" t="n">
        <v>2.69230769230768</v>
      </c>
      <c r="E72" s="2" t="n">
        <v>63.003</v>
      </c>
      <c r="F72" s="1" t="n">
        <v>105</v>
      </c>
      <c r="G72" s="4" t="n">
        <v>141.352884615385</v>
      </c>
    </row>
    <row r="73" customFormat="false" ht="12.8" hidden="false" customHeight="false" outlineLevel="0" collapsed="false">
      <c r="A73" s="1" t="n">
        <v>71</v>
      </c>
      <c r="B73" s="2" t="n">
        <v>1.19999999999999</v>
      </c>
      <c r="C73" s="1" t="n">
        <v>2</v>
      </c>
      <c r="D73" s="3" t="n">
        <v>2.69230769230768</v>
      </c>
      <c r="E73" s="2" t="n">
        <v>61.203</v>
      </c>
      <c r="F73" s="1" t="n">
        <v>102</v>
      </c>
      <c r="G73" s="4" t="n">
        <v>137.314423076923</v>
      </c>
    </row>
    <row r="74" customFormat="false" ht="12.8" hidden="false" customHeight="false" outlineLevel="0" collapsed="false">
      <c r="A74" s="1" t="n">
        <v>72</v>
      </c>
      <c r="B74" s="2" t="n">
        <v>1.19999999999999</v>
      </c>
      <c r="C74" s="1" t="n">
        <v>2</v>
      </c>
      <c r="D74" s="3" t="n">
        <v>2.69230769230768</v>
      </c>
      <c r="E74" s="2" t="n">
        <v>60.003</v>
      </c>
      <c r="F74" s="1" t="n">
        <v>100</v>
      </c>
      <c r="G74" s="4" t="n">
        <v>134.622115384615</v>
      </c>
    </row>
    <row r="75" customFormat="false" ht="12.8" hidden="false" customHeight="false" outlineLevel="0" collapsed="false">
      <c r="A75" s="1" t="n">
        <v>73</v>
      </c>
      <c r="B75" s="2" t="n">
        <v>1.19999999999999</v>
      </c>
      <c r="C75" s="1" t="n">
        <v>2</v>
      </c>
      <c r="D75" s="3" t="n">
        <v>2.69230769230768</v>
      </c>
      <c r="E75" s="2" t="n">
        <v>58.203</v>
      </c>
      <c r="F75" s="1" t="n">
        <v>97</v>
      </c>
      <c r="G75" s="4" t="n">
        <v>130.583653846154</v>
      </c>
    </row>
    <row r="76" customFormat="false" ht="12.8" hidden="false" customHeight="false" outlineLevel="0" collapsed="false">
      <c r="A76" s="1" t="n">
        <v>74</v>
      </c>
      <c r="B76" s="2" t="n">
        <v>1.19999999999999</v>
      </c>
      <c r="C76" s="1" t="n">
        <v>2</v>
      </c>
      <c r="D76" s="3" t="n">
        <v>2.69230769230768</v>
      </c>
      <c r="E76" s="2" t="n">
        <v>57.003</v>
      </c>
      <c r="F76" s="1" t="n">
        <v>95</v>
      </c>
      <c r="G76" s="4" t="n">
        <v>127.891346153846</v>
      </c>
    </row>
    <row r="77" customFormat="false" ht="12.8" hidden="false" customHeight="false" outlineLevel="0" collapsed="false">
      <c r="A77" s="1" t="n">
        <v>75</v>
      </c>
      <c r="B77" s="2" t="n">
        <v>1.19999999999999</v>
      </c>
      <c r="C77" s="1" t="n">
        <v>2</v>
      </c>
      <c r="D77" s="3" t="n">
        <v>2.69230769230768</v>
      </c>
      <c r="E77" s="2" t="n">
        <v>55.203</v>
      </c>
      <c r="F77" s="1" t="n">
        <v>92</v>
      </c>
      <c r="G77" s="4" t="n">
        <v>123.852884615385</v>
      </c>
    </row>
    <row r="78" customFormat="false" ht="12.8" hidden="false" customHeight="false" outlineLevel="0" collapsed="false">
      <c r="A78" s="1" t="n">
        <v>76</v>
      </c>
      <c r="B78" s="2" t="n">
        <v>0.599999999999994</v>
      </c>
      <c r="C78" s="1" t="n">
        <v>1</v>
      </c>
      <c r="D78" s="3" t="n">
        <v>1.34615384615383</v>
      </c>
      <c r="E78" s="2" t="n">
        <v>54.003</v>
      </c>
      <c r="F78" s="1" t="n">
        <v>90</v>
      </c>
      <c r="G78" s="4" t="n">
        <v>121.160576923077</v>
      </c>
    </row>
    <row r="79" customFormat="false" ht="12.8" hidden="false" customHeight="false" outlineLevel="0" collapsed="false">
      <c r="A79" s="1" t="n">
        <v>77</v>
      </c>
      <c r="B79" s="2" t="n">
        <v>0.599999999999994</v>
      </c>
      <c r="C79" s="1" t="n">
        <v>1</v>
      </c>
      <c r="D79" s="3" t="n">
        <v>1.34615384615383</v>
      </c>
      <c r="E79" s="2" t="n">
        <v>52.803</v>
      </c>
      <c r="F79" s="1" t="n">
        <v>88</v>
      </c>
      <c r="G79" s="4" t="n">
        <v>118.468269230769</v>
      </c>
    </row>
    <row r="80" customFormat="false" ht="12.8" hidden="false" customHeight="false" outlineLevel="0" collapsed="false">
      <c r="A80" s="1" t="n">
        <v>78</v>
      </c>
      <c r="B80" s="2" t="n">
        <v>0.599999999999994</v>
      </c>
      <c r="C80" s="1" t="n">
        <v>1</v>
      </c>
      <c r="D80" s="3" t="n">
        <v>1.34615384615383</v>
      </c>
      <c r="E80" s="2" t="n">
        <v>51.003</v>
      </c>
      <c r="F80" s="1" t="n">
        <v>85</v>
      </c>
      <c r="G80" s="4" t="n">
        <v>114.429807692308</v>
      </c>
    </row>
    <row r="81" customFormat="false" ht="12.8" hidden="false" customHeight="false" outlineLevel="0" collapsed="false">
      <c r="A81" s="1" t="n">
        <v>79</v>
      </c>
      <c r="B81" s="2" t="n">
        <v>0.599999999999994</v>
      </c>
      <c r="C81" s="1" t="n">
        <v>1</v>
      </c>
      <c r="D81" s="3" t="n">
        <v>1.34615384615383</v>
      </c>
      <c r="E81" s="2" t="n">
        <v>49.803</v>
      </c>
      <c r="F81" s="1" t="n">
        <v>83</v>
      </c>
      <c r="G81" s="4" t="n">
        <v>111.7375</v>
      </c>
    </row>
    <row r="82" customFormat="false" ht="12.8" hidden="false" customHeight="false" outlineLevel="0" collapsed="false">
      <c r="A82" s="1" t="n">
        <v>80</v>
      </c>
      <c r="B82" s="2" t="n">
        <v>0.599999999999994</v>
      </c>
      <c r="C82" s="1" t="n">
        <v>1</v>
      </c>
      <c r="D82" s="3" t="n">
        <v>1.34615384615383</v>
      </c>
      <c r="E82" s="2" t="n">
        <v>48.603</v>
      </c>
      <c r="F82" s="1" t="n">
        <v>81</v>
      </c>
      <c r="G82" s="4" t="n">
        <v>109.045192307692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2020-04-24T00:07:53Z</dcterms:created>
  <dc:creator/>
  <dc:description/>
  <dc:language>ja-JP</dc:language>
  <cp:lastModifiedBy/>
  <dcterms:modified xsi:type="dcterms:W3CDTF">2020-04-27T20:22:28Z</dcterms:modified>
  <cp:revision>25</cp:revision>
  <dc:subject/>
  <dc:title/>
</cp:coreProperties>
</file>