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7"/>
  </bookViews>
  <sheets>
    <sheet name="Лист1" sheetId="1" r:id="rId1"/>
    <sheet name="Лист2" sheetId="2" r:id="rId2"/>
    <sheet name="ЭТАПЫ" sheetId="4" r:id="rId3"/>
    <sheet name="ДАННЫЕ" sheetId="3" r:id="rId4"/>
    <sheet name="СТАТУСЫ" sheetId="5" r:id="rId5"/>
    <sheet name="дерево" sheetId="6" r:id="rId6"/>
    <sheet name="дизайн-мастер" sheetId="7" r:id="rId7"/>
    <sheet name="дизайн-админ" sheetId="9" r:id="rId8"/>
  </sheets>
  <calcPr calcId="145621" refMode="R1C1"/>
</workbook>
</file>

<file path=xl/calcChain.xml><?xml version="1.0" encoding="utf-8"?>
<calcChain xmlns="http://schemas.openxmlformats.org/spreadsheetml/2006/main">
  <c r="EM29" i="9" l="1"/>
  <c r="EM28" i="9"/>
  <c r="EM31" i="9" s="1"/>
  <c r="EP31" i="9" s="1"/>
  <c r="EP27" i="9"/>
  <c r="EO11" i="9"/>
  <c r="EA34" i="9"/>
  <c r="DM34" i="9"/>
  <c r="DA32" i="9"/>
  <c r="DA34" i="9" s="1"/>
  <c r="DD34" i="9" s="1"/>
  <c r="DA31" i="9"/>
  <c r="DD30" i="9"/>
  <c r="DT21" i="9"/>
  <c r="DT20" i="9"/>
  <c r="DT35" i="9" s="1"/>
  <c r="DW35" i="9" s="1"/>
  <c r="DW19" i="9"/>
  <c r="DA21" i="9"/>
  <c r="DA20" i="9"/>
  <c r="DD19" i="9"/>
  <c r="DA23" i="9" l="1"/>
  <c r="DD23" i="9" s="1"/>
  <c r="A5" i="7" l="1"/>
  <c r="B5" i="7"/>
  <c r="B4" i="7"/>
  <c r="A4" i="7"/>
</calcChain>
</file>

<file path=xl/comments1.xml><?xml version="1.0" encoding="utf-8"?>
<comments xmlns="http://schemas.openxmlformats.org/spreadsheetml/2006/main">
  <authors>
    <author>Автор</author>
  </authors>
  <commentList>
    <comment ref="BL1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https://pronogti.studio/enter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https://pronogti.studio/data
или
https://pronogti.studio/masters</t>
        </r>
      </text>
    </comment>
    <comment ref="AS1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https://pronogti.studio/enter</t>
        </r>
      </text>
    </comment>
    <comment ref="CV3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https://pronogti.studio/data/clients</t>
        </r>
      </text>
    </comment>
    <comment ref="CV3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https://pronogti.studio/data/payments</t>
        </r>
      </text>
    </comment>
    <comment ref="DK3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https://pronogti.studio/data/docs</t>
        </r>
      </text>
    </comment>
    <comment ref="Z3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https://pronogti.studio/data/info</t>
        </r>
      </text>
    </comment>
    <comment ref="CV3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https://pronogti.studio/data/personal</t>
        </r>
      </text>
    </comment>
    <comment ref="CE3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https://pronogti.studio/personal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Q2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https://pronogti.studio/photos</t>
        </r>
      </text>
    </comment>
  </commentList>
</comments>
</file>

<file path=xl/sharedStrings.xml><?xml version="1.0" encoding="utf-8"?>
<sst xmlns="http://schemas.openxmlformats.org/spreadsheetml/2006/main" count="2454" uniqueCount="1070">
  <si>
    <t>доменное имя</t>
  </si>
  <si>
    <t>юридическая правомерность подписания документов без электронной подписи</t>
  </si>
  <si>
    <t>механизм подписания посредством ввода кода, отправленного через смс</t>
  </si>
  <si>
    <t>согласование механизма подписания первичных документов</t>
  </si>
  <si>
    <t>доступ к базе данных yclients по api</t>
  </si>
  <si>
    <t>согласование ведомости выплат</t>
  </si>
  <si>
    <t>хостинг под базу данных</t>
  </si>
  <si>
    <t>интерфейс</t>
  </si>
  <si>
    <t>дизайн</t>
  </si>
  <si>
    <t>юридическая проработка документации под весь базовый персонал</t>
  </si>
  <si>
    <t>оцифровка документов с полями ввода</t>
  </si>
  <si>
    <t>формирование ведомостей выплат</t>
  </si>
  <si>
    <t>обмен данными с пользователями</t>
  </si>
  <si>
    <t>база данных для хранение документации</t>
  </si>
  <si>
    <t>юридический вопрос конфиденциальности информации</t>
  </si>
  <si>
    <t>юридическая правомерность электронного подписания актов и отчетов</t>
  </si>
  <si>
    <t>приём и обработка чеков самозанятых</t>
  </si>
  <si>
    <t>разработка приложения для обмена документами с персоналом</t>
  </si>
  <si>
    <t>хранение и защита персональных данных</t>
  </si>
  <si>
    <t>требования бухгалтерсокого учёта и адаптация документооборота</t>
  </si>
  <si>
    <t>настройка автоматизации процессов (время, периоды)</t>
  </si>
  <si>
    <t>формирование платежных поручений для выгрузки в банк-клиент</t>
  </si>
  <si>
    <t>проверка самозанятых</t>
  </si>
  <si>
    <t>pronogti.studio</t>
  </si>
  <si>
    <t>результат</t>
  </si>
  <si>
    <t>№</t>
  </si>
  <si>
    <t>задача</t>
  </si>
  <si>
    <t>комментарии</t>
  </si>
  <si>
    <t>pronogti.su / vamnogti.ru / tutnogti.ru / pronogti.studio</t>
  </si>
  <si>
    <t>передача персональных данных, проверка достоверности</t>
  </si>
  <si>
    <t>верификация через смс на личный номер телефона</t>
  </si>
  <si>
    <t>договоры агентский и аренды, акт и отчёт, чек</t>
  </si>
  <si>
    <t>Пакет документов:</t>
  </si>
  <si>
    <t>носитель</t>
  </si>
  <si>
    <t>бумага</t>
  </si>
  <si>
    <t>электронно</t>
  </si>
  <si>
    <t>документы</t>
  </si>
  <si>
    <t>тип</t>
  </si>
  <si>
    <t>наименование</t>
  </si>
  <si>
    <t>комментарий</t>
  </si>
  <si>
    <t>Договор</t>
  </si>
  <si>
    <t>Акт</t>
  </si>
  <si>
    <t>приема-передачи рабочего места</t>
  </si>
  <si>
    <t>аренды рабочего места</t>
  </si>
  <si>
    <t>Данные</t>
  </si>
  <si>
    <t>Инструкция</t>
  </si>
  <si>
    <t>Отчёт</t>
  </si>
  <si>
    <t>агента</t>
  </si>
  <si>
    <t>оказанных услуг</t>
  </si>
  <si>
    <t>агентский с приложениями (порядок вознаграждения, образцы отчета и акта)</t>
  </si>
  <si>
    <t>чек</t>
  </si>
  <si>
    <t>оказанных услуг из приложения самозанятого</t>
  </si>
  <si>
    <t>п/п</t>
  </si>
  <si>
    <t>платежное поручение для загрузки в банк</t>
  </si>
  <si>
    <t>проверка ИНН самозанятого и данных р/с на ошибки</t>
  </si>
  <si>
    <t>Регистрация в качестве самозанятого, открытие расчетного счета</t>
  </si>
  <si>
    <t>ИНН, расчетный счет, БИК</t>
  </si>
  <si>
    <t>паспорт</t>
  </si>
  <si>
    <t>ручной ввод и скан?</t>
  </si>
  <si>
    <t>добавить в договор момент про расторжение в одностороннем порядке через уведомление</t>
  </si>
  <si>
    <t>формирование из данных CRM Yclients</t>
  </si>
  <si>
    <t>Загрузчик по ссылке или скан? Анализатор ошибок, рекомендации по устранению</t>
  </si>
  <si>
    <t>формирование и загрузка п/п в интернет-банк</t>
  </si>
  <si>
    <t>Отказ</t>
  </si>
  <si>
    <t>расторжение агентского договора</t>
  </si>
  <si>
    <t>возврата из аренды рабочего места</t>
  </si>
  <si>
    <t>формирование с перечнем предоставляемого оборудования (личного и общего) и его ценой</t>
  </si>
  <si>
    <t>с отправкой уведомлений на указанные реквизиты</t>
  </si>
  <si>
    <t>телефонный номер и электронная почта</t>
  </si>
  <si>
    <t>Верификация</t>
  </si>
  <si>
    <t>по телефонному номеру</t>
  </si>
  <si>
    <t>Проверка</t>
  </si>
  <si>
    <t>телефонного номера и адреса почты</t>
  </si>
  <si>
    <t>отправка ссылки для подтверждения достоверности номера телефона и электронной почты</t>
  </si>
  <si>
    <t>отправка кода для ввода при регистрации и подтверждения личности</t>
  </si>
  <si>
    <t>проверка на базовые ошибки, регистрация в приложении по номеру телефона</t>
  </si>
  <si>
    <t>Варианты решения верификации подписи для легитимности документов перед проверяющими органами:</t>
  </si>
  <si>
    <t>ЭЦП</t>
  </si>
  <si>
    <t>Click-wrap</t>
  </si>
  <si>
    <t>платно для пользователя и требуется регистрация в лицензирумых компаниях</t>
  </si>
  <si>
    <t>путем нажатия на кнопку «Я согласен», «I Accept»</t>
  </si>
  <si>
    <t>Госуслуги</t>
  </si>
  <si>
    <t>сомнительная возможность получения доступа к БД госуслуг</t>
  </si>
  <si>
    <t>Со ссылками (кликабельными) и скриншотами. Переход к инструкции и регистрации по qr-коду</t>
  </si>
  <si>
    <t>Фотоподтверждение</t>
  </si>
  <si>
    <t>мастера</t>
  </si>
  <si>
    <t>Личный кабинет</t>
  </si>
  <si>
    <t>создание личного кабинета мастера в приложении (данные по выплатам из отчетов, фото работ)</t>
  </si>
  <si>
    <t>Фотографии с указанием времени, имени клиента и выбора услуги, сохранение в БД</t>
  </si>
  <si>
    <t>Подключение</t>
  </si>
  <si>
    <t>выполненных работ с хранением только в нашей базе данных</t>
  </si>
  <si>
    <t>к интернету в студии</t>
  </si>
  <si>
    <t>обеспечение доступа к точке доступа конкретной студии</t>
  </si>
  <si>
    <t>Утверждение</t>
  </si>
  <si>
    <t>просмотр данных и закрепление руководителем самозанятого за определенной студией</t>
  </si>
  <si>
    <t>Рейтинг</t>
  </si>
  <si>
    <t>уведомление о начале сотрудничества с самозанятым, присвоение рейтинга</t>
  </si>
  <si>
    <t>квалификация (текущий рейтинг специалиста)</t>
  </si>
  <si>
    <t>автоматизация ранжирования и возможность изменения рейтинга</t>
  </si>
  <si>
    <t>Электрон. факсимиле</t>
  </si>
  <si>
    <t>факсимиле используется с экрана смартфона</t>
  </si>
  <si>
    <t>формирование с перечнем возвращаемого оборудования и возможностью учета порчи</t>
  </si>
  <si>
    <t>Отчетность</t>
  </si>
  <si>
    <t>архив актов, отчетов и чеков от самозанятых</t>
  </si>
  <si>
    <t>автоматическая выгрузка отчетных документов в бухгалтерию в соответствии с периодами</t>
  </si>
  <si>
    <t>Договор присоединения</t>
  </si>
  <si>
    <t>подготовка бланка договора на подпись с введенными данными</t>
  </si>
  <si>
    <t>согласие на обработку персональных данных и электронный документооборот</t>
  </si>
  <si>
    <t>Имя</t>
  </si>
  <si>
    <t>Пароль</t>
  </si>
  <si>
    <t>https://www.yclients.com</t>
  </si>
  <si>
    <t>номер договора</t>
  </si>
  <si>
    <t>данные</t>
  </si>
  <si>
    <t>источник</t>
  </si>
  <si>
    <t>документ</t>
  </si>
  <si>
    <t>договор аренды</t>
  </si>
  <si>
    <t>дата договора</t>
  </si>
  <si>
    <t>договоры идут по порядку, заставим всех перерегистрироваться</t>
  </si>
  <si>
    <t>начнём с номера 001</t>
  </si>
  <si>
    <t>текущая дата одобрения управляющим</t>
  </si>
  <si>
    <t>ФИО</t>
  </si>
  <si>
    <t>проверенные данные вводятся самозанятым</t>
  </si>
  <si>
    <t>адрес</t>
  </si>
  <si>
    <t>кадастровый номер</t>
  </si>
  <si>
    <t>адрес соответствует выбранной управляющим студии</t>
  </si>
  <si>
    <t>номер соответствует выбранной управляющим студии</t>
  </si>
  <si>
    <t>список оборудования</t>
  </si>
  <si>
    <t>наименование и количество определяется управляющим</t>
  </si>
  <si>
    <t>номер (если имеется) и дата в соответствии с заданной студией</t>
  </si>
  <si>
    <t>регистрационные данные</t>
  </si>
  <si>
    <t>номер и дата регистарции в соответствии с заданной студией</t>
  </si>
  <si>
    <t>стоимость аренды</t>
  </si>
  <si>
    <t>в соответствии с заданной студией</t>
  </si>
  <si>
    <t>режим работы</t>
  </si>
  <si>
    <t>реквизиты</t>
  </si>
  <si>
    <t>ФИО руководителя</t>
  </si>
  <si>
    <t>ФИО самозанятого</t>
  </si>
  <si>
    <t>банковские реквизиты, почта на яндексе</t>
  </si>
  <si>
    <t>данные действующего руководителя</t>
  </si>
  <si>
    <t>реквизиты арендодателя</t>
  </si>
  <si>
    <t>реквизиты самозанятого</t>
  </si>
  <si>
    <t>персональные данные, реквизиты для перевода, телефон и адрес почты</t>
  </si>
  <si>
    <t>договор присоединения</t>
  </si>
  <si>
    <t>ответственность за оплату клиентом на самозанятом</t>
  </si>
  <si>
    <t>https://npd.nalog.ru/check-status/</t>
  </si>
  <si>
    <t>номер телефона и электронная почта</t>
  </si>
  <si>
    <t xml:space="preserve">создать почту: </t>
  </si>
  <si>
    <t>Порядок</t>
  </si>
  <si>
    <t>инструкция</t>
  </si>
  <si>
    <t>кнопка "ознакомление"</t>
  </si>
  <si>
    <t>как стать самозанятым</t>
  </si>
  <si>
    <t>QR-код на сайт</t>
  </si>
  <si>
    <t>ссылки и картинки</t>
  </si>
  <si>
    <t>https://pronogti.studio</t>
  </si>
  <si>
    <t>https://pronogti.studio/info</t>
  </si>
  <si>
    <t>заполнение данных</t>
  </si>
  <si>
    <t>https://pronogti.studio/data</t>
  </si>
  <si>
    <t>(закрыто от роботов)</t>
  </si>
  <si>
    <t>загрузка скана паспорта (2 стр.)</t>
  </si>
  <si>
    <t>телефон и почта</t>
  </si>
  <si>
    <t>данные паспорта</t>
  </si>
  <si>
    <t>ввод ИНН</t>
  </si>
  <si>
    <t>проверка ИНН</t>
  </si>
  <si>
    <t>проверка почты и телефона</t>
  </si>
  <si>
    <t>данные БИК и р/с</t>
  </si>
  <si>
    <t>кнопка регистрации</t>
  </si>
  <si>
    <t>определение студии</t>
  </si>
  <si>
    <t>https://pronogti.studio/details</t>
  </si>
  <si>
    <t>контактная информация</t>
  </si>
  <si>
    <t>добавление</t>
  </si>
  <si>
    <t>вход</t>
  </si>
  <si>
    <t>ввод логина и пароля</t>
  </si>
  <si>
    <t>форма для входа</t>
  </si>
  <si>
    <t>кнопка утверждение</t>
  </si>
  <si>
    <t>изучение данных мастера</t>
  </si>
  <si>
    <t>формирование заявления</t>
  </si>
  <si>
    <t>создание личного кабинета</t>
  </si>
  <si>
    <t>внопка входа</t>
  </si>
  <si>
    <t>кнопка сохранение</t>
  </si>
  <si>
    <t>отправка рег.данных (логин и пароль)</t>
  </si>
  <si>
    <t>присоединение</t>
  </si>
  <si>
    <t>https://pronogti.studio/personal</t>
  </si>
  <si>
    <t>загрузка скана заявления</t>
  </si>
  <si>
    <t>отправка заявления на почту</t>
  </si>
  <si>
    <t>распечатка заявления</t>
  </si>
  <si>
    <t>нумерация</t>
  </si>
  <si>
    <t>формирование договора аренды</t>
  </si>
  <si>
    <t>изучение договора аренды</t>
  </si>
  <si>
    <t>"подписание" договора аренды</t>
  </si>
  <si>
    <t>формирование акта приема-передачи</t>
  </si>
  <si>
    <t>изучение акта приема-передачи</t>
  </si>
  <si>
    <t>"подписание" акта приема-передачи</t>
  </si>
  <si>
    <t>формирование агентского договора</t>
  </si>
  <si>
    <t>изучение агентского договора</t>
  </si>
  <si>
    <t>"подписание" агентского договора</t>
  </si>
  <si>
    <t>формирование приложений аген. договора</t>
  </si>
  <si>
    <t>изучение приложений аген. договора</t>
  </si>
  <si>
    <t>"подписание" приложений аген. договора</t>
  </si>
  <si>
    <t>данные студий (адреса, регистрация)</t>
  </si>
  <si>
    <t>кнопка добавление студий</t>
  </si>
  <si>
    <t>уведомление о начале сотрудничества, доступ</t>
  </si>
  <si>
    <t>доступы в студии</t>
  </si>
  <si>
    <t>фотоотчёт</t>
  </si>
  <si>
    <t>https://pronogti.studio/photo</t>
  </si>
  <si>
    <t>обработка события</t>
  </si>
  <si>
    <t>загрузка фотоотчёта</t>
  </si>
  <si>
    <t>уведомление при отсутствии</t>
  </si>
  <si>
    <t>уведомление управляющего</t>
  </si>
  <si>
    <t>оценка работ</t>
  </si>
  <si>
    <t>результаты</t>
  </si>
  <si>
    <t>формирование рейтинга</t>
  </si>
  <si>
    <t>https://pronogti.studio/results</t>
  </si>
  <si>
    <t>формирование ведомости</t>
  </si>
  <si>
    <t>формирование показателей</t>
  </si>
  <si>
    <t>уведомления мастеров</t>
  </si>
  <si>
    <t>подтверждение итогов</t>
  </si>
  <si>
    <t>надбавки/удержания</t>
  </si>
  <si>
    <t>расчёт</t>
  </si>
  <si>
    <t>https://pronogti.studio/payments</t>
  </si>
  <si>
    <t>изучение отчета агента</t>
  </si>
  <si>
    <t>"подписание" отчета агента</t>
  </si>
  <si>
    <t>формирование отчетов агента</t>
  </si>
  <si>
    <t>формирование актов</t>
  </si>
  <si>
    <t>изучение акта оказанных услуг</t>
  </si>
  <si>
    <t>"подписание" акта оказанных услуг</t>
  </si>
  <si>
    <t>кнопка комментариев</t>
  </si>
  <si>
    <t>загрузка чека</t>
  </si>
  <si>
    <t>анализ чека</t>
  </si>
  <si>
    <t>формирование п/п</t>
  </si>
  <si>
    <t>выгрузка п/п в клиент банк</t>
  </si>
  <si>
    <t>уведомление мастера</t>
  </si>
  <si>
    <t>подпись п/п (в клиент-банке)</t>
  </si>
  <si>
    <t>изменение рейтинга мастеров</t>
  </si>
  <si>
    <t>отсоединение</t>
  </si>
  <si>
    <t>https://pronogti.studio/masters</t>
  </si>
  <si>
    <t>причины расторжения договоров</t>
  </si>
  <si>
    <t>формирование отказа</t>
  </si>
  <si>
    <t>формирование акта возврата</t>
  </si>
  <si>
    <t>изучение отказа</t>
  </si>
  <si>
    <t>изучение акта возврата</t>
  </si>
  <si>
    <t>"подписание" отказа</t>
  </si>
  <si>
    <t>"подписание" акта возврата</t>
  </si>
  <si>
    <t>отправка уведомления на почту</t>
  </si>
  <si>
    <t>анализ сроков</t>
  </si>
  <si>
    <t>принудительное отсоединение</t>
  </si>
  <si>
    <t>выгрузка</t>
  </si>
  <si>
    <t>формирование архива за период</t>
  </si>
  <si>
    <t>автоматический архив</t>
  </si>
  <si>
    <t>выгрузка данных в бухгалтерию</t>
  </si>
  <si>
    <t>перечень оборудования и цены</t>
  </si>
  <si>
    <t>загрузка фото</t>
  </si>
  <si>
    <t>(капча) и кнопка на присоединение</t>
  </si>
  <si>
    <t>заполнение реквизитов ООО</t>
  </si>
  <si>
    <t>https://www.iban.ru/proverka-scheta</t>
  </si>
  <si>
    <t>дата меняется при внесении изменений</t>
  </si>
  <si>
    <t>этап</t>
  </si>
  <si>
    <t>ревизиты юрлица</t>
  </si>
  <si>
    <t>персональные данные</t>
  </si>
  <si>
    <t>ИНН</t>
  </si>
  <si>
    <t>проверка ИНН физлица на статус самозанятого</t>
  </si>
  <si>
    <t>с помощью ссылки или кода</t>
  </si>
  <si>
    <t>верификация введенных данных</t>
  </si>
  <si>
    <t>2 последних цифры серии равны году выдачи</t>
  </si>
  <si>
    <t>соответствие банка, валидация и проверка контрольного числа расчетного счета</t>
  </si>
  <si>
    <t>помимо адреса бурется данные для доступа в студию</t>
  </si>
  <si>
    <t>заявление</t>
  </si>
  <si>
    <t>адрес студии</t>
  </si>
  <si>
    <t>берется действующая дата договора присоединения и данные самозанятого</t>
  </si>
  <si>
    <t>с момента загрузки скана заявления и подтверждения управляющим</t>
  </si>
  <si>
    <t>мастера (типы)</t>
  </si>
  <si>
    <t>определение мастера (тип)</t>
  </si>
  <si>
    <t>данные руководителя</t>
  </si>
  <si>
    <t>https://pronogti.studio/details/location</t>
  </si>
  <si>
    <t>https://pronogti.studio/details/tools</t>
  </si>
  <si>
    <t>https://pronogti.studio/details/prices</t>
  </si>
  <si>
    <t>https://pronogti.studio/details/</t>
  </si>
  <si>
    <t>акт приема-передачи рабочего места в аренду</t>
  </si>
  <si>
    <t>из договора аренды</t>
  </si>
  <si>
    <t>агентский договор</t>
  </si>
  <si>
    <t>info@pronogti.studio</t>
  </si>
  <si>
    <t>все данные</t>
  </si>
  <si>
    <t>по аналогии с договором аренды</t>
  </si>
  <si>
    <t>приложение 2</t>
  </si>
  <si>
    <t>стоимость услуг</t>
  </si>
  <si>
    <t>приложение 3</t>
  </si>
  <si>
    <t>https://pronogti.studio/details/correction</t>
  </si>
  <si>
    <t>надбавки/удержания (список и суммы)</t>
  </si>
  <si>
    <t>приложение 4, 5</t>
  </si>
  <si>
    <t>для ознакомления</t>
  </si>
  <si>
    <t>факт события</t>
  </si>
  <si>
    <t>yclients / студия / финансы / финансовые операции</t>
  </si>
  <si>
    <t>поступление оплаты за ОКАЗАНИЕ УСЛУГИ (по мастеру)</t>
  </si>
  <si>
    <t>фотография</t>
  </si>
  <si>
    <t>привязка к мастеру по дате и времени клиента (фио/телефон), тип услуги</t>
  </si>
  <si>
    <t>загрузка из приложения</t>
  </si>
  <si>
    <t>оценка</t>
  </si>
  <si>
    <t>управляющий оценивает качество работ по фото</t>
  </si>
  <si>
    <t>ведомость</t>
  </si>
  <si>
    <t>клиентов</t>
  </si>
  <si>
    <t>услуг</t>
  </si>
  <si>
    <t>время</t>
  </si>
  <si>
    <t>выручка</t>
  </si>
  <si>
    <t>резидент, Юмани</t>
  </si>
  <si>
    <t>период</t>
  </si>
  <si>
    <t>https://pronogti.studio/details/info</t>
  </si>
  <si>
    <t>формирование ведомости выплат (автоматически или вручную)</t>
  </si>
  <si>
    <t>yclients / студия / расчет зарплат / расчет за период / период - сотрудник - оказано услуг</t>
  </si>
  <si>
    <t>yclients / студия / расчет зарплат / расчет за период / период - сотрудник - стоимость услуг</t>
  </si>
  <si>
    <t>yclients / студия / аналитика / отчеты / продажи / по сотрудникам / период - сотрудник - отработано часов</t>
  </si>
  <si>
    <t>по формуле / ???</t>
  </si>
  <si>
    <t>вознаграждение</t>
  </si>
  <si>
    <t>= выручка х агентский процент (от типа мастера)</t>
  </si>
  <si>
    <t>аренда</t>
  </si>
  <si>
    <t>= время х стоимость часа аренды (от студии)</t>
  </si>
  <si>
    <t>перевод</t>
  </si>
  <si>
    <t>= выручка - вознаграждение - аренда - удержания</t>
  </si>
  <si>
    <t>налог</t>
  </si>
  <si>
    <t>= выручка х 6%</t>
  </si>
  <si>
    <t>по мастерам выбор из списка / ручной ввод сумм</t>
  </si>
  <si>
    <t>рейтинг</t>
  </si>
  <si>
    <t>мастеров</t>
  </si>
  <si>
    <t>на основе оценок фото работ, оценок от клиентов, негативных отзывов</t>
  </si>
  <si>
    <t>на перспективу</t>
  </si>
  <si>
    <t>отчет агента</t>
  </si>
  <si>
    <t>акт оказанных услуг</t>
  </si>
  <si>
    <t>показатели</t>
  </si>
  <si>
    <t>из ведомости с учетом надбавок/удержаний</t>
  </si>
  <si>
    <t>клиенты, работы, время, выручка по мастеру; агентские, аренда, коррекция, перечисление</t>
  </si>
  <si>
    <t>агентские по мастеру</t>
  </si>
  <si>
    <t>скан или ссылка на загрузку</t>
  </si>
  <si>
    <t>самозанятого</t>
  </si>
  <si>
    <t>проверка на соответствие ИНН, ФИО, даты, услуги, суммы равной выручке</t>
  </si>
  <si>
    <t>платежное поручение</t>
  </si>
  <si>
    <t>банк Точка</t>
  </si>
  <si>
    <t>формируется п/п из данных самозанятого и суммы перевода</t>
  </si>
  <si>
    <t>расторжение договора</t>
  </si>
  <si>
    <t>уведомление об отказе</t>
  </si>
  <si>
    <t>дата</t>
  </si>
  <si>
    <t>основание</t>
  </si>
  <si>
    <t>выбранное основание для расторжения договора</t>
  </si>
  <si>
    <t>день расторжения договора</t>
  </si>
  <si>
    <t>анализ инструментов и оборудование</t>
  </si>
  <si>
    <t>акт возврата</t>
  </si>
  <si>
    <t>перечень оборудования</t>
  </si>
  <si>
    <t>перечень брака</t>
  </si>
  <si>
    <t>список возвращаемого оборудования</t>
  </si>
  <si>
    <t>список испорченного инструмента и оборудования</t>
  </si>
  <si>
    <t>блокировка личного кабинета</t>
  </si>
  <si>
    <t>блокировка доступа</t>
  </si>
  <si>
    <t>архив</t>
  </si>
  <si>
    <t>чеки, отчеты, акты</t>
  </si>
  <si>
    <t>в соответствии со сроками отчетности</t>
  </si>
  <si>
    <t>варианты</t>
  </si>
  <si>
    <t>логин</t>
  </si>
  <si>
    <t>руководитель ООО</t>
  </si>
  <si>
    <t>почта / телефон</t>
  </si>
  <si>
    <t>по Уставу / по доверенности</t>
  </si>
  <si>
    <t>агентские услуги  (%)  и стоимость 1  ч. аренды</t>
  </si>
  <si>
    <t>уведомление о добавлении</t>
  </si>
  <si>
    <t>низкая квалификация / брошенные клиенты / систематическое нарушений условий договора</t>
  </si>
  <si>
    <t>периоды отчетов</t>
  </si>
  <si>
    <t>периоды выгрузки</t>
  </si>
  <si>
    <t>месяц / квартал / год</t>
  </si>
  <si>
    <t>формирование отчетов</t>
  </si>
  <si>
    <t>пн / вт / ср / чт / пт / сб / вс</t>
  </si>
  <si>
    <t>каждую неделю / каждые 2 недели / на текущий день</t>
  </si>
  <si>
    <t>периоды отчетов и выгрузки (адреса)</t>
  </si>
  <si>
    <t>гражданство</t>
  </si>
  <si>
    <t>согласие</t>
  </si>
  <si>
    <t>пароль</t>
  </si>
  <si>
    <t>логотип</t>
  </si>
  <si>
    <t>/details</t>
  </si>
  <si>
    <t>/location</t>
  </si>
  <si>
    <t>/tools</t>
  </si>
  <si>
    <t>/prices</t>
  </si>
  <si>
    <t>/correction</t>
  </si>
  <si>
    <t>/info</t>
  </si>
  <si>
    <t>список студий</t>
  </si>
  <si>
    <t>добавление / удаление</t>
  </si>
  <si>
    <t>договор аренды (номер и дата)</t>
  </si>
  <si>
    <t>регистрационные данные  (номер и дата)</t>
  </si>
  <si>
    <t>доступ (WiFi, кодовый замок)</t>
  </si>
  <si>
    <t>редактирование / сохранение</t>
  </si>
  <si>
    <t>набор общего оборудования</t>
  </si>
  <si>
    <t>состав набора личных инструментов</t>
  </si>
  <si>
    <t>прочая мебель и оборудование (состав, количество, цена)</t>
  </si>
  <si>
    <t>специализация (маникюр / маникюр &amp; педикюр / брови)</t>
  </si>
  <si>
    <t>личные инструменты (состав, количество, цена) по специалистам</t>
  </si>
  <si>
    <t>общее оборудование (состав, количество, цена) по специалистам</t>
  </si>
  <si>
    <t>расходные материалы (состав, количество, цена) по специалистам</t>
  </si>
  <si>
    <t>услуги (маникюр / маникюр &amp; педикюр / брови)</t>
  </si>
  <si>
    <t>оснащение (состав и количество мест) по услугам</t>
  </si>
  <si>
    <t>набор прочей мебели и оборудовани</t>
  </si>
  <si>
    <t>дата изменений</t>
  </si>
  <si>
    <t>/docs</t>
  </si>
  <si>
    <t>даты изменений</t>
  </si>
  <si>
    <t>договор аренды рабочего места</t>
  </si>
  <si>
    <t>акт приема – передачи рабочего места в аренду</t>
  </si>
  <si>
    <t>порядок определения вознаграждения агента</t>
  </si>
  <si>
    <t>отчет агента о выполнении поручения принципала</t>
  </si>
  <si>
    <t>заявление о присоединении</t>
  </si>
  <si>
    <t>уведомление об отказе от агентского договора</t>
  </si>
  <si>
    <t>акт возврата рабочего места из аренды</t>
  </si>
  <si>
    <t>список услуг по специалистам</t>
  </si>
  <si>
    <t>прайс на услуги</t>
  </si>
  <si>
    <t>скидки / акции</t>
  </si>
  <si>
    <t>агентское вознаграждение по мастерам, %</t>
  </si>
  <si>
    <t>аренда (по мастерам) за 1 ч., руб.</t>
  </si>
  <si>
    <t>добавление / удаление / активность</t>
  </si>
  <si>
    <t>удержания (% / руб.) по мастерам</t>
  </si>
  <si>
    <t>надбавки (% / руб.) по мастерам</t>
  </si>
  <si>
    <t>реквизиты юрлица (краткие)</t>
  </si>
  <si>
    <t>реквизиты юрлица (полные)</t>
  </si>
  <si>
    <t>доверенные лица</t>
  </si>
  <si>
    <t>список условий расторжения договоров</t>
  </si>
  <si>
    <t>выгрузка архива</t>
  </si>
  <si>
    <t>отправка архива (чеки, акты, отчеты) - периодичность, адреса</t>
  </si>
  <si>
    <t>формирование ведомостей - периодичность</t>
  </si>
  <si>
    <t>/data</t>
  </si>
  <si>
    <t>информация</t>
  </si>
  <si>
    <t>ИНФОРМАЦИЯ</t>
  </si>
  <si>
    <t>СТУДИИ</t>
  </si>
  <si>
    <t>факсимиле (печать и подписи)</t>
  </si>
  <si>
    <t>КОМПЛЕКТАЦИЯ</t>
  </si>
  <si>
    <t>оборудование</t>
  </si>
  <si>
    <t>инструменты</t>
  </si>
  <si>
    <t>расходники</t>
  </si>
  <si>
    <t>мебель и др.</t>
  </si>
  <si>
    <t>состав набора рабочего места</t>
  </si>
  <si>
    <t>рабочее место</t>
  </si>
  <si>
    <t>рабочее место мастера (состав, количество, цена) по специалистам</t>
  </si>
  <si>
    <t>коммуналка (список, показания счетчиков, архив, расценки)</t>
  </si>
  <si>
    <t>ПРАЙС ЛИСТЫ</t>
  </si>
  <si>
    <t>мастерам</t>
  </si>
  <si>
    <t>клиентам</t>
  </si>
  <si>
    <t>МОТИВАЦИЯ</t>
  </si>
  <si>
    <t>ДОКУМЕНТЫ</t>
  </si>
  <si>
    <t>НАСТРОЙКИ</t>
  </si>
  <si>
    <t>РЕГИСТРАЦИЯ</t>
  </si>
  <si>
    <t xml:space="preserve">инструкция </t>
  </si>
  <si>
    <t>преимущества</t>
  </si>
  <si>
    <t>ссылки</t>
  </si>
  <si>
    <t>начало регистрации</t>
  </si>
  <si>
    <t>скрины</t>
  </si>
  <si>
    <t>ЛИЧНЫЙ КАБИНЕТ</t>
  </si>
  <si>
    <t>персональное приветствие</t>
  </si>
  <si>
    <t>общие новости</t>
  </si>
  <si>
    <t>новость</t>
  </si>
  <si>
    <t>получатель (все / студия / персонально)</t>
  </si>
  <si>
    <t>публикация</t>
  </si>
  <si>
    <t>архив новостей</t>
  </si>
  <si>
    <t>список новостей (повод, дата)</t>
  </si>
  <si>
    <t>тайминг отправки</t>
  </si>
  <si>
    <t>копирование</t>
  </si>
  <si>
    <t>/personal</t>
  </si>
  <si>
    <t>ПЕРСОНАЛЬНЫЕ ДАННЫЕ</t>
  </si>
  <si>
    <t>контакты самозанятого (телефон, e-mail)</t>
  </si>
  <si>
    <t>идентификация (ФИО, ИНН)</t>
  </si>
  <si>
    <t>паспорт (серия, номер, кем и когда выдан)</t>
  </si>
  <si>
    <t>проживание (регистрация, фактическое)</t>
  </si>
  <si>
    <t>реквизиты счета (БИК, счет) / кошелька (БИК, к/с, р/с, платежная система, номер)</t>
  </si>
  <si>
    <t>верификация контактов</t>
  </si>
  <si>
    <t>подписать / скачать</t>
  </si>
  <si>
    <t>список переподписанных документов</t>
  </si>
  <si>
    <t>архив документов</t>
  </si>
  <si>
    <t>2 страницы - основная и прописка</t>
  </si>
  <si>
    <t>скан паспорта</t>
  </si>
  <si>
    <t>/payments</t>
  </si>
  <si>
    <t>ПЛАТЕЖИ</t>
  </si>
  <si>
    <t>документы на подпись</t>
  </si>
  <si>
    <t>загрузчик чека</t>
  </si>
  <si>
    <t>скан или ссылка</t>
  </si>
  <si>
    <t>результат проверки</t>
  </si>
  <si>
    <t>отправить</t>
  </si>
  <si>
    <t>список закрытых документов</t>
  </si>
  <si>
    <t>/clients</t>
  </si>
  <si>
    <t>КЛИЕНТЫ</t>
  </si>
  <si>
    <t>рабочие дни</t>
  </si>
  <si>
    <t>смены</t>
  </si>
  <si>
    <t>коррекция</t>
  </si>
  <si>
    <t>согласование</t>
  </si>
  <si>
    <t>дневные записи (список)</t>
  </si>
  <si>
    <t>фото работы</t>
  </si>
  <si>
    <t>напоминание</t>
  </si>
  <si>
    <t>загрузчик фотографий</t>
  </si>
  <si>
    <t>закрепление фотоотчёта</t>
  </si>
  <si>
    <t>архив работ</t>
  </si>
  <si>
    <t>календарь смен</t>
  </si>
  <si>
    <t>список работ (клиент, услуга, статус, оценка, комментарий)</t>
  </si>
  <si>
    <t>/masters</t>
  </si>
  <si>
    <t>КОМАНДА</t>
  </si>
  <si>
    <t>лицо (анфас)</t>
  </si>
  <si>
    <t>загрузчик фото</t>
  </si>
  <si>
    <t>/results</t>
  </si>
  <si>
    <t>/photos</t>
  </si>
  <si>
    <t>/staff</t>
  </si>
  <si>
    <t>МАСТЕРА</t>
  </si>
  <si>
    <t>РЕЗУЛЬТАТЫ</t>
  </si>
  <si>
    <t>ФОТООТЧЁТЫ</t>
  </si>
  <si>
    <t>новички</t>
  </si>
  <si>
    <t>фотооценки</t>
  </si>
  <si>
    <t>исходные данные</t>
  </si>
  <si>
    <t>сканы (паспорт и фото)</t>
  </si>
  <si>
    <t>закрепление студии</t>
  </si>
  <si>
    <t>специализация</t>
  </si>
  <si>
    <t>ID, ник в системе и фото</t>
  </si>
  <si>
    <t>/sms</t>
  </si>
  <si>
    <t>УВЕДОМЛЕНИЯ</t>
  </si>
  <si>
    <t>шаблоны для мастеров</t>
  </si>
  <si>
    <t>шаблоны для клиентов</t>
  </si>
  <si>
    <t>персональные новости</t>
  </si>
  <si>
    <t>текст уведомления</t>
  </si>
  <si>
    <t>отправка</t>
  </si>
  <si>
    <t>получатель</t>
  </si>
  <si>
    <t>архив сообщений</t>
  </si>
  <si>
    <t xml:space="preserve"> скачать</t>
  </si>
  <si>
    <t>/accession</t>
  </si>
  <si>
    <t>ПРИСОЕДИНЕНИЕ</t>
  </si>
  <si>
    <t>загрузчик скана заявления</t>
  </si>
  <si>
    <t>передача данных</t>
  </si>
  <si>
    <t>список мастеров</t>
  </si>
  <si>
    <t>список администраторов</t>
  </si>
  <si>
    <t>дата рождения</t>
  </si>
  <si>
    <t>просмотр и редактирование</t>
  </si>
  <si>
    <t>расторжение договоров</t>
  </si>
  <si>
    <t>причины расторжения договора</t>
  </si>
  <si>
    <t>переприсоединение</t>
  </si>
  <si>
    <t>список выбывшего инструмента и оборудования</t>
  </si>
  <si>
    <t>архив изменений с датами</t>
  </si>
  <si>
    <t>изменение рейтинга</t>
  </si>
  <si>
    <t>анализ рейтинга</t>
  </si>
  <si>
    <t>текущая ведомость</t>
  </si>
  <si>
    <t>список удержаний</t>
  </si>
  <si>
    <t>список надбавок</t>
  </si>
  <si>
    <t>утверждение ведомости</t>
  </si>
  <si>
    <t>архив ведомостей</t>
  </si>
  <si>
    <t>заявление о расторжении договоров</t>
  </si>
  <si>
    <t>подача заявления на расторжение</t>
  </si>
  <si>
    <t>список текущих уведомлений</t>
  </si>
  <si>
    <t>архив уведомлений со временем</t>
  </si>
  <si>
    <t>уведомления</t>
  </si>
  <si>
    <t>текущие фотоотчеты</t>
  </si>
  <si>
    <t>архив работ (по датам и мастерам)</t>
  </si>
  <si>
    <t>войти</t>
  </si>
  <si>
    <t>Если Вы не зарегистрированы, то ознакомьтесь с договором присоединения</t>
  </si>
  <si>
    <t>ознакомлен (-а)</t>
  </si>
  <si>
    <t>↑</t>
  </si>
  <si>
    <t>↓</t>
  </si>
  <si>
    <t>Вылогинивание из приложения через 10 минут бездействия</t>
  </si>
  <si>
    <t>мастер маникюра и педикюра</t>
  </si>
  <si>
    <t>Виктория</t>
  </si>
  <si>
    <t>4.9</t>
  </si>
  <si>
    <t>Подпишите отчёт агента и акт оказанных услуг</t>
  </si>
  <si>
    <t>Поздравляем, Ваш рейтинг повысился до 4,9!</t>
  </si>
  <si>
    <t>У нашей компании "ПроНогти" открылась ещё одна студия по адресу: ул. 30 лет Победы, 22/2</t>
  </si>
  <si>
    <t>посмотреть все уведомления</t>
  </si>
  <si>
    <t>˅</t>
  </si>
  <si>
    <t>?</t>
  </si>
  <si>
    <t>клиенты</t>
  </si>
  <si>
    <t>платежи</t>
  </si>
  <si>
    <t>Доброе утро, Виктория Викторовна!</t>
  </si>
  <si>
    <t>Изменение рейтинга - автоматическое уведомление</t>
  </si>
  <si>
    <t>начать регистрацию</t>
  </si>
  <si>
    <r>
      <t>Компания "</t>
    </r>
    <r>
      <rPr>
        <b/>
        <sz val="8"/>
        <color theme="1"/>
        <rFont val="Calibri"/>
        <family val="2"/>
        <charset val="204"/>
        <scheme val="minor"/>
      </rPr>
      <t>PROНогти</t>
    </r>
    <r>
      <rPr>
        <sz val="8"/>
        <color theme="1"/>
        <rFont val="Calibri"/>
        <family val="2"/>
        <scheme val="minor"/>
      </rPr>
      <t>" - региональная сеть студий красоты, своей миссией мы хотим сделать мир прекраснее, а особенно милых дам.
ООО "</t>
    </r>
    <r>
      <rPr>
        <b/>
        <sz val="8"/>
        <color theme="1"/>
        <rFont val="Calibri"/>
        <family val="2"/>
        <charset val="204"/>
        <scheme val="minor"/>
      </rPr>
      <t>ПроНогти</t>
    </r>
    <r>
      <rPr>
        <sz val="8"/>
        <color theme="1"/>
        <rFont val="Calibri"/>
        <family val="2"/>
        <scheme val="minor"/>
      </rPr>
      <t>" - действует только в соответствии с действующим законодательством, поэтому для того, чтобы начать с нами сотрудничество, необходимо открыть самозанятость!</t>
    </r>
  </si>
  <si>
    <r>
      <rPr>
        <b/>
        <sz val="8"/>
        <color theme="1"/>
        <rFont val="Calibri"/>
        <family val="2"/>
        <charset val="204"/>
        <scheme val="minor"/>
      </rPr>
      <t>Преимущества</t>
    </r>
    <r>
      <rPr>
        <sz val="8"/>
        <color theme="1"/>
        <rFont val="Calibri"/>
        <family val="2"/>
        <scheme val="minor"/>
      </rPr>
      <t xml:space="preserve"> получения официального дохода самозанятым при сотрудничестве с нами:
- возможность легально работать;
- отличный кредитный рейтинг;
- не нужно отчитываться за крупные покупки перед налоговыми органами;
- прозрачное движение денежных средств;
- отсутствие отчетности и деклараций;
- самая низкая ставка налога в РФ и половину налога (3%) мы дополнительно компенсируем;
- регулярные поступления (каждые 2 недели).
- множество клиентов без лишних забот!</t>
    </r>
  </si>
  <si>
    <t>https://www.sberbank.com/ru/svoedelo/start</t>
  </si>
  <si>
    <t xml:space="preserve">https://www.tinkoff.ru/business/help/business-self-employment/self-employed/work/start/ </t>
  </si>
  <si>
    <r>
      <t xml:space="preserve">Если Вы зарегистрировались в качестве самозанятого и открыли расчетный счёт, то переходите к регистрации в системе </t>
    </r>
    <r>
      <rPr>
        <b/>
        <sz val="8"/>
        <color theme="1"/>
        <rFont val="Calibri"/>
        <family val="2"/>
        <charset val="204"/>
        <scheme val="minor"/>
      </rPr>
      <t>PROНогти</t>
    </r>
    <r>
      <rPr>
        <sz val="8"/>
        <color theme="1"/>
        <rFont val="Calibri"/>
        <family val="2"/>
        <scheme val="minor"/>
      </rPr>
      <t>:</t>
    </r>
  </si>
  <si>
    <t>ДЛЯ ВХОДА В СИСТЕМУ,
ПРОЙДИ ПО ССЫЛКЕ,
ИЛИ ОТСКАНИРУЙ QR-КОД</t>
  </si>
  <si>
    <t>https://pronogti.studio/enter</t>
  </si>
  <si>
    <t>ДОГОВОР ПРИСОЕДИНЕНИЯ</t>
  </si>
  <si>
    <t>https://pronogti.studio/data/info</t>
  </si>
  <si>
    <t>ЗНАКОМСТВО</t>
  </si>
  <si>
    <t>e-mail</t>
  </si>
  <si>
    <t>Фамилия</t>
  </si>
  <si>
    <t>Отчество</t>
  </si>
  <si>
    <t>ИНН (12 цифр)</t>
  </si>
  <si>
    <t>заполните данные для проверки:</t>
  </si>
  <si>
    <t>+7 (9__) ___-__-__</t>
  </si>
  <si>
    <t>адрес регистрации</t>
  </si>
  <si>
    <t>фактический адрес проживания</t>
  </si>
  <si>
    <t>подтвердить</t>
  </si>
  <si>
    <t>серия</t>
  </si>
  <si>
    <t>номер</t>
  </si>
  <si>
    <t>кем выдан</t>
  </si>
  <si>
    <r>
      <t xml:space="preserve">Узнать больше о самозанятости, а так же о том, как зарегистрироваться и открыть расчетный счёт, Вы можете пройдя по ссылкам банков:
- </t>
    </r>
    <r>
      <rPr>
        <i/>
        <u/>
        <sz val="8"/>
        <color theme="1" tint="0.249977111117893"/>
        <rFont val="Calibri"/>
        <family val="2"/>
        <charset val="204"/>
        <scheme val="minor"/>
      </rPr>
      <t>Тинькофф</t>
    </r>
    <r>
      <rPr>
        <sz val="8"/>
        <color theme="0" tint="-0.499984740745262"/>
        <rFont val="Calibri"/>
        <family val="2"/>
        <charset val="204"/>
        <scheme val="minor"/>
      </rPr>
      <t>;</t>
    </r>
    <r>
      <rPr>
        <sz val="8"/>
        <color theme="1"/>
        <rFont val="Calibri"/>
        <family val="2"/>
        <scheme val="minor"/>
      </rPr>
      <t xml:space="preserve">
- </t>
    </r>
    <r>
      <rPr>
        <i/>
        <u/>
        <sz val="8"/>
        <color rgb="FF00B050"/>
        <rFont val="Calibri"/>
        <family val="2"/>
        <charset val="204"/>
        <scheme val="minor"/>
      </rPr>
      <t>Сбер</t>
    </r>
    <r>
      <rPr>
        <sz val="8"/>
        <color theme="1"/>
        <rFont val="Calibri"/>
        <family val="2"/>
        <scheme val="minor"/>
      </rPr>
      <t>.</t>
    </r>
  </si>
  <si>
    <t>Все уведомления в хронологическом порядке</t>
  </si>
  <si>
    <t>либо вариант - "сегодня у вас - выходной</t>
  </si>
  <si>
    <r>
      <rPr>
        <b/>
        <sz val="8"/>
        <color theme="1"/>
        <rFont val="Calibri"/>
        <family val="2"/>
        <charset val="204"/>
        <scheme val="minor"/>
      </rPr>
      <t>на сегодня у Вас записей - 5 (7 услуг)</t>
    </r>
    <r>
      <rPr>
        <sz val="8"/>
        <color theme="1"/>
        <rFont val="Calibri"/>
        <family val="2"/>
        <scheme val="minor"/>
      </rPr>
      <t xml:space="preserve">
всего за период оказано услуг - 64 шт.
предварительно перевод составит - 21 996,08 р.</t>
    </r>
  </si>
  <si>
    <t>укажите данные паспорта:</t>
  </si>
  <si>
    <t>выберите способ зачисления:</t>
  </si>
  <si>
    <t>на р/с в банке</t>
  </si>
  <si>
    <t>на электронный кошелёк</t>
  </si>
  <si>
    <t>БИК</t>
  </si>
  <si>
    <t>расчетный счёт</t>
  </si>
  <si>
    <t>название банка</t>
  </si>
  <si>
    <t>загрузите скан паспорта и своё фото:</t>
  </si>
  <si>
    <t>страница паспорта с пропиской</t>
  </si>
  <si>
    <t>основная страница паспорта</t>
  </si>
  <si>
    <t>загрузить в систему</t>
  </si>
  <si>
    <t>когда выдан</t>
  </si>
  <si>
    <t>891302078212</t>
  </si>
  <si>
    <t>s8q@yandex.ru</t>
  </si>
  <si>
    <t>корреспондентский счет</t>
  </si>
  <si>
    <t>платёжная система</t>
  </si>
  <si>
    <t>номер кошелька в системе</t>
  </si>
  <si>
    <t>уведомления об ошибках появляются после нажатия кноки загрузки, и проблемные места подсвечиваются красным</t>
  </si>
  <si>
    <t>названия блоков: приветствие, личные новости, рабочие уведомления, информация по дню, общие новости и разделы меню</t>
  </si>
  <si>
    <t>https://pronogti.studio/data/personal</t>
  </si>
  <si>
    <t>https://pronogti.studio/data/docs</t>
  </si>
  <si>
    <t>ДОКУМЕНТЫ НА ПОДПИСЬ</t>
  </si>
  <si>
    <t>подписать</t>
  </si>
  <si>
    <t>скачать</t>
  </si>
  <si>
    <t>АКТ ПРИЕМА-ПЕРЕДАЧИ РАБОЧЕГО МЕСТА В АРЕНДУ</t>
  </si>
  <si>
    <t>ПОРЯДОК ОПРЕДЕЛЕНИЯ ВОЗНАГРАЖДЕНИЯ АГЕНТА</t>
  </si>
  <si>
    <t>ОТЧЕТ АГЕНТА О ВЫПОЛНЕНИИ ПОРУЧЕНИЯ ПРИНЦИПАЛА (образец)</t>
  </si>
  <si>
    <t>АКТ ОКАЗАННЫХ УСЛУГ (образец)</t>
  </si>
  <si>
    <t>вариант 1</t>
  </si>
  <si>
    <t>вариант 2</t>
  </si>
  <si>
    <t>фото не загружено!
РЕГИСТРАЦИЯ НЕВОЗМОЖНА!</t>
  </si>
  <si>
    <t>ИНН не принадлежит самозанятому!
телефон ожидает подтверждения!
электронная почта не подтверждена!
РЕГИСТРАЦИЯ НЕВОЗМОЖНА!</t>
  </si>
  <si>
    <t>*6</t>
  </si>
  <si>
    <t>*6 - количество документов, требующих внимания</t>
  </si>
  <si>
    <t>архив подписанных документов</t>
  </si>
  <si>
    <t>Если нет документов на подпись, то заголовок просто "документы"</t>
  </si>
  <si>
    <t>После подписания основных документов появляется кнопка о расторжении</t>
  </si>
  <si>
    <t>Заявление о присоединении</t>
  </si>
  <si>
    <t>Договор аренды рабочего места</t>
  </si>
  <si>
    <t>Акт приема – передачи рабочего места в аренду</t>
  </si>
  <si>
    <t>Агентский договор</t>
  </si>
  <si>
    <t>Порядок определения вознаграждения агента</t>
  </si>
  <si>
    <t>Отчет агента о выполнении поручения принципала</t>
  </si>
  <si>
    <t>Отчет агента о выполнении поручения принципала (образец)</t>
  </si>
  <si>
    <t>Акт оказанных услуг (образец)</t>
  </si>
  <si>
    <t>запрос на расторжение</t>
  </si>
  <si>
    <t>отправить запрос</t>
  </si>
  <si>
    <t>укажите причины расторжения договоров</t>
  </si>
  <si>
    <t>вариант 3</t>
  </si>
  <si>
    <t>УВЕДОМЛЕНИЕ ОБ ОТКАЗЕ ОТ АГЕНТСКОГО ДОГОВОРА</t>
  </si>
  <si>
    <t>После пописания документ сразу перемещается в архив, а остальные смещаются вверх</t>
  </si>
  <si>
    <t>АКТ ВОЗВРАТА РАБОЧЕГО МЕСТА ИЗ АРЕНДЫ</t>
  </si>
  <si>
    <t>УВЕДОМЛЕНИЕ О ПРИЧИНАХ РАСТОРЖЕНИЯ</t>
  </si>
  <si>
    <t>мотивированное возражение</t>
  </si>
  <si>
    <t>укажите причины невозможности расторжения на Ваш взгляд</t>
  </si>
  <si>
    <t>отправить возражение</t>
  </si>
  <si>
    <t>5 д. 06 ч. 15 мин. 35 сек.</t>
  </si>
  <si>
    <t>осталось на мотивированное возражение</t>
  </si>
  <si>
    <t>https://pronogti.studio/data/payments</t>
  </si>
  <si>
    <t>принятые управляющим данные фикисруются и не могут быть изменены</t>
  </si>
  <si>
    <t>время на мотивированное возражение начинает отсчет с момента принятия решения управляющим на расторжение договоров с мастером</t>
  </si>
  <si>
    <t>если за отведенное время не будет отправлено возражение, то договоры считаются расторгнутыми автоматически, а доступ мастера к учетной записи блокируется</t>
  </si>
  <si>
    <t>если будет отправлено возражение, то блокировка записи отменяется до очередной команды управляющего на расторжение</t>
  </si>
  <si>
    <t>ОТЧЁТ АГЕНТА О ВЫПОЛНЕНИИ ПОРУЧЕНИЯ ПРИНЦИПАЛА</t>
  </si>
  <si>
    <t>АКТ ОКАЗАННЫХ УСЛУГ</t>
  </si>
  <si>
    <t>для получения перевода - изучите и подпишите документы, пришлите чек:</t>
  </si>
  <si>
    <t>будьте внимательны, данные не подлежат изменению!</t>
  </si>
  <si>
    <t>ссылка на чек из приложения самозанятого</t>
  </si>
  <si>
    <t>или скрин чека из приложения</t>
  </si>
  <si>
    <t>тут можно оставить комментарий</t>
  </si>
  <si>
    <t>в обработку принимается любой из вариантов чека</t>
  </si>
  <si>
    <t>после загрузки начинается обработка чека и выдаются комментарии</t>
  </si>
  <si>
    <t>Чек самозанятого</t>
  </si>
  <si>
    <t>Акт оказанных услуг</t>
  </si>
  <si>
    <t>все варианты ошибок перечислены</t>
  </si>
  <si>
    <t>посмотреть</t>
  </si>
  <si>
    <t>изучите и подпишите:</t>
  </si>
  <si>
    <t>исправьте и пришлите верный чек!</t>
  </si>
  <si>
    <t>всё верно, ожидайте поступления денежных средств на счёт!</t>
  </si>
  <si>
    <t>дата, время чека не могут быть ранее отчета!
услуга указана неверно!
ИНН самозанятого неверный!
ИНН покупателя неверный!
выручка меньше, чем в отчёте, нужно еще пробить чек на 11345,05 руб.!</t>
  </si>
  <si>
    <t>https://lknpd.nalog.ru/api/v1/receipt/553000077773/200lz3d4xa/print</t>
  </si>
  <si>
    <t>чек закрепляется за отчетом и актом, если верны все ИНН, услуга, дата и время</t>
  </si>
  <si>
    <t>если сумма в закрепленном чеке меньше необходимой, то документы остаются незакрытыми до момента полного закрытия всей суммы</t>
  </si>
  <si>
    <t>фраза "всё верно…" исчезает к моменту появления следующих документов на подпись</t>
  </si>
  <si>
    <t>https://pronogti.studio/data/clients</t>
  </si>
  <si>
    <t>уведомления у мастера о необходимости загрузки фото возникают в момент наступления времени записи клиентки</t>
  </si>
  <si>
    <t>10:00</t>
  </si>
  <si>
    <t>Клиент</t>
  </si>
  <si>
    <t>статус</t>
  </si>
  <si>
    <t>фото</t>
  </si>
  <si>
    <t>+</t>
  </si>
  <si>
    <t>ожидается</t>
  </si>
  <si>
    <t>12:00</t>
  </si>
  <si>
    <t>14:30</t>
  </si>
  <si>
    <t>18:30</t>
  </si>
  <si>
    <t>20:00</t>
  </si>
  <si>
    <t>оплачен</t>
  </si>
  <si>
    <t>в работе</t>
  </si>
  <si>
    <t>Олеся</t>
  </si>
  <si>
    <t>Татьяна</t>
  </si>
  <si>
    <t>Вероника</t>
  </si>
  <si>
    <t>Анна</t>
  </si>
  <si>
    <t>Мария</t>
  </si>
  <si>
    <t>Людмила Евгеньевна</t>
  </si>
  <si>
    <t>!</t>
  </si>
  <si>
    <t>=</t>
  </si>
  <si>
    <t>-</t>
  </si>
  <si>
    <t>15:00</t>
  </si>
  <si>
    <t>16:00</t>
  </si>
  <si>
    <t>отказ</t>
  </si>
  <si>
    <t>не пришел</t>
  </si>
  <si>
    <t>Эльвира</t>
  </si>
  <si>
    <t>Лариса</t>
  </si>
  <si>
    <t>отмена</t>
  </si>
  <si>
    <t>график рабочих смен (на неделю):</t>
  </si>
  <si>
    <t>˂</t>
  </si>
  <si>
    <t>˃</t>
  </si>
  <si>
    <t>пн</t>
  </si>
  <si>
    <t>вт</t>
  </si>
  <si>
    <t>ср</t>
  </si>
  <si>
    <t>чт</t>
  </si>
  <si>
    <t>пт</t>
  </si>
  <si>
    <t>сб</t>
  </si>
  <si>
    <t>вс</t>
  </si>
  <si>
    <t>11.12</t>
  </si>
  <si>
    <t>12.12</t>
  </si>
  <si>
    <t>13.12</t>
  </si>
  <si>
    <t>14.12</t>
  </si>
  <si>
    <t>15.12</t>
  </si>
  <si>
    <t>16.12</t>
  </si>
  <si>
    <t>17.12</t>
  </si>
  <si>
    <t>09:00</t>
  </si>
  <si>
    <t>21:00</t>
  </si>
  <si>
    <t>записи на ближайшую смену (12 дек):</t>
  </si>
  <si>
    <t>загрузка фото:</t>
  </si>
  <si>
    <t>снятие покрытия - база, гель-лак (с последующим покрытием</t>
  </si>
  <si>
    <t>нет времени объяснять</t>
  </si>
  <si>
    <t>дизайн (1 ногтя) простой</t>
  </si>
  <si>
    <t>фото маникюра</t>
  </si>
  <si>
    <t>загрузить фото</t>
  </si>
  <si>
    <t>фото педикюра</t>
  </si>
  <si>
    <t>загрузчик фотографий педикюра при наличии данной услуги</t>
  </si>
  <si>
    <t>список записей загружать на текущую или ближайшую рабочую дату</t>
  </si>
  <si>
    <t>X</t>
  </si>
  <si>
    <t>клик по шапке на любой странице - переход на эту главную страницу с меню</t>
  </si>
  <si>
    <t>рабочий календарь</t>
  </si>
  <si>
    <t>рабочие записи</t>
  </si>
  <si>
    <t>ноябрь 2023</t>
  </si>
  <si>
    <t>декабрь 2023</t>
  </si>
  <si>
    <t>январь 2024</t>
  </si>
  <si>
    <t>отправить комментарий</t>
  </si>
  <si>
    <t>дать комментарий</t>
  </si>
  <si>
    <t>если услуга не оказана, укажите причину:</t>
  </si>
  <si>
    <t>не пришёл</t>
  </si>
  <si>
    <t>V</t>
  </si>
  <si>
    <t>12</t>
  </si>
  <si>
    <t>услуги</t>
  </si>
  <si>
    <t>отзыв</t>
  </si>
  <si>
    <t>маникюр (2)</t>
  </si>
  <si>
    <t>педикюр (1)</t>
  </si>
  <si>
    <t>14:00</t>
  </si>
  <si>
    <t>маникюр (3)</t>
  </si>
  <si>
    <t>19:00</t>
  </si>
  <si>
    <t>маникюр (1)</t>
  </si>
  <si>
    <t>итого за месяц:</t>
  </si>
  <si>
    <t>клиентов - 3</t>
  </si>
  <si>
    <t>м-3 / п-1</t>
  </si>
  <si>
    <t>3из4</t>
  </si>
  <si>
    <t>зарегистрированные данные:</t>
  </si>
  <si>
    <t>данные паспорта:</t>
  </si>
  <si>
    <t>способ зачисления денежных средств:</t>
  </si>
  <si>
    <t>скан паспорта и фото в системе:</t>
  </si>
  <si>
    <t>личное фото (анфас) на светлом фоне</t>
  </si>
  <si>
    <t>адрес студии: г. Тюмень, ул. Щербины, 20/2</t>
  </si>
  <si>
    <t>рейтинг появляется после 1 месяца работы</t>
  </si>
  <si>
    <t>добавляются: ник в системе, аватарка, квалификация и адрес студии</t>
  </si>
  <si>
    <t>фиксируются текущие данные после утверждения управляющим</t>
  </si>
  <si>
    <t>замещающие данные меняются полностью кроме ника, аватарки, квалификации, рейтинга и адреса студии</t>
  </si>
  <si>
    <t>старые данные помещаются в архив</t>
  </si>
  <si>
    <t>архив указанных ранее данных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</si>
  <si>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</si>
  <si>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</si>
  <si>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</si>
  <si>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</si>
  <si>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</si>
  <si>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</si>
  <si>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</si>
  <si>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</si>
  <si>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</si>
  <si>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</si>
  <si>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</si>
  <si>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</si>
  <si>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12 дек</t>
  </si>
  <si>
    <t>план</t>
  </si>
  <si>
    <t>часов</t>
  </si>
  <si>
    <t>факт</t>
  </si>
  <si>
    <t>11 дек - 24 дек</t>
  </si>
  <si>
    <t>˄</t>
  </si>
  <si>
    <t>дежурных смен</t>
  </si>
  <si>
    <t>дежурных час.</t>
  </si>
  <si>
    <t>период - 14 д.</t>
  </si>
  <si>
    <t>13 дек</t>
  </si>
  <si>
    <t>14 дек</t>
  </si>
  <si>
    <t>15 дек</t>
  </si>
  <si>
    <t>16 дек</t>
  </si>
  <si>
    <t>17 дек</t>
  </si>
  <si>
    <t>18 дек</t>
  </si>
  <si>
    <t>19 дек</t>
  </si>
  <si>
    <t>20 дек</t>
  </si>
  <si>
    <t>21 дек</t>
  </si>
  <si>
    <t>22 дек</t>
  </si>
  <si>
    <t>23 дек</t>
  </si>
  <si>
    <t>24 дек</t>
  </si>
  <si>
    <t>11 дек</t>
  </si>
  <si>
    <t>22:00</t>
  </si>
  <si>
    <t>закрепить</t>
  </si>
  <si>
    <t>выберите рабочие часы и смены:</t>
  </si>
  <si>
    <t>4,5 / 5,0</t>
  </si>
  <si>
    <t>5,0 / 4,5</t>
  </si>
  <si>
    <t>3,5 / 4,0</t>
  </si>
  <si>
    <t>- / 4,0</t>
  </si>
  <si>
    <t>4,3/4,4</t>
  </si>
  <si>
    <t>1(+)/2(-)</t>
  </si>
  <si>
    <t>Подпишите отчёт агента и акт оказанных услуг
Загрузите фото работ - Алина (12:30)
Установите свой график с 18 дек по 31дек</t>
  </si>
  <si>
    <t>рабочий график должны устанавливать за 14 дней до следующего периода, но не более, чем на 2 периода вперёд (4 недели относительно текущего периода)</t>
  </si>
  <si>
    <t>сохранить</t>
  </si>
  <si>
    <t>задайте пароль</t>
  </si>
  <si>
    <t>введите пароль ещё раз</t>
  </si>
  <si>
    <t>поздравляем, Вы зарегистрированы,
логин - Ваш телефон или почта:</t>
  </si>
  <si>
    <t>+79058577933</t>
  </si>
  <si>
    <t>҉</t>
  </si>
  <si>
    <t>сохранение паролей</t>
  </si>
  <si>
    <t>доступ к странице по уведомлению после подтверждения данных управляющим</t>
  </si>
  <si>
    <t>логин любой - почта / телефон</t>
  </si>
  <si>
    <t>при попытке ввести неверный пароль появляется предложение о восстановлении пароля</t>
  </si>
  <si>
    <t>2 способа отправки пароля: на почту / на телефон</t>
  </si>
  <si>
    <r>
      <rPr>
        <b/>
        <sz val="10"/>
        <color theme="5"/>
        <rFont val="Calibri"/>
        <family val="2"/>
        <charset val="204"/>
        <scheme val="minor"/>
      </rPr>
      <t>пароль неверный</t>
    </r>
    <r>
      <rPr>
        <sz val="10"/>
        <color theme="5"/>
        <rFont val="Calibri"/>
        <family val="2"/>
        <scheme val="minor"/>
      </rPr>
      <t>, если забыли его, то укажите, куда его выслать?</t>
    </r>
  </si>
  <si>
    <t>отправить пароль</t>
  </si>
  <si>
    <t>запомнить новый пароль</t>
  </si>
  <si>
    <t>введите новый пароль</t>
  </si>
  <si>
    <t>повторите новый пароль ещё раз</t>
  </si>
  <si>
    <t>студии:</t>
  </si>
  <si>
    <t>пароль от Wi-Fi</t>
  </si>
  <si>
    <t>смена пароля доступа к приложению:</t>
  </si>
  <si>
    <t>введите свой текущий пароль</t>
  </si>
  <si>
    <t>пароли мастеров хранятся в архиве</t>
  </si>
  <si>
    <t>настройки</t>
  </si>
  <si>
    <t>фотоотчёты</t>
  </si>
  <si>
    <t>*1</t>
  </si>
  <si>
    <t>*16</t>
  </si>
  <si>
    <t>подготовьте и отправьте новость:</t>
  </si>
  <si>
    <t>список получателей</t>
  </si>
  <si>
    <t>дата и время доставки</t>
  </si>
  <si>
    <t>опубликовать</t>
  </si>
  <si>
    <t>Готова ведомость перечислений, нужно проверить и подписать
Новый мастер готов приступить к работе, требуется проверка данных</t>
  </si>
  <si>
    <t>команда</t>
  </si>
  <si>
    <t>студия</t>
  </si>
  <si>
    <t>персонально</t>
  </si>
  <si>
    <t>поиск</t>
  </si>
  <si>
    <t>Викторова Виктория Викторовна</t>
  </si>
  <si>
    <t>Тюмень, Щербины, 20</t>
  </si>
  <si>
    <t>декабрь</t>
  </si>
  <si>
    <t>сразу</t>
  </si>
  <si>
    <t>минут</t>
  </si>
  <si>
    <t>текст новости</t>
  </si>
  <si>
    <t>тема новости</t>
  </si>
  <si>
    <t>тема</t>
  </si>
  <si>
    <t>копировать</t>
  </si>
  <si>
    <t>ДР</t>
  </si>
  <si>
    <t>НГ</t>
  </si>
  <si>
    <t>новая студия</t>
  </si>
  <si>
    <t>######</t>
  </si>
  <si>
    <t>24 сен</t>
  </si>
  <si>
    <t>31 дек</t>
  </si>
  <si>
    <t>1 авг</t>
  </si>
  <si>
    <t>27 дек</t>
  </si>
  <si>
    <t>Готова ведомость перечислений, нужно проверить и подписать</t>
  </si>
  <si>
    <t>Новый мастер готов приступить к работе, требуется проверка данных</t>
  </si>
  <si>
    <t>в архиве уведомления отображают дату создания и время закрытия вопроса</t>
  </si>
  <si>
    <t>новости можно отправлять, как всем, так и отдельной студии или персонально мастеру</t>
  </si>
  <si>
    <t>копирование новости позволяет перенести тему и текст в шаблон для отправки</t>
  </si>
  <si>
    <t>публикация осуществляется четко по дате и времени</t>
  </si>
  <si>
    <t>в архиве хранятся не только уже отправленные новости, но и в режиме ожидания указанного времени</t>
  </si>
  <si>
    <t>редактировать</t>
  </si>
  <si>
    <t>а редактирование полностью переносит все данные (тему, новость, получателя и тайминг) в шаблон для редактирования</t>
  </si>
  <si>
    <t>хронологический порядок - сверху новые</t>
  </si>
  <si>
    <t>ФОТО РАБОТ</t>
  </si>
  <si>
    <t>оцените работу мастера:</t>
  </si>
  <si>
    <t>˃˃˃</t>
  </si>
  <si>
    <t>˂˂˂</t>
  </si>
  <si>
    <t>клик по логотипу переводит на главную страницу с основным меню</t>
  </si>
  <si>
    <t>клик по "информация настройка" - переход к настройкам</t>
  </si>
  <si>
    <t>Загрузите фото работ - Алина (12:30)</t>
  </si>
  <si>
    <t>Установите свой график с 18 дек по 31дек</t>
  </si>
  <si>
    <t>Загрузите фото работ - Екатерина (15:00)</t>
  </si>
  <si>
    <t>автоматически всплывающее окно при клике по текущей работе</t>
  </si>
  <si>
    <t>отсутствие фото выделять красным фоном</t>
  </si>
  <si>
    <t>неоказанные услуги выделять красным</t>
  </si>
  <si>
    <t>в архиве работ открывается только один месяц</t>
  </si>
  <si>
    <t>система фиксирует общее количество столов в студии - мастеров на одно время не может быть больше!</t>
  </si>
  <si>
    <t>система фиксирует количество дежурных смен (полный рабочий день) - не более 2!</t>
  </si>
  <si>
    <t>при превышении время или вся смена блокируются для выбора - розовый фон, выбранное время - коричневый фон</t>
  </si>
  <si>
    <t>рабочий календарь нельзя сохранить пока не будет выполнен план по сменам и времени (фактические показатели мигают красным фоном)! Превышение допустимо</t>
  </si>
  <si>
    <t>фотографии отображаются в обратной последовтаельности - сначала самые ранние без оценки</t>
  </si>
  <si>
    <t>фото можно пропустить, нажав стрелку вправо, или вернуться обратно, нажав влево</t>
  </si>
  <si>
    <t>оценка (нажатие цифры) сразу осуществляет переход к следующей фотографии, а фото с оценкой уходят в архив</t>
  </si>
  <si>
    <t>оценки равнозначны баллам: 1 - 0,5; 2 - 1,0; 3 - 1,5; 4 - 2,0; 5 - 2,5; 6 - 3,0; 7 - 3,5; 8 - 4,0; 9 - 4,5; 10 - 5,0.</t>
  </si>
  <si>
    <t>фото должны позиционироваться автоматически - горизонтально или вертикально</t>
  </si>
  <si>
    <t>фотоархив</t>
  </si>
  <si>
    <t>мастер</t>
  </si>
  <si>
    <t>Тюмень, 30 лет Победы, 22</t>
  </si>
  <si>
    <t>выберите улугу из списка:</t>
  </si>
  <si>
    <t>коммент</t>
  </si>
  <si>
    <t>4,0 / 4,5</t>
  </si>
  <si>
    <t>|</t>
  </si>
  <si>
    <t>комментарий клиента</t>
  </si>
  <si>
    <t>https://pronogti.studio/masters/photos</t>
  </si>
  <si>
    <t>https://pronogti.studio/masters/results</t>
  </si>
  <si>
    <t>проверьте и внесите корректировки:</t>
  </si>
  <si>
    <t>ДОГОВОР АРЕНДЫ РАБОЧЕГО МЕСТА № 001</t>
  </si>
  <si>
    <t>АГЕНТСКИЙ ДОГОВОР № 001</t>
  </si>
  <si>
    <t>Номера договоров присваиваются автоматически, начиная с 001</t>
  </si>
  <si>
    <t>показатель</t>
  </si>
  <si>
    <t>проверка</t>
  </si>
  <si>
    <t>001</t>
  </si>
  <si>
    <t>Тюмень, 30 лет Победы, 22/2</t>
  </si>
  <si>
    <t>Виктория К.</t>
  </si>
  <si>
    <t>м/п</t>
  </si>
  <si>
    <t>Тюмень, Щербины, 20/2</t>
  </si>
  <si>
    <t>бр</t>
  </si>
  <si>
    <t>Асия Т.</t>
  </si>
  <si>
    <t>002</t>
  </si>
  <si>
    <t>003</t>
  </si>
  <si>
    <t>клиентов, чел.</t>
  </si>
  <si>
    <t>услуг, шт.</t>
  </si>
  <si>
    <t>время, ч.</t>
  </si>
  <si>
    <t>вознаграждение, руб.</t>
  </si>
  <si>
    <t>аренда, руб.</t>
  </si>
  <si>
    <t>ред.</t>
  </si>
  <si>
    <t>удержания/надбавка, руб.</t>
  </si>
  <si>
    <t>перевод, руб.</t>
  </si>
  <si>
    <t>!!!</t>
  </si>
  <si>
    <t>&lt; налог</t>
  </si>
  <si>
    <r>
      <t>выручка, руб. (</t>
    </r>
    <r>
      <rPr>
        <b/>
        <i/>
        <sz val="8"/>
        <color theme="5"/>
        <rFont val="Calibri"/>
        <family val="2"/>
        <charset val="204"/>
        <scheme val="minor"/>
      </rPr>
      <t>чек</t>
    </r>
    <r>
      <rPr>
        <i/>
        <sz val="8"/>
        <color theme="5"/>
        <rFont val="Calibri"/>
        <family val="2"/>
        <charset val="204"/>
        <scheme val="minor"/>
      </rPr>
      <t>)</t>
    </r>
  </si>
  <si>
    <t>004</t>
  </si>
  <si>
    <t>Алёна Н.</t>
  </si>
  <si>
    <t>&lt; ставка</t>
  </si>
  <si>
    <t>&lt; %</t>
  </si>
  <si>
    <t>утвердить</t>
  </si>
  <si>
    <t>отчётный период № 24/2023 (20 ноя - 03 дек)</t>
  </si>
  <si>
    <t>согласовать</t>
  </si>
  <si>
    <t>Полина Б.</t>
  </si>
  <si>
    <t>Александра Ш.</t>
  </si>
  <si>
    <t>Дарья С.</t>
  </si>
  <si>
    <t>Камилля А.</t>
  </si>
  <si>
    <t>Алина Б.</t>
  </si>
  <si>
    <t>Майя З.</t>
  </si>
  <si>
    <t>Анна (!!!)</t>
  </si>
  <si>
    <t>005</t>
  </si>
  <si>
    <t>006</t>
  </si>
  <si>
    <t>007</t>
  </si>
  <si>
    <t>008</t>
  </si>
  <si>
    <t>009</t>
  </si>
  <si>
    <t>010</t>
  </si>
  <si>
    <t>011</t>
  </si>
  <si>
    <t>012</t>
  </si>
  <si>
    <t>Юлия / Есения</t>
  </si>
  <si>
    <t>Стелла / Ольга</t>
  </si>
  <si>
    <t>вариант 4</t>
  </si>
  <si>
    <t>Вывод данных мастеров по порядку студий</t>
  </si>
  <si>
    <t>Если процент перевода меньше 51% или больше 53%, то ставится "!"</t>
  </si>
  <si>
    <t>Если есть удержания или надбавки, рассчитанные автоматически, то ставится "!!!"</t>
  </si>
  <si>
    <t>Утвердить ведомость нельзя при наличие знаков "!" или "!!!"</t>
  </si>
  <si>
    <t>Коррекцию по размеру перевода нужно предлагать в виде коррекции времени работ, чтобы вписаться в интервал от 51% до 53%</t>
  </si>
  <si>
    <t>Изменённый учёт по мастеру нужно сохраниить, нажав "согласовать"</t>
  </si>
  <si>
    <t>Клик по "ред." подставляет автоматически предлагаемое значение в показатель "время, ч"</t>
  </si>
  <si>
    <t>Удержания и надбавки нужно просмотреть и откорректировать, без просмотра данные не сохраняются (не согласовываются)</t>
  </si>
  <si>
    <t>У мастера указывается ник и имя доверителя для перевода</t>
  </si>
  <si>
    <t>Телефон или почта сохраняются за ником навсегда, можно изменить что-то одно, но нельзя изменить номер и почту одновременно.</t>
  </si>
  <si>
    <t>Мастер с не полностью подписанными документами в ведоомсти фигурирует со знаком "-", но на перевод не претендует и не влияет на утверждение ведомости</t>
  </si>
  <si>
    <t>гражданство выбирается из списка - резидент РФ / нерезидент</t>
  </si>
  <si>
    <t>порядок</t>
  </si>
  <si>
    <t>беспорядок</t>
  </si>
  <si>
    <t>высокие оценки</t>
  </si>
  <si>
    <t>высокий рейтинг</t>
  </si>
  <si>
    <t>низкие оценки</t>
  </si>
  <si>
    <t>низкий рейтинг</t>
  </si>
  <si>
    <t>негативный отзыв</t>
  </si>
  <si>
    <t>позитивный отзыв</t>
  </si>
  <si>
    <t>форма</t>
  </si>
  <si>
    <t>отсутствие фото</t>
  </si>
  <si>
    <t>порча имущества</t>
  </si>
  <si>
    <t>иное</t>
  </si>
  <si>
    <t>опаздание (потеря клиента)</t>
  </si>
  <si>
    <t>отмена (потеря клиента)</t>
  </si>
  <si>
    <t>переделка</t>
  </si>
  <si>
    <t>принять</t>
  </si>
  <si>
    <t>Список удержания и надбавок берется из настроек</t>
  </si>
  <si>
    <t>Суммы подставляются автоматически, они могут быть закреплены путём клика по сответствующему типу мотивации или указана иная сумма</t>
  </si>
  <si>
    <t>После принятия сумм мотивации итоговая сумма фикисруется в соответствующей графе, а механизм расчета сохраняется за данным мастером в рамках данной ведомости</t>
  </si>
  <si>
    <t>Список имущества появляется отдельным списком из настроек</t>
  </si>
  <si>
    <t>Полностью заполненная ведомость утверждается, сохраняется, мастерам рассылаются уведомления о необходиомсти подписать документы</t>
  </si>
  <si>
    <t>Сохраненная ведомость может быть отредактирована до момента появления новой ведомости, после чего она перемещается в архив</t>
  </si>
  <si>
    <t>Сохраненная ведомость подлежит коррекции только для тех мастеров, которые не подписали ни акт, ни отчет и не прислали чек.</t>
  </si>
  <si>
    <t>После сохранения откорректированной ведомости уведомления отправляются только тем мастерам, чьи данные корректировались</t>
  </si>
  <si>
    <t>ведомость № 24/2023 (20 ноя - 03 дек)</t>
  </si>
  <si>
    <t>валовая выручка</t>
  </si>
  <si>
    <t>скидки</t>
  </si>
  <si>
    <t>выручка: 238 177 р. (скидки: 11079,8 р.) перевод: 125 202 р.</t>
  </si>
  <si>
    <t>переводы мастерам</t>
  </si>
  <si>
    <t>валовая прибыль</t>
  </si>
  <si>
    <t>вариант 5</t>
  </si>
  <si>
    <t>внесите корректировки, где это можно:</t>
  </si>
  <si>
    <t>ведомость № 25/2023 (04 дек - 17 дек)</t>
  </si>
  <si>
    <t>ведомость № 23/2023 (06 ноя - 19 ноя)</t>
  </si>
  <si>
    <t>ведомость № 22/2023 (23 окт - 05 ноя)</t>
  </si>
  <si>
    <t>ведомость № 21/2023 (09 окт - 22 окт)</t>
  </si>
  <si>
    <t>ведомость № 20/2023 (25 сен - 08 окт)</t>
  </si>
  <si>
    <t>ведомость № 19/2023 (11 сен - 24 сен)</t>
  </si>
  <si>
    <t>ведомость № 24/2023 (28 авг - 10 сен)</t>
  </si>
  <si>
    <t>˅   ˅   ˅</t>
  </si>
  <si>
    <t>ведомость № 26/2023 (19 дек - 31 дек)</t>
  </si>
  <si>
    <t>Ведомости из архива можно только просматривать</t>
  </si>
  <si>
    <t>отчётный период № 26/2023 (19 дек - 31 дек)</t>
  </si>
  <si>
    <t>проверьте достоверность данных:</t>
  </si>
  <si>
    <t>Викторова</t>
  </si>
  <si>
    <t>Викторовна</t>
  </si>
  <si>
    <t>+7 (999) 888-77-66</t>
  </si>
  <si>
    <t>master@pronogti.studio</t>
  </si>
  <si>
    <t>Виктория В.</t>
  </si>
  <si>
    <t>резидент РФ</t>
  </si>
  <si>
    <t>скан паспорта и фото:</t>
  </si>
  <si>
    <t>студию</t>
  </si>
  <si>
    <t>выберите для мастера:</t>
  </si>
  <si>
    <t>специализацию</t>
  </si>
  <si>
    <t>подтвердите ник:</t>
  </si>
  <si>
    <t>ID: 001-001-007</t>
  </si>
  <si>
    <t>скан заявления</t>
  </si>
  <si>
    <t>присоединить</t>
  </si>
  <si>
    <t>распечатайте 2 экземпляра заявления присоединения:</t>
  </si>
  <si>
    <t>распечатать</t>
  </si>
  <si>
    <t>подпишите с мастером и загрузите скан в систему:</t>
  </si>
  <si>
    <t>В случае обнаружения ошибок, управляющий должен попросить мастера их исправить у себя в приложении, после чего снова проверить.</t>
  </si>
  <si>
    <t>Студия выбирается из списка студий</t>
  </si>
  <si>
    <t>Ник генерируется автоматически - Имя и первая буква Фамилии мастера, если такой ник уже есть в студии, то добавляются еще 2 буквы фамилии</t>
  </si>
  <si>
    <t>После утверждения персональные данные закрепляются и дальнейшая их коррекция невозможна</t>
  </si>
  <si>
    <t>Заявление можно либо сохранить для печати, либо сразу отправить в печать</t>
  </si>
  <si>
    <t>Кнопки активируются автоматически по мере прохождения уровней</t>
  </si>
  <si>
    <t>Окончательное присоединение к системе происходит после загрузки подписанного скана заявления</t>
  </si>
  <si>
    <t>Специализация выбирается из списка: мастер маникюра/мастер ногтевого сервиса/мастер-бровист/администратор</t>
  </si>
  <si>
    <t>https://pronogti.studio/masters/accession</t>
  </si>
  <si>
    <t>https://pronogti.studio/masters/staff</t>
  </si>
  <si>
    <t>ПЕРСОНАЛ</t>
  </si>
  <si>
    <t>выберите сотрудника из списка:</t>
  </si>
  <si>
    <t>Евгения</t>
  </si>
  <si>
    <t>админ</t>
  </si>
  <si>
    <t>бровист</t>
  </si>
  <si>
    <t>маникюр</t>
  </si>
  <si>
    <t>ногти</t>
  </si>
  <si>
    <t>info</t>
  </si>
  <si>
    <t>1 г. 1 м.</t>
  </si>
  <si>
    <t>5 м.</t>
  </si>
  <si>
    <t>12 м.</t>
  </si>
  <si>
    <t>2 м.</t>
  </si>
  <si>
    <t>9 м.</t>
  </si>
  <si>
    <t>6 м.</t>
  </si>
  <si>
    <t>11 м.</t>
  </si>
  <si>
    <t>0 м.</t>
  </si>
  <si>
    <t xml:space="preserve"> &lt; фильтр</t>
  </si>
  <si>
    <t>↕</t>
  </si>
  <si>
    <t>Позже добавим пол и возраст детей мастеров</t>
  </si>
  <si>
    <t>ID генерируется по принципу: город-студия-мастер(номер договора), в порядке появления</t>
  </si>
  <si>
    <t>Тюмень / бульвар Б. Щербины, 20/2 (*4.7) 7 чел.</t>
  </si>
  <si>
    <t>Тюмень / ул. 30 лет Победы, 22/2 (*4.4) 3 чел.</t>
  </si>
  <si>
    <t>Тюмень / офис 2 чел.</t>
  </si>
  <si>
    <t>В описании объекта указывается: город, адрес, средний рейтинг по студии, количество сотрудников</t>
  </si>
  <si>
    <t>В описании сотрудника указывается: номер договора, ник, специализация, стаж (в компании), рейтинг</t>
  </si>
  <si>
    <t>Стаж считается в месяцах с даты регистрации в системе</t>
  </si>
  <si>
    <t>Расчёт рейтинга будет предоставлен отдельно</t>
  </si>
  <si>
    <t>Кнопка "info" отображает персональные данные по сотруднику и аналитику по его рейтингу</t>
  </si>
  <si>
    <t>в работе!!!!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</si>
</sst>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0.0%"/>
    <numFmt numFmtId="167" formatCode="#,##0.00\ &quot;₽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5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u/>
      <sz val="8"/>
      <color rgb="FFFF0000"/>
      <name val="Calibri"/>
      <family val="2"/>
      <charset val="204"/>
      <scheme val="minor"/>
    </font>
    <font>
      <i/>
      <u/>
      <sz val="8"/>
      <color rgb="FF00B050"/>
      <name val="Calibri"/>
      <family val="2"/>
      <charset val="204"/>
      <scheme val="minor"/>
    </font>
    <font>
      <i/>
      <u/>
      <sz val="8"/>
      <color theme="1" tint="0.249977111117893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  <font>
      <u/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5" tint="0.79998168889431442"/>
      <name val="Calibri"/>
      <family val="2"/>
      <scheme val="minor"/>
    </font>
    <font>
      <sz val="8"/>
      <color theme="5" tint="0.79998168889431442"/>
      <name val="Calibri"/>
      <family val="2"/>
      <scheme val="minor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5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b/>
      <sz val="10"/>
      <color rgb="FFFFFFFF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theme="5"/>
      <name val="Calibri"/>
      <family val="2"/>
      <charset val="204"/>
      <scheme val="minor"/>
    </font>
    <font>
      <i/>
      <sz val="8"/>
      <color theme="5"/>
      <name val="Calibri"/>
      <family val="2"/>
      <charset val="204"/>
      <scheme val="minor"/>
    </font>
    <font>
      <b/>
      <sz val="10"/>
      <color theme="5"/>
      <name val="Gabriola"/>
      <family val="5"/>
      <charset val="204"/>
    </font>
    <font>
      <i/>
      <sz val="8"/>
      <color rgb="FFFF0000"/>
      <name val="Calibri"/>
      <family val="2"/>
      <charset val="204"/>
      <scheme val="minor"/>
    </font>
    <font>
      <b/>
      <i/>
      <sz val="8"/>
      <color theme="5"/>
      <name val="Calibri"/>
      <family val="2"/>
      <charset val="204"/>
      <scheme val="minor"/>
    </font>
    <font>
      <sz val="12"/>
      <color theme="5"/>
      <name val="Calibri"/>
      <family val="2"/>
      <scheme val="minor"/>
    </font>
    <font>
      <i/>
      <sz val="8"/>
      <color theme="5" tint="0.79998168889431442"/>
      <name val="Calibri"/>
      <family val="2"/>
      <charset val="204"/>
      <scheme val="minor"/>
    </font>
    <font>
      <sz val="8"/>
      <color theme="5"/>
      <name val="Calibri"/>
      <family val="2"/>
      <charset val="204"/>
      <scheme val="minor"/>
    </font>
    <font>
      <b/>
      <sz val="8"/>
      <color theme="5"/>
      <name val="Calibri"/>
      <family val="2"/>
      <charset val="204"/>
      <scheme val="minor"/>
    </font>
    <font>
      <b/>
      <sz val="14"/>
      <color theme="5"/>
      <name val="Calibri"/>
      <family val="2"/>
      <charset val="204"/>
    </font>
    <font>
      <b/>
      <sz val="14"/>
      <color theme="5"/>
      <name val="Calibri"/>
      <family val="2"/>
      <charset val="204"/>
      <scheme val="minor"/>
    </font>
    <font>
      <sz val="7"/>
      <color theme="5"/>
      <name val="Calibri"/>
      <family val="2"/>
      <charset val="204"/>
      <scheme val="minor"/>
    </font>
    <font>
      <b/>
      <i/>
      <sz val="10"/>
      <color theme="5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7"/>
      <color theme="5" tint="0.79998168889431442"/>
      <name val="Calibri"/>
      <family val="2"/>
      <scheme val="minor"/>
    </font>
    <font>
      <b/>
      <sz val="8"/>
      <color theme="5"/>
      <name val="Calibri"/>
      <family val="2"/>
      <charset val="204"/>
    </font>
    <font>
      <b/>
      <sz val="10"/>
      <color theme="5"/>
      <name val="Calibri"/>
      <family val="2"/>
      <charset val="204"/>
    </font>
    <font>
      <sz val="10"/>
      <color theme="5"/>
      <name val="Calibri"/>
      <family val="2"/>
      <charset val="204"/>
    </font>
    <font>
      <b/>
      <sz val="8"/>
      <color rgb="FFFFFFFF"/>
      <name val="Calibri"/>
      <family val="2"/>
      <charset val="204"/>
      <scheme val="minor"/>
    </font>
    <font>
      <sz val="8"/>
      <color theme="5" tint="0.79998168889431442"/>
      <name val="Calibri"/>
      <family val="2"/>
      <charset val="204"/>
    </font>
    <font>
      <b/>
      <sz val="10"/>
      <color theme="5"/>
      <name val="Calibri"/>
      <family val="2"/>
      <scheme val="minor"/>
    </font>
    <font>
      <b/>
      <sz val="11"/>
      <color theme="1"/>
      <name val="Calibri"/>
      <family val="2"/>
      <charset val="204"/>
    </font>
    <font>
      <sz val="7"/>
      <color theme="5"/>
      <name val="Calibri"/>
      <family val="2"/>
      <scheme val="minor"/>
    </font>
    <font>
      <b/>
      <sz val="7"/>
      <color theme="5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1"/>
      <name val="Calibri"/>
      <family val="2"/>
      <charset val="204"/>
    </font>
    <font>
      <b/>
      <i/>
      <sz val="8"/>
      <color rgb="FFFF0000"/>
      <name val="Calibri"/>
      <family val="2"/>
      <charset val="204"/>
      <scheme val="minor"/>
    </font>
    <font>
      <b/>
      <i/>
      <sz val="8"/>
      <color rgb="FFFFFFFF"/>
      <name val="Calibri"/>
      <family val="2"/>
      <charset val="204"/>
      <scheme val="minor"/>
    </font>
    <font>
      <b/>
      <sz val="7"/>
      <color rgb="FFFFFFFF"/>
      <name val="Calibri"/>
      <family val="2"/>
      <charset val="204"/>
      <scheme val="minor"/>
    </font>
    <font>
      <b/>
      <i/>
      <sz val="6"/>
      <color theme="5"/>
      <name val="Calibri"/>
      <family val="2"/>
      <charset val="204"/>
      <scheme val="minor"/>
    </font>
    <font>
      <i/>
      <sz val="7"/>
      <color theme="5"/>
      <name val="Calibri"/>
      <family val="2"/>
      <charset val="204"/>
      <scheme val="minor"/>
    </font>
    <font>
      <i/>
      <sz val="8"/>
      <color rgb="FFFFFFFF"/>
      <name val="Calibri"/>
      <family val="2"/>
      <charset val="204"/>
      <scheme val="minor"/>
    </font>
    <font>
      <b/>
      <i/>
      <sz val="7"/>
      <color theme="5"/>
      <name val="Calibri"/>
      <family val="2"/>
      <charset val="204"/>
      <scheme val="minor"/>
    </font>
    <font>
      <i/>
      <sz val="7"/>
      <color rgb="FFFF0000"/>
      <name val="Calibri"/>
      <family val="2"/>
      <charset val="204"/>
      <scheme val="minor"/>
    </font>
    <font>
      <u/>
      <sz val="7"/>
      <color theme="5"/>
      <name val="Calibri"/>
      <family val="2"/>
      <scheme val="minor"/>
    </font>
    <font>
      <sz val="6"/>
      <color theme="5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/>
      <top style="thin">
        <color theme="5"/>
      </top>
      <bottom style="thin">
        <color theme="5"/>
      </bottom>
      <diagonal/>
    </border>
    <border>
      <left/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 style="medium">
        <color theme="5"/>
      </left>
      <right/>
      <top/>
      <bottom style="thin">
        <color theme="5"/>
      </bottom>
      <diagonal/>
    </border>
    <border>
      <left/>
      <right style="medium">
        <color theme="5"/>
      </right>
      <top/>
      <bottom style="thin">
        <color theme="5"/>
      </bottom>
      <diagonal/>
    </border>
    <border>
      <left/>
      <right style="medium">
        <color theme="5"/>
      </right>
      <top style="thin">
        <color theme="5"/>
      </top>
      <bottom/>
      <diagonal/>
    </border>
    <border>
      <left style="medium">
        <color theme="5"/>
      </left>
      <right/>
      <top style="thin">
        <color theme="5"/>
      </top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 style="thin">
        <color theme="5"/>
      </left>
      <right/>
      <top style="medium">
        <color theme="5"/>
      </top>
      <bottom style="thin">
        <color theme="5"/>
      </bottom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5"/>
      </bottom>
      <diagonal/>
    </border>
    <border>
      <left/>
      <right/>
      <top style="thin">
        <color indexed="64"/>
      </top>
      <bottom style="thin">
        <color theme="5"/>
      </bottom>
      <diagonal/>
    </border>
    <border>
      <left/>
      <right style="thin">
        <color indexed="64"/>
      </right>
      <top style="thin">
        <color indexed="64"/>
      </top>
      <bottom style="thin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/>
      <top/>
      <bottom style="dashed">
        <color theme="5"/>
      </bottom>
      <diagonal/>
    </border>
    <border>
      <left/>
      <right style="thin">
        <color theme="5"/>
      </right>
      <top/>
      <bottom style="dashed">
        <color theme="5"/>
      </bottom>
      <diagonal/>
    </border>
    <border>
      <left style="thin">
        <color theme="5"/>
      </left>
      <right style="thin">
        <color theme="5"/>
      </right>
      <top/>
      <bottom style="dashed">
        <color theme="5"/>
      </bottom>
      <diagonal/>
    </border>
    <border>
      <left style="thin">
        <color theme="5"/>
      </left>
      <right/>
      <top/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/>
      <diagonal/>
    </border>
    <border>
      <left style="thin">
        <color theme="5"/>
      </left>
      <right/>
      <top style="dashed">
        <color theme="5"/>
      </top>
      <bottom/>
      <diagonal/>
    </border>
    <border>
      <left/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/>
      <top style="dashed">
        <color theme="5"/>
      </top>
      <bottom/>
      <diagonal/>
    </border>
    <border>
      <left/>
      <right style="dashed">
        <color theme="5"/>
      </right>
      <top style="dashDotDot">
        <color theme="5"/>
      </top>
      <bottom/>
      <diagonal/>
    </border>
    <border>
      <left style="dashed">
        <color theme="5"/>
      </left>
      <right style="dashed">
        <color theme="5"/>
      </right>
      <top style="dashDotDot">
        <color theme="5"/>
      </top>
      <bottom/>
      <diagonal/>
    </border>
    <border>
      <left style="dashed">
        <color theme="5"/>
      </left>
      <right/>
      <top style="dashDotDot">
        <color theme="5"/>
      </top>
      <bottom/>
      <diagonal/>
    </border>
    <border>
      <left style="thin">
        <color theme="5"/>
      </left>
      <right/>
      <top style="thin">
        <color theme="5"/>
      </top>
      <bottom style="dashed">
        <color theme="5"/>
      </bottom>
      <diagonal/>
    </border>
    <border>
      <left/>
      <right/>
      <top style="thin">
        <color theme="5"/>
      </top>
      <bottom style="dashed">
        <color theme="5"/>
      </bottom>
      <diagonal/>
    </border>
    <border>
      <left/>
      <right style="thin">
        <color theme="5"/>
      </right>
      <top style="thin">
        <color theme="5"/>
      </top>
      <bottom style="dashed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ashed">
        <color theme="5"/>
      </bottom>
      <diagonal/>
    </border>
    <border>
      <left/>
      <right style="thin">
        <color theme="5"/>
      </right>
      <top style="dashed">
        <color theme="5"/>
      </top>
      <bottom style="dashed">
        <color theme="5"/>
      </bottom>
      <diagonal/>
    </border>
    <border>
      <left style="thin">
        <color theme="5"/>
      </left>
      <right style="thin">
        <color theme="5"/>
      </right>
      <top style="dashed">
        <color theme="5"/>
      </top>
      <bottom style="dashed">
        <color theme="5"/>
      </bottom>
      <diagonal/>
    </border>
    <border>
      <left style="thin">
        <color theme="5"/>
      </left>
      <right/>
      <top style="dashed">
        <color theme="5"/>
      </top>
      <bottom style="dashed">
        <color theme="5"/>
      </bottom>
      <diagonal/>
    </border>
    <border>
      <left/>
      <right style="thin">
        <color indexed="64"/>
      </right>
      <top style="dashed">
        <color theme="5"/>
      </top>
      <bottom/>
      <diagonal/>
    </border>
    <border>
      <left style="thin">
        <color theme="5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indexed="64"/>
      </left>
      <right style="thin">
        <color theme="5"/>
      </right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/>
      </bottom>
      <diagonal/>
    </border>
    <border>
      <left style="thin">
        <color indexed="64"/>
      </left>
      <right style="thin">
        <color theme="5"/>
      </right>
      <top style="thin">
        <color indexed="64"/>
      </top>
      <bottom style="thin">
        <color theme="5"/>
      </bottom>
      <diagonal/>
    </border>
    <border>
      <left style="thin">
        <color theme="5"/>
      </left>
      <right/>
      <top style="dashed">
        <color theme="5"/>
      </top>
      <bottom style="thin">
        <color theme="5"/>
      </bottom>
      <diagonal/>
    </border>
    <border>
      <left/>
      <right/>
      <top style="dashed">
        <color theme="5"/>
      </top>
      <bottom style="thin">
        <color theme="5"/>
      </bottom>
      <diagonal/>
    </border>
    <border>
      <left/>
      <right style="thin">
        <color theme="5"/>
      </right>
      <top style="dashed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indexed="64"/>
      </right>
      <top style="thin">
        <color theme="5"/>
      </top>
      <bottom/>
      <diagonal/>
    </border>
    <border>
      <left style="thin">
        <color indexed="64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indexed="64"/>
      </top>
      <bottom style="dashed">
        <color theme="5"/>
      </bottom>
      <diagonal/>
    </border>
    <border>
      <left/>
      <right/>
      <top style="thin">
        <color indexed="64"/>
      </top>
      <bottom style="dashed">
        <color theme="5"/>
      </bottom>
      <diagonal/>
    </border>
    <border>
      <left/>
      <right style="thin">
        <color indexed="64"/>
      </right>
      <top style="thin">
        <color indexed="64"/>
      </top>
      <bottom style="dashed">
        <color theme="5"/>
      </bottom>
      <diagonal/>
    </border>
    <border>
      <left style="thin">
        <color indexed="64"/>
      </left>
      <right/>
      <top style="dashed">
        <color theme="5"/>
      </top>
      <bottom style="dashed">
        <color theme="5"/>
      </bottom>
      <diagonal/>
    </border>
    <border>
      <left/>
      <right style="thin">
        <color indexed="64"/>
      </right>
      <top style="dashed">
        <color theme="5"/>
      </top>
      <bottom style="dashed">
        <color theme="5"/>
      </bottom>
      <diagonal/>
    </border>
    <border>
      <left style="thin">
        <color indexed="64"/>
      </left>
      <right/>
      <top style="dashed">
        <color theme="5"/>
      </top>
      <bottom style="thin">
        <color indexed="64"/>
      </bottom>
      <diagonal/>
    </border>
    <border>
      <left/>
      <right/>
      <top style="dashed">
        <color theme="5"/>
      </top>
      <bottom style="thin">
        <color indexed="64"/>
      </bottom>
      <diagonal/>
    </border>
    <border>
      <left/>
      <right style="thin">
        <color indexed="64"/>
      </right>
      <top style="dashed">
        <color theme="5"/>
      </top>
      <bottom style="thin">
        <color indexed="64"/>
      </bottom>
      <diagonal/>
    </border>
    <border>
      <left style="thin">
        <color indexed="64"/>
      </left>
      <right/>
      <top style="dashed">
        <color theme="5"/>
      </top>
      <bottom/>
      <diagonal/>
    </border>
    <border>
      <left/>
      <right style="dashed">
        <color theme="5"/>
      </right>
      <top style="thin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thin">
        <color theme="5"/>
      </top>
      <bottom style="dashed">
        <color theme="5"/>
      </bottom>
      <diagonal/>
    </border>
    <border>
      <left style="dashed">
        <color theme="5"/>
      </left>
      <right/>
      <top style="thin">
        <color theme="5"/>
      </top>
      <bottom style="dashed">
        <color theme="5"/>
      </bottom>
      <diagonal/>
    </border>
    <border>
      <left/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/>
      <top style="dashed">
        <color theme="5"/>
      </top>
      <bottom style="dashed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/>
      <right style="dashed">
        <color theme="5"/>
      </right>
      <top style="thin">
        <color theme="5"/>
      </top>
      <bottom/>
      <diagonal/>
    </border>
    <border>
      <left style="dashed">
        <color theme="5"/>
      </left>
      <right style="dashed">
        <color theme="5"/>
      </right>
      <top style="thin">
        <color theme="5"/>
      </top>
      <bottom/>
      <diagonal/>
    </border>
    <border>
      <left style="dashed">
        <color theme="5"/>
      </left>
      <right/>
      <top style="thin">
        <color theme="5"/>
      </top>
      <bottom/>
      <diagonal/>
    </border>
    <border>
      <left style="dashed">
        <color theme="5"/>
      </left>
      <right style="thin">
        <color theme="5"/>
      </right>
      <top style="dashed">
        <color theme="5"/>
      </top>
      <bottom style="dashed">
        <color theme="5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/>
      <top style="thin">
        <color theme="5"/>
      </top>
      <bottom style="thin">
        <color indexed="64"/>
      </bottom>
      <diagonal/>
    </border>
    <border>
      <left style="thin">
        <color indexed="64"/>
      </left>
      <right/>
      <top style="thin">
        <color theme="5"/>
      </top>
      <bottom style="dashed">
        <color theme="5"/>
      </bottom>
      <diagonal/>
    </border>
    <border>
      <left/>
      <right style="thin">
        <color indexed="64"/>
      </right>
      <top style="thin">
        <color theme="5"/>
      </top>
      <bottom style="dashed">
        <color theme="5"/>
      </bottom>
      <diagonal/>
    </border>
    <border>
      <left style="dashed">
        <color theme="5"/>
      </left>
      <right style="thin">
        <color indexed="64"/>
      </right>
      <top style="thin">
        <color theme="5"/>
      </top>
      <bottom style="dashed">
        <color theme="5"/>
      </bottom>
      <diagonal/>
    </border>
    <border>
      <left style="dashed">
        <color theme="5"/>
      </left>
      <right style="thin">
        <color indexed="64"/>
      </right>
      <top style="dashed">
        <color theme="5"/>
      </top>
      <bottom style="dashed">
        <color theme="5"/>
      </bottom>
      <diagonal/>
    </border>
    <border>
      <left/>
      <right style="dashed">
        <color theme="5"/>
      </right>
      <top style="dashed">
        <color theme="5"/>
      </top>
      <bottom style="thin">
        <color indexed="64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thin">
        <color indexed="64"/>
      </bottom>
      <diagonal/>
    </border>
    <border>
      <left style="dashed">
        <color theme="5"/>
      </left>
      <right style="thin">
        <color indexed="64"/>
      </right>
      <top style="dashed">
        <color theme="5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dashed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indexed="64"/>
      </right>
      <top style="dashed">
        <color theme="5"/>
      </top>
      <bottom style="dashed">
        <color theme="5"/>
      </bottom>
      <diagonal/>
    </border>
    <border>
      <left style="thin">
        <color theme="5"/>
      </left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medium">
        <color theme="5"/>
      </right>
      <top style="medium">
        <color theme="5"/>
      </top>
      <bottom style="thin">
        <color indexed="64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dashed">
        <color theme="5"/>
      </bottom>
      <diagonal/>
    </border>
    <border>
      <left style="medium">
        <color theme="5"/>
      </left>
      <right style="medium">
        <color theme="5"/>
      </right>
      <top style="thin">
        <color theme="5"/>
      </top>
      <bottom style="dashed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dashed">
        <color theme="5"/>
      </bottom>
      <diagonal/>
    </border>
    <border>
      <left style="medium">
        <color theme="5"/>
      </left>
      <right style="medium">
        <color theme="5"/>
      </right>
      <top style="dashed">
        <color theme="5"/>
      </top>
      <bottom style="dashed">
        <color theme="5"/>
      </bottom>
      <diagonal/>
    </border>
    <border>
      <left style="medium">
        <color theme="5"/>
      </left>
      <right style="thin">
        <color theme="5"/>
      </right>
      <top style="dashed">
        <color theme="5"/>
      </top>
      <bottom style="dashed">
        <color theme="5"/>
      </bottom>
      <diagonal/>
    </border>
    <border>
      <left style="medium">
        <color theme="5"/>
      </left>
      <right/>
      <top style="dashed">
        <color theme="5"/>
      </top>
      <bottom style="dashed">
        <color theme="5"/>
      </bottom>
      <diagonal/>
    </border>
    <border>
      <left/>
      <right style="thin">
        <color theme="5"/>
      </right>
      <top style="dashed">
        <color theme="5"/>
      </top>
      <bottom/>
      <diagonal/>
    </border>
    <border>
      <left style="thin">
        <color theme="5"/>
      </left>
      <right style="thin">
        <color theme="5"/>
      </right>
      <top style="dashed">
        <color theme="5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69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1" applyFont="1"/>
    <xf numFmtId="0" fontId="8" fillId="2" borderId="0" xfId="0" applyFont="1" applyFill="1"/>
    <xf numFmtId="0" fontId="8" fillId="3" borderId="0" xfId="0" applyFont="1" applyFill="1"/>
    <xf numFmtId="0" fontId="6" fillId="2" borderId="0" xfId="0" applyFont="1" applyFill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0" fontId="9" fillId="0" borderId="0" xfId="0" applyFont="1" applyFill="1"/>
    <xf numFmtId="0" fontId="0" fillId="3" borderId="0" xfId="0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3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12" fillId="0" borderId="1" xfId="0" applyFont="1" applyBorder="1" applyAlignment="1">
      <alignment vertical="top"/>
    </xf>
    <xf numFmtId="0" fontId="0" fillId="0" borderId="0" xfId="0" applyAlignment="1">
      <alignment horizontal="right"/>
    </xf>
    <xf numFmtId="0" fontId="0" fillId="4" borderId="0" xfId="0" applyFill="1" applyBorder="1" applyAlignment="1"/>
    <xf numFmtId="0" fontId="0" fillId="11" borderId="2" xfId="0" applyFill="1" applyBorder="1" applyAlignment="1"/>
    <xf numFmtId="0" fontId="0" fillId="11" borderId="3" xfId="0" applyFill="1" applyBorder="1" applyAlignment="1"/>
    <xf numFmtId="0" fontId="0" fillId="11" borderId="4" xfId="0" applyFill="1" applyBorder="1" applyAlignment="1"/>
    <xf numFmtId="0" fontId="0" fillId="11" borderId="5" xfId="0" applyFill="1" applyBorder="1" applyAlignment="1"/>
    <xf numFmtId="0" fontId="0" fillId="11" borderId="0" xfId="0" applyFill="1" applyBorder="1" applyAlignment="1"/>
    <xf numFmtId="0" fontId="0" fillId="11" borderId="6" xfId="0" applyFill="1" applyBorder="1" applyAlignment="1"/>
    <xf numFmtId="0" fontId="0" fillId="11" borderId="0" xfId="0" applyFill="1"/>
    <xf numFmtId="0" fontId="0" fillId="11" borderId="5" xfId="0" applyFill="1" applyBorder="1"/>
    <xf numFmtId="0" fontId="5" fillId="11" borderId="0" xfId="1" applyFill="1" applyBorder="1" applyAlignment="1"/>
    <xf numFmtId="0" fontId="0" fillId="11" borderId="7" xfId="0" applyFill="1" applyBorder="1" applyAlignment="1"/>
    <xf numFmtId="0" fontId="0" fillId="11" borderId="8" xfId="0" applyFill="1" applyBorder="1" applyAlignment="1"/>
    <xf numFmtId="0" fontId="0" fillId="11" borderId="9" xfId="0" applyFill="1" applyBorder="1" applyAlignment="1"/>
    <xf numFmtId="0" fontId="0" fillId="11" borderId="0" xfId="0" applyFill="1" applyBorder="1"/>
    <xf numFmtId="0" fontId="0" fillId="11" borderId="4" xfId="0" applyFill="1" applyBorder="1"/>
    <xf numFmtId="0" fontId="0" fillId="11" borderId="6" xfId="0" applyFill="1" applyBorder="1"/>
    <xf numFmtId="0" fontId="0" fillId="11" borderId="9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7" xfId="0" applyFill="1" applyBorder="1"/>
    <xf numFmtId="0" fontId="0" fillId="11" borderId="8" xfId="0" applyFill="1" applyBorder="1"/>
    <xf numFmtId="0" fontId="6" fillId="11" borderId="0" xfId="0" applyFont="1" applyFill="1" applyAlignment="1">
      <alignment vertical="top"/>
    </xf>
    <xf numFmtId="0" fontId="18" fillId="11" borderId="0" xfId="0" applyFont="1" applyFill="1" applyAlignment="1">
      <alignment vertical="top" wrapText="1"/>
    </xf>
    <xf numFmtId="0" fontId="30" fillId="11" borderId="0" xfId="0" applyFont="1" applyFill="1" applyBorder="1" applyAlignment="1"/>
    <xf numFmtId="0" fontId="27" fillId="11" borderId="41" xfId="0" applyFont="1" applyFill="1" applyBorder="1" applyAlignment="1">
      <alignment vertical="center"/>
    </xf>
    <xf numFmtId="0" fontId="27" fillId="11" borderId="0" xfId="0" applyFont="1" applyFill="1" applyBorder="1" applyAlignment="1">
      <alignment vertical="center"/>
    </xf>
    <xf numFmtId="0" fontId="26" fillId="11" borderId="46" xfId="0" applyFont="1" applyFill="1" applyBorder="1" applyAlignment="1">
      <alignment vertical="center"/>
    </xf>
    <xf numFmtId="0" fontId="26" fillId="11" borderId="47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8" fillId="0" borderId="0" xfId="0" applyFont="1"/>
    <xf numFmtId="0" fontId="39" fillId="11" borderId="0" xfId="0" applyFont="1" applyFill="1" applyAlignment="1">
      <alignment vertical="top" wrapText="1"/>
    </xf>
    <xf numFmtId="0" fontId="8" fillId="0" borderId="0" xfId="0" quotePrefix="1" applyFont="1"/>
    <xf numFmtId="0" fontId="0" fillId="7" borderId="56" xfId="0" applyFill="1" applyBorder="1" applyAlignment="1"/>
    <xf numFmtId="0" fontId="39" fillId="11" borderId="0" xfId="0" applyFont="1" applyFill="1" applyAlignment="1">
      <alignment horizontal="left" vertical="top" wrapText="1"/>
    </xf>
    <xf numFmtId="0" fontId="6" fillId="11" borderId="0" xfId="0" applyFont="1" applyFill="1" applyBorder="1"/>
    <xf numFmtId="0" fontId="34" fillId="4" borderId="28" xfId="0" applyFont="1" applyFill="1" applyBorder="1" applyAlignment="1"/>
    <xf numFmtId="0" fontId="34" fillId="4" borderId="29" xfId="0" applyFont="1" applyFill="1" applyBorder="1" applyAlignment="1"/>
    <xf numFmtId="0" fontId="32" fillId="4" borderId="30" xfId="0" applyFont="1" applyFill="1" applyBorder="1" applyAlignment="1">
      <alignment horizontal="right"/>
    </xf>
    <xf numFmtId="0" fontId="15" fillId="11" borderId="20" xfId="0" applyFont="1" applyFill="1" applyBorder="1"/>
    <xf numFmtId="0" fontId="6" fillId="11" borderId="21" xfId="0" applyFont="1" applyFill="1" applyBorder="1"/>
    <xf numFmtId="0" fontId="0" fillId="11" borderId="21" xfId="0" applyFill="1" applyBorder="1"/>
    <xf numFmtId="0" fontId="6" fillId="11" borderId="23" xfId="0" applyFont="1" applyFill="1" applyBorder="1"/>
    <xf numFmtId="0" fontId="6" fillId="11" borderId="24" xfId="0" applyFont="1" applyFill="1" applyBorder="1"/>
    <xf numFmtId="0" fontId="0" fillId="11" borderId="24" xfId="0" applyFill="1" applyBorder="1"/>
    <xf numFmtId="0" fontId="0" fillId="11" borderId="25" xfId="0" applyFill="1" applyBorder="1"/>
    <xf numFmtId="0" fontId="15" fillId="11" borderId="57" xfId="0" applyFont="1" applyFill="1" applyBorder="1"/>
    <xf numFmtId="0" fontId="12" fillId="0" borderId="19" xfId="0" applyFont="1" applyBorder="1" applyAlignment="1">
      <alignment vertical="top"/>
    </xf>
    <xf numFmtId="49" fontId="43" fillId="11" borderId="65" xfId="0" applyNumberFormat="1" applyFont="1" applyFill="1" applyBorder="1" applyAlignment="1">
      <alignment horizontal="right"/>
    </xf>
    <xf numFmtId="49" fontId="37" fillId="11" borderId="68" xfId="0" applyNumberFormat="1" applyFont="1" applyFill="1" applyBorder="1" applyAlignment="1"/>
    <xf numFmtId="49" fontId="40" fillId="11" borderId="68" xfId="0" applyNumberFormat="1" applyFont="1" applyFill="1" applyBorder="1" applyAlignment="1"/>
    <xf numFmtId="0" fontId="28" fillId="11" borderId="64" xfId="0" applyFont="1" applyFill="1" applyBorder="1" applyAlignment="1">
      <alignment wrapText="1"/>
    </xf>
    <xf numFmtId="0" fontId="28" fillId="4" borderId="64" xfId="0" applyFont="1" applyFill="1" applyBorder="1" applyAlignment="1">
      <alignment horizontal="center" vertical="center" wrapText="1"/>
    </xf>
    <xf numFmtId="49" fontId="42" fillId="0" borderId="22" xfId="0" applyNumberFormat="1" applyFont="1" applyFill="1" applyBorder="1" applyAlignment="1">
      <alignment horizontal="center" vertical="center"/>
    </xf>
    <xf numFmtId="49" fontId="37" fillId="0" borderId="58" xfId="0" applyNumberFormat="1" applyFont="1" applyFill="1" applyBorder="1" applyAlignment="1">
      <alignment horizontal="center" vertical="center"/>
    </xf>
    <xf numFmtId="0" fontId="43" fillId="11" borderId="80" xfId="0" applyFont="1" applyFill="1" applyBorder="1" applyAlignment="1">
      <alignment horizontal="center" vertical="center"/>
    </xf>
    <xf numFmtId="0" fontId="47" fillId="11" borderId="82" xfId="0" applyFont="1" applyFill="1" applyBorder="1" applyAlignment="1">
      <alignment horizontal="center" vertical="center"/>
    </xf>
    <xf numFmtId="49" fontId="44" fillId="11" borderId="82" xfId="0" applyNumberFormat="1" applyFont="1" applyFill="1" applyBorder="1" applyAlignment="1">
      <alignment horizontal="center" vertical="center"/>
    </xf>
    <xf numFmtId="49" fontId="44" fillId="4" borderId="82" xfId="0" applyNumberFormat="1" applyFont="1" applyFill="1" applyBorder="1" applyAlignment="1">
      <alignment horizontal="center" vertical="center"/>
    </xf>
    <xf numFmtId="49" fontId="54" fillId="8" borderId="82" xfId="0" applyNumberFormat="1" applyFont="1" applyFill="1" applyBorder="1" applyAlignment="1">
      <alignment horizontal="center" vertical="center"/>
    </xf>
    <xf numFmtId="49" fontId="16" fillId="11" borderId="69" xfId="0" applyNumberFormat="1" applyFont="1" applyFill="1" applyBorder="1" applyAlignment="1">
      <alignment vertical="center"/>
    </xf>
    <xf numFmtId="49" fontId="37" fillId="11" borderId="81" xfId="0" applyNumberFormat="1" applyFont="1" applyFill="1" applyBorder="1" applyAlignment="1">
      <alignment vertical="center"/>
    </xf>
    <xf numFmtId="49" fontId="37" fillId="11" borderId="82" xfId="0" applyNumberFormat="1" applyFont="1" applyFill="1" applyBorder="1" applyAlignment="1">
      <alignment horizontal="right" vertical="center"/>
    </xf>
    <xf numFmtId="49" fontId="37" fillId="11" borderId="83" xfId="0" applyNumberFormat="1" applyFont="1" applyFill="1" applyBorder="1" applyAlignment="1">
      <alignment horizontal="left" vertical="center"/>
    </xf>
    <xf numFmtId="49" fontId="37" fillId="4" borderId="81" xfId="0" applyNumberFormat="1" applyFont="1" applyFill="1" applyBorder="1" applyAlignment="1">
      <alignment vertical="center"/>
    </xf>
    <xf numFmtId="49" fontId="37" fillId="4" borderId="82" xfId="0" applyNumberFormat="1" applyFont="1" applyFill="1" applyBorder="1" applyAlignment="1">
      <alignment horizontal="right" vertical="center"/>
    </xf>
    <xf numFmtId="49" fontId="37" fillId="4" borderId="83" xfId="0" applyNumberFormat="1" applyFont="1" applyFill="1" applyBorder="1" applyAlignment="1">
      <alignment horizontal="left" vertical="center"/>
    </xf>
    <xf numFmtId="0" fontId="28" fillId="11" borderId="0" xfId="0" applyFont="1" applyFill="1" applyBorder="1" applyAlignment="1"/>
    <xf numFmtId="0" fontId="51" fillId="0" borderId="42" xfId="0" applyFont="1" applyFill="1" applyBorder="1" applyAlignment="1"/>
    <xf numFmtId="0" fontId="44" fillId="0" borderId="44" xfId="0" applyFont="1" applyFill="1" applyBorder="1" applyAlignment="1"/>
    <xf numFmtId="0" fontId="44" fillId="0" borderId="35" xfId="0" applyFont="1" applyFill="1" applyBorder="1" applyAlignment="1"/>
    <xf numFmtId="0" fontId="29" fillId="11" borderId="0" xfId="0" applyFont="1" applyFill="1" applyBorder="1" applyAlignment="1"/>
    <xf numFmtId="0" fontId="41" fillId="11" borderId="0" xfId="0" applyFont="1" applyFill="1" applyBorder="1" applyAlignment="1">
      <alignment wrapText="1"/>
    </xf>
    <xf numFmtId="0" fontId="13" fillId="0" borderId="55" xfId="0" applyFont="1" applyBorder="1" applyAlignment="1">
      <alignment horizontal="center" vertical="center"/>
    </xf>
    <xf numFmtId="0" fontId="52" fillId="11" borderId="107" xfId="0" applyFont="1" applyFill="1" applyBorder="1" applyAlignment="1">
      <alignment horizontal="center" vertical="top"/>
    </xf>
    <xf numFmtId="0" fontId="16" fillId="11" borderId="108" xfId="0" applyFont="1" applyFill="1" applyBorder="1" applyAlignment="1">
      <alignment horizontal="center" vertical="top"/>
    </xf>
    <xf numFmtId="0" fontId="37" fillId="11" borderId="109" xfId="0" applyFont="1" applyFill="1" applyBorder="1" applyAlignment="1"/>
    <xf numFmtId="0" fontId="37" fillId="11" borderId="110" xfId="0" applyFont="1" applyFill="1" applyBorder="1" applyAlignment="1"/>
    <xf numFmtId="0" fontId="37" fillId="11" borderId="111" xfId="0" applyFont="1" applyFill="1" applyBorder="1" applyAlignment="1"/>
    <xf numFmtId="0" fontId="58" fillId="11" borderId="109" xfId="0" applyFont="1" applyFill="1" applyBorder="1" applyAlignment="1">
      <alignment horizontal="center" vertical="center"/>
    </xf>
    <xf numFmtId="0" fontId="58" fillId="11" borderId="110" xfId="0" applyFont="1" applyFill="1" applyBorder="1" applyAlignment="1">
      <alignment horizontal="center" vertical="center"/>
    </xf>
    <xf numFmtId="0" fontId="58" fillId="11" borderId="111" xfId="0" applyFont="1" applyFill="1" applyBorder="1" applyAlignment="1">
      <alignment horizontal="center" vertical="center"/>
    </xf>
    <xf numFmtId="0" fontId="50" fillId="11" borderId="109" xfId="0" applyFont="1" applyFill="1" applyBorder="1" applyAlignment="1">
      <alignment horizontal="center" vertical="center"/>
    </xf>
    <xf numFmtId="0" fontId="50" fillId="11" borderId="110" xfId="0" applyFont="1" applyFill="1" applyBorder="1" applyAlignment="1">
      <alignment horizontal="center" vertical="center"/>
    </xf>
    <xf numFmtId="0" fontId="50" fillId="11" borderId="71" xfId="0" applyFont="1" applyFill="1" applyBorder="1" applyAlignment="1">
      <alignment horizontal="center" vertical="center"/>
    </xf>
    <xf numFmtId="0" fontId="50" fillId="11" borderId="72" xfId="0" applyFont="1" applyFill="1" applyBorder="1" applyAlignment="1">
      <alignment horizontal="center" vertical="center"/>
    </xf>
    <xf numFmtId="0" fontId="50" fillId="11" borderId="73" xfId="0" applyFont="1" applyFill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49" fontId="37" fillId="11" borderId="109" xfId="0" applyNumberFormat="1" applyFont="1" applyFill="1" applyBorder="1" applyAlignment="1">
      <alignment horizontal="right"/>
    </xf>
    <xf numFmtId="49" fontId="37" fillId="11" borderId="111" xfId="0" applyNumberFormat="1" applyFont="1" applyFill="1" applyBorder="1" applyAlignment="1"/>
    <xf numFmtId="49" fontId="40" fillId="11" borderId="109" xfId="0" applyNumberFormat="1" applyFont="1" applyFill="1" applyBorder="1" applyAlignment="1">
      <alignment horizontal="right"/>
    </xf>
    <xf numFmtId="0" fontId="44" fillId="11" borderId="19" xfId="0" applyFont="1" applyFill="1" applyBorder="1" applyAlignment="1">
      <alignment horizontal="center" vertical="center"/>
    </xf>
    <xf numFmtId="0" fontId="59" fillId="11" borderId="19" xfId="0" applyFont="1" applyFill="1" applyBorder="1" applyAlignment="1">
      <alignment horizontal="center" vertical="center"/>
    </xf>
    <xf numFmtId="0" fontId="54" fillId="8" borderId="19" xfId="0" applyFont="1" applyFill="1" applyBorder="1" applyAlignment="1">
      <alignment horizontal="center" vertical="center"/>
    </xf>
    <xf numFmtId="0" fontId="62" fillId="0" borderId="19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top"/>
    </xf>
    <xf numFmtId="0" fontId="62" fillId="0" borderId="88" xfId="0" applyFont="1" applyBorder="1" applyAlignment="1">
      <alignment horizontal="center" vertical="center"/>
    </xf>
    <xf numFmtId="0" fontId="58" fillId="4" borderId="110" xfId="0" applyFont="1" applyFill="1" applyBorder="1" applyAlignment="1">
      <alignment horizontal="center" vertical="center"/>
    </xf>
    <xf numFmtId="0" fontId="65" fillId="8" borderId="110" xfId="0" applyFont="1" applyFill="1" applyBorder="1" applyAlignment="1">
      <alignment horizontal="center" vertical="center"/>
    </xf>
    <xf numFmtId="0" fontId="16" fillId="11" borderId="123" xfId="0" applyFont="1" applyFill="1" applyBorder="1" applyAlignment="1">
      <alignment horizontal="center" vertical="top"/>
    </xf>
    <xf numFmtId="0" fontId="37" fillId="11" borderId="124" xfId="0" applyFont="1" applyFill="1" applyBorder="1" applyAlignment="1"/>
    <xf numFmtId="0" fontId="58" fillId="11" borderId="124" xfId="0" applyFont="1" applyFill="1" applyBorder="1" applyAlignment="1">
      <alignment horizontal="center" vertical="center"/>
    </xf>
    <xf numFmtId="0" fontId="58" fillId="4" borderId="124" xfId="0" applyFont="1" applyFill="1" applyBorder="1" applyAlignment="1">
      <alignment horizontal="center" vertical="center"/>
    </xf>
    <xf numFmtId="0" fontId="50" fillId="11" borderId="125" xfId="0" applyFont="1" applyFill="1" applyBorder="1" applyAlignment="1">
      <alignment horizontal="center" vertical="center"/>
    </xf>
    <xf numFmtId="0" fontId="50" fillId="11" borderId="126" xfId="0" applyFont="1" applyFill="1" applyBorder="1" applyAlignment="1">
      <alignment horizontal="center" vertical="center"/>
    </xf>
    <xf numFmtId="0" fontId="50" fillId="11" borderId="127" xfId="0" applyFont="1" applyFill="1" applyBorder="1" applyAlignment="1">
      <alignment horizontal="center" vertical="center"/>
    </xf>
    <xf numFmtId="0" fontId="44" fillId="11" borderId="129" xfId="0" applyFont="1" applyFill="1" applyBorder="1" applyAlignment="1">
      <alignment horizontal="center" vertical="center"/>
    </xf>
    <xf numFmtId="0" fontId="54" fillId="8" borderId="129" xfId="0" applyFont="1" applyFill="1" applyBorder="1" applyAlignment="1">
      <alignment horizontal="center" vertical="center"/>
    </xf>
    <xf numFmtId="0" fontId="59" fillId="11" borderId="129" xfId="0" applyFont="1" applyFill="1" applyBorder="1" applyAlignment="1">
      <alignment horizontal="center" vertical="center"/>
    </xf>
    <xf numFmtId="49" fontId="44" fillId="4" borderId="67" xfId="0" applyNumberFormat="1" applyFont="1" applyFill="1" applyBorder="1" applyAlignment="1"/>
    <xf numFmtId="49" fontId="44" fillId="4" borderId="64" xfId="0" applyNumberFormat="1" applyFont="1" applyFill="1" applyBorder="1" applyAlignment="1"/>
    <xf numFmtId="49" fontId="39" fillId="11" borderId="68" xfId="0" applyNumberFormat="1" applyFont="1" applyFill="1" applyBorder="1" applyAlignment="1"/>
    <xf numFmtId="0" fontId="40" fillId="11" borderId="68" xfId="0" quotePrefix="1" applyFont="1" applyFill="1" applyBorder="1" applyAlignment="1">
      <alignment horizontal="center"/>
    </xf>
    <xf numFmtId="0" fontId="64" fillId="8" borderId="68" xfId="0" quotePrefix="1" applyFont="1" applyFill="1" applyBorder="1" applyAlignment="1">
      <alignment horizontal="center"/>
    </xf>
    <xf numFmtId="0" fontId="27" fillId="11" borderId="66" xfId="0" applyFont="1" applyFill="1" applyBorder="1"/>
    <xf numFmtId="0" fontId="27" fillId="11" borderId="57" xfId="0" applyFont="1" applyFill="1" applyBorder="1"/>
    <xf numFmtId="0" fontId="12" fillId="0" borderId="131" xfId="0" applyFont="1" applyBorder="1" applyAlignment="1">
      <alignment vertical="top"/>
    </xf>
    <xf numFmtId="0" fontId="59" fillId="4" borderId="0" xfId="0" applyFont="1" applyFill="1" applyBorder="1" applyAlignment="1"/>
    <xf numFmtId="0" fontId="37" fillId="11" borderId="24" xfId="0" applyFont="1" applyFill="1" applyBorder="1" applyAlignment="1"/>
    <xf numFmtId="0" fontId="67" fillId="11" borderId="24" xfId="0" applyFont="1" applyFill="1" applyBorder="1" applyAlignment="1"/>
    <xf numFmtId="0" fontId="62" fillId="0" borderId="132" xfId="0" applyFont="1" applyBorder="1" applyAlignment="1">
      <alignment horizontal="center" vertical="top"/>
    </xf>
    <xf numFmtId="0" fontId="62" fillId="0" borderId="55" xfId="0" applyFont="1" applyBorder="1" applyAlignment="1">
      <alignment horizontal="center" vertical="top"/>
    </xf>
    <xf numFmtId="0" fontId="16" fillId="4" borderId="0" xfId="0" applyFont="1" applyFill="1" applyBorder="1" applyAlignment="1">
      <alignment horizontal="center"/>
    </xf>
    <xf numFmtId="0" fontId="16" fillId="11" borderId="64" xfId="0" applyFont="1" applyFill="1" applyBorder="1" applyAlignment="1">
      <alignment horizontal="center"/>
    </xf>
    <xf numFmtId="0" fontId="16" fillId="11" borderId="68" xfId="0" applyFont="1" applyFill="1" applyBorder="1" applyAlignment="1">
      <alignment horizontal="center"/>
    </xf>
    <xf numFmtId="0" fontId="16" fillId="11" borderId="6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6" fillId="0" borderId="36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/>
    </xf>
    <xf numFmtId="0" fontId="34" fillId="4" borderId="29" xfId="0" applyFont="1" applyFill="1" applyBorder="1" applyAlignment="1">
      <alignment horizontal="center"/>
    </xf>
    <xf numFmtId="0" fontId="34" fillId="4" borderId="30" xfId="0" applyFont="1" applyFill="1" applyBorder="1" applyAlignment="1">
      <alignment horizontal="center"/>
    </xf>
    <xf numFmtId="0" fontId="49" fillId="4" borderId="19" xfId="0" applyFont="1" applyFill="1" applyBorder="1" applyAlignment="1">
      <alignment horizontal="center"/>
    </xf>
    <xf numFmtId="20" fontId="27" fillId="11" borderId="108" xfId="0" applyNumberFormat="1" applyFont="1" applyFill="1" applyBorder="1" applyAlignment="1">
      <alignment horizontal="center" vertical="center"/>
    </xf>
    <xf numFmtId="0" fontId="27" fillId="11" borderId="78" xfId="0" applyFont="1" applyFill="1" applyBorder="1" applyAlignment="1">
      <alignment horizontal="center" vertical="center"/>
    </xf>
    <xf numFmtId="20" fontId="27" fillId="11" borderId="111" xfId="0" applyNumberFormat="1" applyFont="1" applyFill="1" applyBorder="1" applyAlignment="1">
      <alignment horizontal="center" vertical="center"/>
    </xf>
    <xf numFmtId="0" fontId="27" fillId="11" borderId="68" xfId="0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/>
    </xf>
    <xf numFmtId="0" fontId="17" fillId="11" borderId="0" xfId="0" applyFont="1" applyFill="1" applyAlignment="1">
      <alignment horizontal="left" vertical="top" wrapText="1"/>
    </xf>
    <xf numFmtId="0" fontId="6" fillId="11" borderId="0" xfId="0" applyFont="1" applyFill="1" applyAlignment="1">
      <alignment horizontal="left" vertical="top" wrapText="1"/>
    </xf>
    <xf numFmtId="0" fontId="28" fillId="11" borderId="0" xfId="0" applyFont="1" applyFill="1" applyBorder="1" applyAlignment="1">
      <alignment horizontal="right"/>
    </xf>
    <xf numFmtId="0" fontId="28" fillId="11" borderId="58" xfId="0" applyFont="1" applyFill="1" applyBorder="1" applyAlignment="1">
      <alignment horizontal="right"/>
    </xf>
    <xf numFmtId="0" fontId="15" fillId="11" borderId="0" xfId="0" applyFont="1" applyFill="1" applyBorder="1" applyAlignment="1">
      <alignment horizontal="left"/>
    </xf>
    <xf numFmtId="49" fontId="3" fillId="11" borderId="0" xfId="0" applyNumberFormat="1" applyFont="1" applyFill="1" applyBorder="1" applyAlignment="1">
      <alignment horizontal="center" vertical="center"/>
    </xf>
    <xf numFmtId="0" fontId="38" fillId="11" borderId="0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left" vertical="top"/>
    </xf>
    <xf numFmtId="0" fontId="18" fillId="11" borderId="0" xfId="0" applyFont="1" applyFill="1" applyAlignment="1">
      <alignment horizontal="left" vertical="top" wrapText="1"/>
    </xf>
    <xf numFmtId="0" fontId="26" fillId="12" borderId="45" xfId="0" applyFont="1" applyFill="1" applyBorder="1" applyAlignment="1">
      <alignment horizontal="left"/>
    </xf>
    <xf numFmtId="0" fontId="26" fillId="12" borderId="34" xfId="0" applyFont="1" applyFill="1" applyBorder="1" applyAlignment="1">
      <alignment horizontal="left"/>
    </xf>
    <xf numFmtId="0" fontId="26" fillId="12" borderId="35" xfId="0" applyFont="1" applyFill="1" applyBorder="1" applyAlignment="1">
      <alignment horizontal="left"/>
    </xf>
    <xf numFmtId="0" fontId="28" fillId="11" borderId="0" xfId="0" applyFont="1" applyFill="1" applyAlignment="1">
      <alignment horizontal="center"/>
    </xf>
    <xf numFmtId="0" fontId="26" fillId="0" borderId="20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58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50" fillId="0" borderId="20" xfId="0" applyFont="1" applyFill="1" applyBorder="1" applyAlignment="1">
      <alignment horizontal="center" vertical="center" wrapText="1"/>
    </xf>
    <xf numFmtId="0" fontId="50" fillId="0" borderId="21" xfId="0" applyFont="1" applyFill="1" applyBorder="1" applyAlignment="1">
      <alignment horizontal="center" vertical="center" wrapText="1"/>
    </xf>
    <xf numFmtId="0" fontId="50" fillId="0" borderId="22" xfId="0" applyFont="1" applyFill="1" applyBorder="1" applyAlignment="1">
      <alignment horizontal="center" vertical="center" wrapText="1"/>
    </xf>
    <xf numFmtId="0" fontId="50" fillId="0" borderId="57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50" fillId="0" borderId="58" xfId="0" applyFont="1" applyFill="1" applyBorder="1" applyAlignment="1">
      <alignment horizontal="center" vertical="center" wrapText="1"/>
    </xf>
    <xf numFmtId="0" fontId="50" fillId="0" borderId="23" xfId="0" applyFont="1" applyFill="1" applyBorder="1" applyAlignment="1">
      <alignment horizontal="center" vertical="center" wrapText="1"/>
    </xf>
    <xf numFmtId="0" fontId="50" fillId="0" borderId="24" xfId="0" applyFont="1" applyFill="1" applyBorder="1" applyAlignment="1">
      <alignment horizontal="center" vertical="center" wrapText="1"/>
    </xf>
    <xf numFmtId="0" fontId="50" fillId="0" borderId="25" xfId="0" applyFont="1" applyFill="1" applyBorder="1" applyAlignment="1">
      <alignment horizontal="center" vertical="center" wrapText="1"/>
    </xf>
    <xf numFmtId="0" fontId="33" fillId="8" borderId="26" xfId="0" applyFont="1" applyFill="1" applyBorder="1" applyAlignment="1">
      <alignment horizontal="center"/>
    </xf>
    <xf numFmtId="0" fontId="33" fillId="8" borderId="27" xfId="0" applyFont="1" applyFill="1" applyBorder="1" applyAlignment="1">
      <alignment horizontal="center"/>
    </xf>
    <xf numFmtId="0" fontId="33" fillId="8" borderId="16" xfId="0" applyFont="1" applyFill="1" applyBorder="1" applyAlignment="1">
      <alignment horizontal="center"/>
    </xf>
    <xf numFmtId="0" fontId="26" fillId="0" borderId="45" xfId="0" applyFont="1" applyFill="1" applyBorder="1" applyAlignment="1">
      <alignment horizontal="left"/>
    </xf>
    <xf numFmtId="0" fontId="26" fillId="0" borderId="34" xfId="0" applyFont="1" applyFill="1" applyBorder="1" applyAlignment="1">
      <alignment horizontal="left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center"/>
    </xf>
    <xf numFmtId="0" fontId="26" fillId="0" borderId="44" xfId="0" applyFont="1" applyFill="1" applyBorder="1" applyAlignment="1">
      <alignment horizontal="left" vertical="center"/>
    </xf>
    <xf numFmtId="0" fontId="40" fillId="12" borderId="36" xfId="0" applyFont="1" applyFill="1" applyBorder="1" applyAlignment="1">
      <alignment horizontal="center" vertical="center"/>
    </xf>
    <xf numFmtId="0" fontId="40" fillId="12" borderId="37" xfId="0" applyFont="1" applyFill="1" applyBorder="1" applyAlignment="1">
      <alignment horizontal="center" vertical="center"/>
    </xf>
    <xf numFmtId="0" fontId="40" fillId="12" borderId="42" xfId="0" applyFont="1" applyFill="1" applyBorder="1" applyAlignment="1">
      <alignment horizontal="center" vertical="center"/>
    </xf>
    <xf numFmtId="0" fontId="37" fillId="11" borderId="50" xfId="0" applyFont="1" applyFill="1" applyBorder="1" applyAlignment="1">
      <alignment horizontal="center" vertical="center"/>
    </xf>
    <xf numFmtId="0" fontId="37" fillId="11" borderId="4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52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2" fillId="0" borderId="85" xfId="1" applyNumberFormat="1" applyFont="1" applyBorder="1" applyAlignment="1">
      <alignment horizontal="left" vertical="center"/>
    </xf>
    <xf numFmtId="49" fontId="56" fillId="0" borderId="86" xfId="0" applyNumberFormat="1" applyFont="1" applyBorder="1" applyAlignment="1">
      <alignment horizontal="left" vertical="center"/>
    </xf>
    <xf numFmtId="49" fontId="56" fillId="0" borderId="87" xfId="0" applyNumberFormat="1" applyFont="1" applyBorder="1" applyAlignment="1">
      <alignment horizontal="left" vertical="center"/>
    </xf>
    <xf numFmtId="49" fontId="56" fillId="0" borderId="88" xfId="0" applyNumberFormat="1" applyFont="1" applyBorder="1" applyAlignment="1">
      <alignment horizontal="left" vertical="center"/>
    </xf>
    <xf numFmtId="49" fontId="56" fillId="0" borderId="89" xfId="0" applyNumberFormat="1" applyFont="1" applyBorder="1" applyAlignment="1">
      <alignment horizontal="left" vertical="center"/>
    </xf>
    <xf numFmtId="49" fontId="56" fillId="0" borderId="90" xfId="0" applyNumberFormat="1" applyFont="1" applyBorder="1" applyAlignment="1">
      <alignment horizontal="left" vertical="center"/>
    </xf>
    <xf numFmtId="0" fontId="33" fillId="8" borderId="1" xfId="0" applyFont="1" applyFill="1" applyBorder="1" applyAlignment="1">
      <alignment horizontal="center" vertical="center"/>
    </xf>
    <xf numFmtId="49" fontId="29" fillId="0" borderId="85" xfId="0" applyNumberFormat="1" applyFont="1" applyBorder="1" applyAlignment="1">
      <alignment horizontal="left" vertical="center"/>
    </xf>
    <xf numFmtId="49" fontId="29" fillId="0" borderId="86" xfId="0" applyNumberFormat="1" applyFont="1" applyBorder="1" applyAlignment="1">
      <alignment horizontal="left" vertical="center"/>
    </xf>
    <xf numFmtId="49" fontId="29" fillId="0" borderId="87" xfId="0" applyNumberFormat="1" applyFont="1" applyBorder="1" applyAlignment="1">
      <alignment horizontal="left" vertical="center"/>
    </xf>
    <xf numFmtId="49" fontId="29" fillId="0" borderId="88" xfId="0" applyNumberFormat="1" applyFont="1" applyBorder="1" applyAlignment="1">
      <alignment horizontal="left" vertical="center"/>
    </xf>
    <xf numFmtId="49" fontId="29" fillId="0" borderId="89" xfId="0" applyNumberFormat="1" applyFont="1" applyBorder="1" applyAlignment="1">
      <alignment horizontal="left" vertical="center"/>
    </xf>
    <xf numFmtId="49" fontId="29" fillId="0" borderId="90" xfId="0" applyNumberFormat="1" applyFont="1" applyBorder="1" applyAlignment="1">
      <alignment horizontal="left" vertical="center"/>
    </xf>
    <xf numFmtId="0" fontId="28" fillId="11" borderId="0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/>
    </xf>
    <xf numFmtId="0" fontId="33" fillId="8" borderId="14" xfId="0" applyFont="1" applyFill="1" applyBorder="1" applyAlignment="1">
      <alignment horizontal="center"/>
    </xf>
    <xf numFmtId="0" fontId="33" fillId="8" borderId="15" xfId="0" applyFont="1" applyFill="1" applyBorder="1" applyAlignment="1">
      <alignment horizontal="center"/>
    </xf>
    <xf numFmtId="0" fontId="29" fillId="11" borderId="68" xfId="0" applyFont="1" applyFill="1" applyBorder="1" applyAlignment="1">
      <alignment horizontal="left" vertical="center"/>
    </xf>
    <xf numFmtId="0" fontId="43" fillId="11" borderId="80" xfId="0" applyFont="1" applyFill="1" applyBorder="1" applyAlignment="1">
      <alignment horizontal="center" vertical="center"/>
    </xf>
    <xf numFmtId="0" fontId="43" fillId="11" borderId="82" xfId="0" applyFont="1" applyFill="1" applyBorder="1" applyAlignment="1">
      <alignment horizontal="center" vertical="center"/>
    </xf>
    <xf numFmtId="49" fontId="52" fillId="4" borderId="69" xfId="0" applyNumberFormat="1" applyFont="1" applyFill="1" applyBorder="1" applyAlignment="1">
      <alignment horizontal="center" vertical="center"/>
    </xf>
    <xf numFmtId="0" fontId="52" fillId="4" borderId="68" xfId="0" applyFont="1" applyFill="1" applyBorder="1" applyAlignment="1">
      <alignment horizontal="center" vertical="center"/>
    </xf>
    <xf numFmtId="0" fontId="27" fillId="11" borderId="81" xfId="0" applyFont="1" applyFill="1" applyBorder="1" applyAlignment="1">
      <alignment horizontal="center"/>
    </xf>
    <xf numFmtId="0" fontId="27" fillId="11" borderId="82" xfId="0" applyFont="1" applyFill="1" applyBorder="1" applyAlignment="1">
      <alignment horizontal="center"/>
    </xf>
    <xf numFmtId="0" fontId="43" fillId="11" borderId="80" xfId="0" applyFont="1" applyFill="1" applyBorder="1" applyAlignment="1">
      <alignment horizontal="right"/>
    </xf>
    <xf numFmtId="0" fontId="27" fillId="11" borderId="82" xfId="0" applyFont="1" applyFill="1" applyBorder="1" applyAlignment="1">
      <alignment horizontal="right"/>
    </xf>
    <xf numFmtId="0" fontId="27" fillId="11" borderId="79" xfId="0" applyFont="1" applyFill="1" applyBorder="1" applyAlignment="1">
      <alignment horizontal="center"/>
    </xf>
    <xf numFmtId="0" fontId="27" fillId="11" borderId="80" xfId="0" applyFont="1" applyFill="1" applyBorder="1" applyAlignment="1">
      <alignment horizontal="center"/>
    </xf>
    <xf numFmtId="49" fontId="36" fillId="4" borderId="0" xfId="0" applyNumberFormat="1" applyFont="1" applyFill="1" applyBorder="1" applyAlignment="1">
      <alignment horizontal="center"/>
    </xf>
    <xf numFmtId="49" fontId="36" fillId="4" borderId="18" xfId="0" applyNumberFormat="1" applyFont="1" applyFill="1" applyBorder="1" applyAlignment="1">
      <alignment horizontal="center"/>
    </xf>
    <xf numFmtId="0" fontId="31" fillId="8" borderId="69" xfId="0" applyFont="1" applyFill="1" applyBorder="1" applyAlignment="1">
      <alignment horizontal="center"/>
    </xf>
    <xf numFmtId="49" fontId="44" fillId="11" borderId="68" xfId="0" applyNumberFormat="1" applyFont="1" applyFill="1" applyBorder="1" applyAlignment="1">
      <alignment horizontal="center"/>
    </xf>
    <xf numFmtId="16" fontId="44" fillId="11" borderId="68" xfId="0" applyNumberFormat="1" applyFont="1" applyFill="1" applyBorder="1" applyAlignment="1">
      <alignment horizontal="center"/>
    </xf>
    <xf numFmtId="164" fontId="44" fillId="11" borderId="68" xfId="0" applyNumberFormat="1" applyFont="1" applyFill="1" applyBorder="1" applyAlignment="1">
      <alignment horizontal="center"/>
    </xf>
    <xf numFmtId="49" fontId="43" fillId="11" borderId="68" xfId="0" applyNumberFormat="1" applyFont="1" applyFill="1" applyBorder="1" applyAlignment="1">
      <alignment horizontal="center"/>
    </xf>
    <xf numFmtId="0" fontId="43" fillId="11" borderId="68" xfId="0" applyFont="1" applyFill="1" applyBorder="1" applyAlignment="1">
      <alignment horizontal="center"/>
    </xf>
    <xf numFmtId="164" fontId="43" fillId="11" borderId="68" xfId="0" quotePrefix="1" applyNumberFormat="1" applyFont="1" applyFill="1" applyBorder="1" applyAlignment="1">
      <alignment horizontal="center"/>
    </xf>
    <xf numFmtId="164" fontId="43" fillId="11" borderId="68" xfId="0" applyNumberFormat="1" applyFont="1" applyFill="1" applyBorder="1" applyAlignment="1">
      <alignment horizontal="center"/>
    </xf>
    <xf numFmtId="49" fontId="48" fillId="4" borderId="19" xfId="0" applyNumberFormat="1" applyFont="1" applyFill="1" applyBorder="1" applyAlignment="1">
      <alignment horizontal="center"/>
    </xf>
    <xf numFmtId="0" fontId="26" fillId="0" borderId="36" xfId="0" applyFont="1" applyFill="1" applyBorder="1" applyAlignment="1">
      <alignment horizontal="left"/>
    </xf>
    <xf numFmtId="0" fontId="26" fillId="0" borderId="37" xfId="0" applyFont="1" applyFill="1" applyBorder="1" applyAlignment="1">
      <alignment horizontal="left"/>
    </xf>
    <xf numFmtId="0" fontId="26" fillId="0" borderId="45" xfId="0" applyFont="1" applyFill="1" applyBorder="1" applyAlignment="1">
      <alignment horizontal="left" vertical="center"/>
    </xf>
    <xf numFmtId="0" fontId="26" fillId="0" borderId="34" xfId="0" applyFont="1" applyFill="1" applyBorder="1" applyAlignment="1">
      <alignment horizontal="left" vertical="center"/>
    </xf>
    <xf numFmtId="0" fontId="26" fillId="0" borderId="35" xfId="0" applyFont="1" applyFill="1" applyBorder="1" applyAlignment="1">
      <alignment horizontal="left" vertical="center"/>
    </xf>
    <xf numFmtId="0" fontId="27" fillId="0" borderId="45" xfId="0" applyFont="1" applyFill="1" applyBorder="1" applyAlignment="1">
      <alignment horizontal="left" vertical="center"/>
    </xf>
    <xf numFmtId="0" fontId="27" fillId="0" borderId="34" xfId="0" applyFont="1" applyFill="1" applyBorder="1" applyAlignment="1">
      <alignment horizontal="left" vertical="center"/>
    </xf>
    <xf numFmtId="0" fontId="27" fillId="0" borderId="35" xfId="0" applyFont="1" applyFill="1" applyBorder="1" applyAlignment="1">
      <alignment horizontal="left" vertical="center"/>
    </xf>
    <xf numFmtId="0" fontId="26" fillId="12" borderId="43" xfId="0" applyFont="1" applyFill="1" applyBorder="1" applyAlignment="1">
      <alignment horizontal="left"/>
    </xf>
    <xf numFmtId="0" fontId="26" fillId="12" borderId="29" xfId="0" applyFont="1" applyFill="1" applyBorder="1" applyAlignment="1">
      <alignment horizontal="left"/>
    </xf>
    <xf numFmtId="0" fontId="26" fillId="12" borderId="30" xfId="0" applyFont="1" applyFill="1" applyBorder="1" applyAlignment="1">
      <alignment horizontal="left"/>
    </xf>
    <xf numFmtId="0" fontId="26" fillId="12" borderId="51" xfId="0" applyFont="1" applyFill="1" applyBorder="1" applyAlignment="1">
      <alignment horizontal="left"/>
    </xf>
    <xf numFmtId="0" fontId="26" fillId="12" borderId="37" xfId="0" applyFont="1" applyFill="1" applyBorder="1" applyAlignment="1">
      <alignment horizontal="left"/>
    </xf>
    <xf numFmtId="0" fontId="26" fillId="12" borderId="42" xfId="0" applyFont="1" applyFill="1" applyBorder="1" applyAlignment="1">
      <alignment horizontal="left"/>
    </xf>
    <xf numFmtId="0" fontId="28" fillId="11" borderId="41" xfId="0" applyFont="1" applyFill="1" applyBorder="1" applyAlignment="1">
      <alignment horizontal="center"/>
    </xf>
    <xf numFmtId="165" fontId="26" fillId="0" borderId="36" xfId="0" applyNumberFormat="1" applyFont="1" applyFill="1" applyBorder="1" applyAlignment="1">
      <alignment vertical="center"/>
    </xf>
    <xf numFmtId="165" fontId="26" fillId="0" borderId="37" xfId="0" applyNumberFormat="1" applyFont="1" applyFill="1" applyBorder="1" applyAlignment="1">
      <alignment vertical="center"/>
    </xf>
    <xf numFmtId="165" fontId="26" fillId="0" borderId="42" xfId="0" applyNumberFormat="1" applyFont="1" applyFill="1" applyBorder="1" applyAlignment="1">
      <alignment vertical="center"/>
    </xf>
    <xf numFmtId="165" fontId="26" fillId="0" borderId="43" xfId="0" applyNumberFormat="1" applyFont="1" applyFill="1" applyBorder="1" applyAlignment="1">
      <alignment vertical="center"/>
    </xf>
    <xf numFmtId="165" fontId="26" fillId="0" borderId="29" xfId="0" applyNumberFormat="1" applyFont="1" applyFill="1" applyBorder="1" applyAlignment="1">
      <alignment vertical="center"/>
    </xf>
    <xf numFmtId="165" fontId="26" fillId="0" borderId="44" xfId="0" applyNumberFormat="1" applyFont="1" applyFill="1" applyBorder="1" applyAlignment="1">
      <alignment vertical="center"/>
    </xf>
    <xf numFmtId="165" fontId="26" fillId="0" borderId="43" xfId="0" quotePrefix="1" applyNumberFormat="1" applyFont="1" applyFill="1" applyBorder="1" applyAlignment="1">
      <alignment vertical="center"/>
    </xf>
    <xf numFmtId="165" fontId="26" fillId="0" borderId="29" xfId="0" quotePrefix="1" applyNumberFormat="1" applyFont="1" applyFill="1" applyBorder="1" applyAlignment="1">
      <alignment vertical="center"/>
    </xf>
    <xf numFmtId="165" fontId="26" fillId="0" borderId="44" xfId="0" quotePrefix="1" applyNumberFormat="1" applyFont="1" applyFill="1" applyBorder="1" applyAlignment="1">
      <alignment vertical="center"/>
    </xf>
    <xf numFmtId="165" fontId="26" fillId="0" borderId="45" xfId="0" applyNumberFormat="1" applyFont="1" applyFill="1" applyBorder="1" applyAlignment="1">
      <alignment vertical="center"/>
    </xf>
    <xf numFmtId="165" fontId="26" fillId="0" borderId="34" xfId="0" applyNumberFormat="1" applyFont="1" applyFill="1" applyBorder="1" applyAlignment="1">
      <alignment vertical="center"/>
    </xf>
    <xf numFmtId="165" fontId="26" fillId="0" borderId="35" xfId="0" applyNumberFormat="1" applyFont="1" applyFill="1" applyBorder="1" applyAlignment="1">
      <alignment vertical="center"/>
    </xf>
    <xf numFmtId="49" fontId="37" fillId="11" borderId="79" xfId="0" applyNumberFormat="1" applyFont="1" applyFill="1" applyBorder="1" applyAlignment="1">
      <alignment horizontal="center"/>
    </xf>
    <xf numFmtId="49" fontId="37" fillId="11" borderId="80" xfId="0" applyNumberFormat="1" applyFont="1" applyFill="1" applyBorder="1" applyAlignment="1">
      <alignment horizontal="center"/>
    </xf>
    <xf numFmtId="49" fontId="37" fillId="11" borderId="77" xfId="0" applyNumberFormat="1" applyFont="1" applyFill="1" applyBorder="1" applyAlignment="1">
      <alignment horizontal="center"/>
    </xf>
    <xf numFmtId="49" fontId="37" fillId="11" borderId="78" xfId="0" applyNumberFormat="1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wrapText="1"/>
    </xf>
    <xf numFmtId="0" fontId="28" fillId="11" borderId="6" xfId="0" applyFont="1" applyFill="1" applyBorder="1" applyAlignment="1">
      <alignment horizontal="center" wrapText="1"/>
    </xf>
    <xf numFmtId="49" fontId="42" fillId="0" borderId="57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2" fillId="0" borderId="58" xfId="0" applyNumberFormat="1" applyFont="1" applyFill="1" applyBorder="1" applyAlignment="1">
      <alignment horizontal="center" vertical="center"/>
    </xf>
    <xf numFmtId="49" fontId="42" fillId="0" borderId="23" xfId="0" applyNumberFormat="1" applyFont="1" applyFill="1" applyBorder="1" applyAlignment="1">
      <alignment horizontal="center" vertical="center"/>
    </xf>
    <xf numFmtId="49" fontId="42" fillId="0" borderId="24" xfId="0" applyNumberFormat="1" applyFont="1" applyFill="1" applyBorder="1" applyAlignment="1">
      <alignment horizontal="center" vertical="center"/>
    </xf>
    <xf numFmtId="49" fontId="42" fillId="0" borderId="25" xfId="0" applyNumberFormat="1" applyFont="1" applyFill="1" applyBorder="1" applyAlignment="1">
      <alignment horizontal="center" vertical="center"/>
    </xf>
    <xf numFmtId="49" fontId="37" fillId="0" borderId="57" xfId="0" applyNumberFormat="1" applyFont="1" applyFill="1" applyBorder="1" applyAlignment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0" fontId="28" fillId="11" borderId="64" xfId="0" applyFont="1" applyFill="1" applyBorder="1" applyAlignment="1">
      <alignment horizontal="center" wrapText="1"/>
    </xf>
    <xf numFmtId="0" fontId="35" fillId="4" borderId="18" xfId="0" applyFont="1" applyFill="1" applyBorder="1" applyAlignment="1">
      <alignment horizontal="center"/>
    </xf>
    <xf numFmtId="49" fontId="42" fillId="0" borderId="20" xfId="0" applyNumberFormat="1" applyFont="1" applyFill="1" applyBorder="1" applyAlignment="1">
      <alignment horizontal="center" vertical="center"/>
    </xf>
    <xf numFmtId="49" fontId="42" fillId="0" borderId="21" xfId="0" applyNumberFormat="1" applyFont="1" applyFill="1" applyBorder="1" applyAlignment="1">
      <alignment horizontal="center" vertical="center"/>
    </xf>
    <xf numFmtId="49" fontId="42" fillId="0" borderId="22" xfId="0" applyNumberFormat="1" applyFont="1" applyFill="1" applyBorder="1" applyAlignment="1">
      <alignment horizontal="center" vertical="center"/>
    </xf>
    <xf numFmtId="49" fontId="37" fillId="11" borderId="68" xfId="0" applyNumberFormat="1" applyFont="1" applyFill="1" applyBorder="1" applyAlignment="1">
      <alignment horizontal="left"/>
    </xf>
    <xf numFmtId="49" fontId="37" fillId="11" borderId="69" xfId="0" applyNumberFormat="1" applyFont="1" applyFill="1" applyBorder="1" applyAlignment="1">
      <alignment horizontal="left"/>
    </xf>
    <xf numFmtId="0" fontId="40" fillId="11" borderId="68" xfId="0" applyFont="1" applyFill="1" applyBorder="1" applyAlignment="1">
      <alignment horizontal="center"/>
    </xf>
    <xf numFmtId="49" fontId="37" fillId="11" borderId="68" xfId="0" applyNumberFormat="1" applyFont="1" applyFill="1" applyBorder="1" applyAlignment="1">
      <alignment horizontal="center"/>
    </xf>
    <xf numFmtId="49" fontId="40" fillId="11" borderId="68" xfId="0" applyNumberFormat="1" applyFont="1" applyFill="1" applyBorder="1" applyAlignment="1">
      <alignment horizontal="left"/>
    </xf>
    <xf numFmtId="0" fontId="37" fillId="11" borderId="68" xfId="0" applyFont="1" applyFill="1" applyBorder="1" applyAlignment="1">
      <alignment horizontal="center"/>
    </xf>
    <xf numFmtId="49" fontId="43" fillId="11" borderId="72" xfId="0" applyNumberFormat="1" applyFont="1" applyFill="1" applyBorder="1" applyAlignment="1">
      <alignment horizontal="center"/>
    </xf>
    <xf numFmtId="49" fontId="43" fillId="11" borderId="73" xfId="0" applyNumberFormat="1" applyFont="1" applyFill="1" applyBorder="1" applyAlignment="1">
      <alignment horizontal="center"/>
    </xf>
    <xf numFmtId="49" fontId="43" fillId="4" borderId="74" xfId="0" applyNumberFormat="1" applyFont="1" applyFill="1" applyBorder="1" applyAlignment="1">
      <alignment horizontal="center"/>
    </xf>
    <xf numFmtId="49" fontId="43" fillId="4" borderId="75" xfId="0" applyNumberFormat="1" applyFont="1" applyFill="1" applyBorder="1" applyAlignment="1">
      <alignment horizontal="center"/>
    </xf>
    <xf numFmtId="49" fontId="43" fillId="6" borderId="75" xfId="0" applyNumberFormat="1" applyFont="1" applyFill="1" applyBorder="1" applyAlignment="1">
      <alignment horizontal="center"/>
    </xf>
    <xf numFmtId="49" fontId="43" fillId="11" borderId="75" xfId="0" applyNumberFormat="1" applyFont="1" applyFill="1" applyBorder="1" applyAlignment="1">
      <alignment horizontal="center"/>
    </xf>
    <xf numFmtId="49" fontId="43" fillId="11" borderId="76" xfId="0" applyNumberFormat="1" applyFont="1" applyFill="1" applyBorder="1" applyAlignment="1">
      <alignment horizontal="center"/>
    </xf>
    <xf numFmtId="49" fontId="43" fillId="4" borderId="71" xfId="0" applyNumberFormat="1" applyFont="1" applyFill="1" applyBorder="1" applyAlignment="1">
      <alignment horizontal="center"/>
    </xf>
    <xf numFmtId="49" fontId="43" fillId="4" borderId="72" xfId="0" applyNumberFormat="1" applyFont="1" applyFill="1" applyBorder="1" applyAlignment="1">
      <alignment horizontal="center"/>
    </xf>
    <xf numFmtId="49" fontId="43" fillId="6" borderId="72" xfId="0" applyNumberFormat="1" applyFont="1" applyFill="1" applyBorder="1" applyAlignment="1">
      <alignment horizontal="center"/>
    </xf>
    <xf numFmtId="49" fontId="37" fillId="6" borderId="66" xfId="0" applyNumberFormat="1" applyFont="1" applyFill="1" applyBorder="1" applyAlignment="1">
      <alignment horizontal="center"/>
    </xf>
    <xf numFmtId="49" fontId="37" fillId="11" borderId="66" xfId="0" applyNumberFormat="1" applyFont="1" applyFill="1" applyBorder="1" applyAlignment="1">
      <alignment horizontal="center"/>
    </xf>
    <xf numFmtId="49" fontId="37" fillId="11" borderId="67" xfId="0" applyNumberFormat="1" applyFont="1" applyFill="1" applyBorder="1" applyAlignment="1">
      <alignment horizontal="center"/>
    </xf>
    <xf numFmtId="0" fontId="45" fillId="11" borderId="0" xfId="0" applyFont="1" applyFill="1" applyBorder="1" applyAlignment="1">
      <alignment horizontal="center" vertical="center"/>
    </xf>
    <xf numFmtId="0" fontId="46" fillId="11" borderId="0" xfId="0" applyFont="1" applyFill="1" applyBorder="1" applyAlignment="1">
      <alignment horizontal="center" vertical="center"/>
    </xf>
    <xf numFmtId="0" fontId="16" fillId="4" borderId="58" xfId="0" applyFont="1" applyFill="1" applyBorder="1" applyAlignment="1">
      <alignment horizontal="center" vertical="center"/>
    </xf>
    <xf numFmtId="0" fontId="16" fillId="4" borderId="63" xfId="0" applyFont="1" applyFill="1" applyBorder="1" applyAlignment="1">
      <alignment horizontal="center" vertical="center"/>
    </xf>
    <xf numFmtId="0" fontId="16" fillId="6" borderId="63" xfId="0" applyFont="1" applyFill="1" applyBorder="1" applyAlignment="1">
      <alignment horizontal="center" vertical="center"/>
    </xf>
    <xf numFmtId="0" fontId="16" fillId="11" borderId="63" xfId="0" applyFont="1" applyFill="1" applyBorder="1" applyAlignment="1">
      <alignment horizontal="center" vertical="center"/>
    </xf>
    <xf numFmtId="0" fontId="16" fillId="11" borderId="57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49" fontId="37" fillId="4" borderId="65" xfId="0" applyNumberFormat="1" applyFont="1" applyFill="1" applyBorder="1" applyAlignment="1">
      <alignment horizontal="center"/>
    </xf>
    <xf numFmtId="49" fontId="37" fillId="4" borderId="66" xfId="0" applyNumberFormat="1" applyFont="1" applyFill="1" applyBorder="1" applyAlignment="1">
      <alignment horizontal="center"/>
    </xf>
    <xf numFmtId="49" fontId="39" fillId="11" borderId="68" xfId="0" applyNumberFormat="1" applyFont="1" applyFill="1" applyBorder="1" applyAlignment="1">
      <alignment horizontal="center"/>
    </xf>
    <xf numFmtId="49" fontId="39" fillId="11" borderId="68" xfId="0" applyNumberFormat="1" applyFont="1" applyFill="1" applyBorder="1" applyAlignment="1">
      <alignment horizontal="left"/>
    </xf>
    <xf numFmtId="0" fontId="39" fillId="11" borderId="68" xfId="0" applyFont="1" applyFill="1" applyBorder="1" applyAlignment="1">
      <alignment horizontal="center"/>
    </xf>
    <xf numFmtId="0" fontId="63" fillId="11" borderId="68" xfId="0" applyFont="1" applyFill="1" applyBorder="1" applyAlignment="1">
      <alignment horizontal="center"/>
    </xf>
    <xf numFmtId="49" fontId="40" fillId="4" borderId="68" xfId="0" applyNumberFormat="1" applyFont="1" applyFill="1" applyBorder="1" applyAlignment="1">
      <alignment horizontal="center"/>
    </xf>
    <xf numFmtId="49" fontId="40" fillId="4" borderId="68" xfId="0" applyNumberFormat="1" applyFont="1" applyFill="1" applyBorder="1" applyAlignment="1">
      <alignment horizontal="left"/>
    </xf>
    <xf numFmtId="0" fontId="40" fillId="4" borderId="68" xfId="0" applyFont="1" applyFill="1" applyBorder="1" applyAlignment="1">
      <alignment horizontal="center"/>
    </xf>
    <xf numFmtId="0" fontId="64" fillId="9" borderId="68" xfId="0" applyFont="1" applyFill="1" applyBorder="1" applyAlignment="1">
      <alignment horizontal="center"/>
    </xf>
    <xf numFmtId="49" fontId="44" fillId="11" borderId="66" xfId="0" applyNumberFormat="1" applyFont="1" applyFill="1" applyBorder="1" applyAlignment="1">
      <alignment horizontal="center"/>
    </xf>
    <xf numFmtId="49" fontId="43" fillId="11" borderId="66" xfId="0" applyNumberFormat="1" applyFont="1" applyFill="1" applyBorder="1" applyAlignment="1">
      <alignment horizontal="center"/>
    </xf>
    <xf numFmtId="49" fontId="43" fillId="11" borderId="67" xfId="0" applyNumberFormat="1" applyFont="1" applyFill="1" applyBorder="1" applyAlignment="1">
      <alignment horizontal="center"/>
    </xf>
    <xf numFmtId="49" fontId="43" fillId="11" borderId="64" xfId="0" applyNumberFormat="1" applyFont="1" applyFill="1" applyBorder="1" applyAlignment="1">
      <alignment horizontal="center"/>
    </xf>
    <xf numFmtId="49" fontId="43" fillId="11" borderId="64" xfId="0" applyNumberFormat="1" applyFont="1" applyFill="1" applyBorder="1" applyAlignment="1">
      <alignment horizontal="right"/>
    </xf>
    <xf numFmtId="49" fontId="43" fillId="11" borderId="65" xfId="0" applyNumberFormat="1" applyFont="1" applyFill="1" applyBorder="1" applyAlignment="1">
      <alignment horizontal="right"/>
    </xf>
    <xf numFmtId="0" fontId="7" fillId="11" borderId="28" xfId="1" applyFont="1" applyFill="1" applyBorder="1" applyAlignment="1">
      <alignment horizontal="left"/>
    </xf>
    <xf numFmtId="0" fontId="26" fillId="11" borderId="29" xfId="0" applyFont="1" applyFill="1" applyBorder="1" applyAlignment="1">
      <alignment horizontal="left"/>
    </xf>
    <xf numFmtId="0" fontId="26" fillId="11" borderId="30" xfId="0" applyFont="1" applyFill="1" applyBorder="1" applyAlignment="1">
      <alignment horizontal="left"/>
    </xf>
    <xf numFmtId="0" fontId="35" fillId="0" borderId="1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left" vertical="top" wrapText="1"/>
    </xf>
    <xf numFmtId="0" fontId="26" fillId="0" borderId="28" xfId="0" applyFont="1" applyFill="1" applyBorder="1" applyAlignment="1">
      <alignment horizontal="left"/>
    </xf>
    <xf numFmtId="0" fontId="26" fillId="0" borderId="29" xfId="0" applyFont="1" applyFill="1" applyBorder="1" applyAlignment="1">
      <alignment horizontal="left"/>
    </xf>
    <xf numFmtId="0" fontId="26" fillId="0" borderId="30" xfId="0" applyFont="1" applyFill="1" applyBorder="1" applyAlignment="1">
      <alignment horizontal="left"/>
    </xf>
    <xf numFmtId="0" fontId="26" fillId="0" borderId="20" xfId="0" applyFont="1" applyFill="1" applyBorder="1" applyAlignment="1">
      <alignment horizontal="left" vertical="top" wrapText="1"/>
    </xf>
    <xf numFmtId="0" fontId="26" fillId="0" borderId="21" xfId="0" applyFont="1" applyFill="1" applyBorder="1" applyAlignment="1">
      <alignment horizontal="left" vertical="top" wrapText="1"/>
    </xf>
    <xf numFmtId="0" fontId="26" fillId="0" borderId="22" xfId="0" applyFont="1" applyFill="1" applyBorder="1" applyAlignment="1">
      <alignment horizontal="left" vertical="top" wrapText="1"/>
    </xf>
    <xf numFmtId="0" fontId="26" fillId="0" borderId="57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58" xfId="0" applyFont="1" applyFill="1" applyBorder="1" applyAlignment="1">
      <alignment horizontal="left" vertical="top" wrapText="1"/>
    </xf>
    <xf numFmtId="0" fontId="26" fillId="0" borderId="23" xfId="0" applyFont="1" applyFill="1" applyBorder="1" applyAlignment="1">
      <alignment horizontal="left" vertical="top" wrapText="1"/>
    </xf>
    <xf numFmtId="0" fontId="26" fillId="0" borderId="24" xfId="0" applyFont="1" applyFill="1" applyBorder="1" applyAlignment="1">
      <alignment horizontal="left" vertical="top" wrapText="1"/>
    </xf>
    <xf numFmtId="0" fontId="26" fillId="0" borderId="25" xfId="0" applyFont="1" applyFill="1" applyBorder="1" applyAlignment="1">
      <alignment horizontal="left" vertical="top" wrapText="1"/>
    </xf>
    <xf numFmtId="0" fontId="39" fillId="11" borderId="0" xfId="0" applyFont="1" applyFill="1" applyBorder="1" applyAlignment="1">
      <alignment horizontal="left" vertical="top" wrapText="1"/>
    </xf>
    <xf numFmtId="14" fontId="42" fillId="9" borderId="21" xfId="0" applyNumberFormat="1" applyFont="1" applyFill="1" applyBorder="1" applyAlignment="1">
      <alignment horizontal="center"/>
    </xf>
    <xf numFmtId="14" fontId="42" fillId="9" borderId="22" xfId="0" applyNumberFormat="1" applyFont="1" applyFill="1" applyBorder="1" applyAlignment="1">
      <alignment horizontal="center"/>
    </xf>
    <xf numFmtId="0" fontId="33" fillId="8" borderId="59" xfId="0" applyFont="1" applyFill="1" applyBorder="1" applyAlignment="1">
      <alignment horizontal="center"/>
    </xf>
    <xf numFmtId="0" fontId="33" fillId="8" borderId="60" xfId="0" applyFont="1" applyFill="1" applyBorder="1" applyAlignment="1">
      <alignment horizontal="center"/>
    </xf>
    <xf numFmtId="0" fontId="33" fillId="8" borderId="61" xfId="0" applyFont="1" applyFill="1" applyBorder="1" applyAlignment="1">
      <alignment horizontal="center"/>
    </xf>
    <xf numFmtId="14" fontId="37" fillId="11" borderId="21" xfId="0" applyNumberFormat="1" applyFont="1" applyFill="1" applyBorder="1" applyAlignment="1">
      <alignment horizontal="center"/>
    </xf>
    <xf numFmtId="14" fontId="37" fillId="11" borderId="22" xfId="0" applyNumberFormat="1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 vertical="center" wrapText="1"/>
    </xf>
    <xf numFmtId="0" fontId="26" fillId="0" borderId="40" xfId="0" applyFont="1" applyFill="1" applyBorder="1" applyAlignment="1">
      <alignment horizontal="center" vertical="center" wrapText="1"/>
    </xf>
    <xf numFmtId="0" fontId="26" fillId="0" borderId="54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6" fillId="0" borderId="62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wrapText="1"/>
    </xf>
    <xf numFmtId="0" fontId="39" fillId="11" borderId="0" xfId="0" applyFont="1" applyFill="1" applyAlignment="1">
      <alignment horizontal="left" vertical="top" wrapText="1"/>
    </xf>
    <xf numFmtId="0" fontId="36" fillId="11" borderId="10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36" fillId="11" borderId="12" xfId="0" applyFont="1" applyFill="1" applyBorder="1" applyAlignment="1">
      <alignment horizontal="center" vertical="center"/>
    </xf>
    <xf numFmtId="0" fontId="36" fillId="11" borderId="13" xfId="0" applyFont="1" applyFill="1" applyBorder="1" applyAlignment="1">
      <alignment horizontal="center" vertical="center"/>
    </xf>
    <xf numFmtId="0" fontId="36" fillId="11" borderId="14" xfId="0" applyFont="1" applyFill="1" applyBorder="1" applyAlignment="1">
      <alignment horizontal="center" vertical="center"/>
    </xf>
    <xf numFmtId="0" fontId="36" fillId="11" borderId="15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/>
    </xf>
    <xf numFmtId="0" fontId="28" fillId="11" borderId="0" xfId="0" applyFont="1" applyFill="1" applyAlignment="1">
      <alignment horizontal="center" wrapText="1"/>
    </xf>
    <xf numFmtId="0" fontId="28" fillId="11" borderId="14" xfId="0" applyFont="1" applyFill="1" applyBorder="1" applyAlignment="1">
      <alignment horizontal="center" wrapText="1"/>
    </xf>
    <xf numFmtId="0" fontId="26" fillId="0" borderId="43" xfId="0" applyFont="1" applyFill="1" applyBorder="1" applyAlignment="1">
      <alignment horizontal="left"/>
    </xf>
    <xf numFmtId="0" fontId="26" fillId="0" borderId="0" xfId="0" applyFont="1" applyFill="1" applyAlignment="1">
      <alignment horizontal="left" vertical="top"/>
    </xf>
    <xf numFmtId="14" fontId="37" fillId="11" borderId="0" xfId="0" applyNumberFormat="1" applyFont="1" applyFill="1" applyBorder="1" applyAlignment="1">
      <alignment horizontal="center"/>
    </xf>
    <xf numFmtId="14" fontId="37" fillId="11" borderId="58" xfId="0" applyNumberFormat="1" applyFont="1" applyFill="1" applyBorder="1" applyAlignment="1">
      <alignment horizontal="center"/>
    </xf>
    <xf numFmtId="0" fontId="26" fillId="0" borderId="36" xfId="0" applyFont="1" applyFill="1" applyBorder="1" applyAlignment="1">
      <alignment vertical="center"/>
    </xf>
    <xf numFmtId="0" fontId="26" fillId="0" borderId="37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49" fontId="26" fillId="9" borderId="36" xfId="0" applyNumberFormat="1" applyFont="1" applyFill="1" applyBorder="1" applyAlignment="1">
      <alignment vertical="center"/>
    </xf>
    <xf numFmtId="49" fontId="26" fillId="9" borderId="37" xfId="0" applyNumberFormat="1" applyFont="1" applyFill="1" applyBorder="1" applyAlignment="1">
      <alignment vertical="center"/>
    </xf>
    <xf numFmtId="49" fontId="26" fillId="9" borderId="42" xfId="0" applyNumberFormat="1" applyFont="1" applyFill="1" applyBorder="1" applyAlignment="1">
      <alignment vertical="center"/>
    </xf>
    <xf numFmtId="0" fontId="26" fillId="12" borderId="36" xfId="0" applyFont="1" applyFill="1" applyBorder="1" applyAlignment="1">
      <alignment horizontal="left"/>
    </xf>
    <xf numFmtId="0" fontId="26" fillId="12" borderId="38" xfId="0" applyFont="1" applyFill="1" applyBorder="1" applyAlignment="1">
      <alignment horizontal="left"/>
    </xf>
    <xf numFmtId="0" fontId="26" fillId="12" borderId="28" xfId="0" applyFont="1" applyFill="1" applyBorder="1" applyAlignment="1">
      <alignment horizontal="left"/>
    </xf>
    <xf numFmtId="0" fontId="26" fillId="12" borderId="44" xfId="0" applyFont="1" applyFill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37" fillId="11" borderId="0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40" fillId="0" borderId="36" xfId="0" applyFont="1" applyFill="1" applyBorder="1" applyAlignment="1">
      <alignment horizontal="center" vertical="center"/>
    </xf>
    <xf numFmtId="0" fontId="40" fillId="0" borderId="37" xfId="0" applyFont="1" applyFill="1" applyBorder="1" applyAlignment="1">
      <alignment horizontal="center" vertical="center"/>
    </xf>
    <xf numFmtId="0" fontId="40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vertical="center"/>
    </xf>
    <xf numFmtId="0" fontId="26" fillId="0" borderId="29" xfId="0" applyFont="1" applyFill="1" applyBorder="1" applyAlignment="1">
      <alignment vertical="center"/>
    </xf>
    <xf numFmtId="0" fontId="26" fillId="0" borderId="44" xfId="0" applyFont="1" applyFill="1" applyBorder="1" applyAlignment="1">
      <alignment vertical="center"/>
    </xf>
    <xf numFmtId="0" fontId="26" fillId="9" borderId="43" xfId="0" quotePrefix="1" applyFont="1" applyFill="1" applyBorder="1" applyAlignment="1">
      <alignment vertical="center"/>
    </xf>
    <xf numFmtId="0" fontId="26" fillId="9" borderId="29" xfId="0" quotePrefix="1" applyFont="1" applyFill="1" applyBorder="1" applyAlignment="1">
      <alignment vertical="center"/>
    </xf>
    <xf numFmtId="0" fontId="26" fillId="9" borderId="44" xfId="0" quotePrefix="1" applyFont="1" applyFill="1" applyBorder="1" applyAlignment="1">
      <alignment vertical="center"/>
    </xf>
    <xf numFmtId="0" fontId="26" fillId="0" borderId="45" xfId="0" applyFont="1" applyFill="1" applyBorder="1" applyAlignment="1">
      <alignment vertical="center"/>
    </xf>
    <xf numFmtId="0" fontId="26" fillId="0" borderId="34" xfId="0" applyFont="1" applyFill="1" applyBorder="1" applyAlignment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8" xfId="0" applyFont="1" applyFill="1" applyBorder="1" applyAlignment="1">
      <alignment vertical="center"/>
    </xf>
    <xf numFmtId="0" fontId="26" fillId="9" borderId="49" xfId="0" applyFont="1" applyFill="1" applyBorder="1" applyAlignment="1">
      <alignment vertical="center"/>
    </xf>
    <xf numFmtId="0" fontId="26" fillId="9" borderId="21" xfId="0" applyFont="1" applyFill="1" applyBorder="1" applyAlignment="1">
      <alignment vertical="center"/>
    </xf>
    <xf numFmtId="0" fontId="26" fillId="9" borderId="34" xfId="0" applyFont="1" applyFill="1" applyBorder="1" applyAlignment="1">
      <alignment vertical="center"/>
    </xf>
    <xf numFmtId="0" fontId="26" fillId="9" borderId="35" xfId="0" applyFont="1" applyFill="1" applyBorder="1" applyAlignment="1">
      <alignment vertical="center"/>
    </xf>
    <xf numFmtId="0" fontId="33" fillId="8" borderId="1" xfId="0" applyFont="1" applyFill="1" applyBorder="1" applyAlignment="1">
      <alignment horizontal="center"/>
    </xf>
    <xf numFmtId="0" fontId="26" fillId="9" borderId="20" xfId="0" applyFont="1" applyFill="1" applyBorder="1" applyAlignment="1">
      <alignment horizontal="center" vertical="center" wrapText="1"/>
    </xf>
    <xf numFmtId="0" fontId="26" fillId="9" borderId="21" xfId="0" applyFont="1" applyFill="1" applyBorder="1" applyAlignment="1">
      <alignment horizontal="center" vertical="center" wrapText="1"/>
    </xf>
    <xf numFmtId="0" fontId="26" fillId="9" borderId="22" xfId="0" applyFont="1" applyFill="1" applyBorder="1" applyAlignment="1">
      <alignment horizontal="center" vertical="center" wrapText="1"/>
    </xf>
    <xf numFmtId="0" fontId="26" fillId="9" borderId="57" xfId="0" applyFont="1" applyFill="1" applyBorder="1" applyAlignment="1">
      <alignment horizontal="center" vertical="center" wrapText="1"/>
    </xf>
    <xf numFmtId="0" fontId="26" fillId="9" borderId="0" xfId="0" applyFont="1" applyFill="1" applyBorder="1" applyAlignment="1">
      <alignment horizontal="center" vertical="center" wrapText="1"/>
    </xf>
    <xf numFmtId="0" fontId="26" fillId="9" borderId="58" xfId="0" applyFont="1" applyFill="1" applyBorder="1" applyAlignment="1">
      <alignment horizontal="center" vertical="center" wrapText="1"/>
    </xf>
    <xf numFmtId="0" fontId="26" fillId="9" borderId="23" xfId="0" applyFont="1" applyFill="1" applyBorder="1" applyAlignment="1">
      <alignment horizontal="center" vertical="center" wrapText="1"/>
    </xf>
    <xf numFmtId="0" fontId="26" fillId="9" borderId="24" xfId="0" applyFont="1" applyFill="1" applyBorder="1" applyAlignment="1">
      <alignment horizontal="center" vertical="center" wrapText="1"/>
    </xf>
    <xf numFmtId="0" fontId="26" fillId="9" borderId="25" xfId="0" applyFont="1" applyFill="1" applyBorder="1" applyAlignment="1">
      <alignment horizontal="center" vertical="center" wrapText="1"/>
    </xf>
    <xf numFmtId="0" fontId="50" fillId="9" borderId="20" xfId="0" applyFont="1" applyFill="1" applyBorder="1" applyAlignment="1">
      <alignment horizontal="center" vertical="center" wrapText="1"/>
    </xf>
    <xf numFmtId="0" fontId="50" fillId="9" borderId="21" xfId="0" applyFont="1" applyFill="1" applyBorder="1" applyAlignment="1">
      <alignment horizontal="center" vertical="center" wrapText="1"/>
    </xf>
    <xf numFmtId="0" fontId="50" fillId="9" borderId="22" xfId="0" applyFont="1" applyFill="1" applyBorder="1" applyAlignment="1">
      <alignment horizontal="center" vertical="center" wrapText="1"/>
    </xf>
    <xf numFmtId="0" fontId="50" fillId="9" borderId="57" xfId="0" applyFont="1" applyFill="1" applyBorder="1" applyAlignment="1">
      <alignment horizontal="center" vertical="center" wrapText="1"/>
    </xf>
    <xf numFmtId="0" fontId="50" fillId="9" borderId="0" xfId="0" applyFont="1" applyFill="1" applyBorder="1" applyAlignment="1">
      <alignment horizontal="center" vertical="center" wrapText="1"/>
    </xf>
    <xf numFmtId="0" fontId="50" fillId="9" borderId="58" xfId="0" applyFont="1" applyFill="1" applyBorder="1" applyAlignment="1">
      <alignment horizontal="center" vertical="center" wrapText="1"/>
    </xf>
    <xf numFmtId="0" fontId="50" fillId="9" borderId="23" xfId="0" applyFont="1" applyFill="1" applyBorder="1" applyAlignment="1">
      <alignment horizontal="center" vertical="center" wrapText="1"/>
    </xf>
    <xf numFmtId="0" fontId="50" fillId="9" borderId="24" xfId="0" applyFont="1" applyFill="1" applyBorder="1" applyAlignment="1">
      <alignment horizontal="center" vertical="center" wrapText="1"/>
    </xf>
    <xf numFmtId="0" fontId="50" fillId="9" borderId="25" xfId="0" applyFont="1" applyFill="1" applyBorder="1" applyAlignment="1">
      <alignment horizontal="center" vertical="center" wrapText="1"/>
    </xf>
    <xf numFmtId="0" fontId="26" fillId="0" borderId="43" xfId="0" quotePrefix="1" applyFont="1" applyFill="1" applyBorder="1" applyAlignment="1">
      <alignment vertical="center"/>
    </xf>
    <xf numFmtId="0" fontId="26" fillId="0" borderId="29" xfId="0" quotePrefix="1" applyFont="1" applyFill="1" applyBorder="1" applyAlignment="1">
      <alignment vertical="center"/>
    </xf>
    <xf numFmtId="0" fontId="26" fillId="0" borderId="44" xfId="0" quotePrefix="1" applyFont="1" applyFill="1" applyBorder="1" applyAlignment="1">
      <alignment vertical="center"/>
    </xf>
    <xf numFmtId="0" fontId="26" fillId="0" borderId="49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6" fillId="11" borderId="0" xfId="0" applyFont="1" applyFill="1" applyBorder="1" applyAlignment="1">
      <alignment horizontal="left" vertical="top" wrapText="1"/>
    </xf>
    <xf numFmtId="0" fontId="41" fillId="11" borderId="0" xfId="0" applyFont="1" applyFill="1" applyBorder="1" applyAlignment="1">
      <alignment horizontal="center" wrapText="1"/>
    </xf>
    <xf numFmtId="0" fontId="22" fillId="11" borderId="0" xfId="1" applyFont="1" applyFill="1" applyBorder="1" applyAlignment="1">
      <alignment horizontal="center"/>
    </xf>
    <xf numFmtId="0" fontId="17" fillId="11" borderId="0" xfId="0" applyFont="1" applyFill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25" fillId="0" borderId="85" xfId="0" applyFont="1" applyBorder="1" applyAlignment="1">
      <alignment horizontal="left" vertical="center"/>
    </xf>
    <xf numFmtId="0" fontId="25" fillId="0" borderId="86" xfId="0" applyFont="1" applyBorder="1" applyAlignment="1">
      <alignment horizontal="left" vertical="center"/>
    </xf>
    <xf numFmtId="0" fontId="25" fillId="0" borderId="87" xfId="0" applyFont="1" applyBorder="1" applyAlignment="1">
      <alignment horizontal="left" vertical="center"/>
    </xf>
    <xf numFmtId="0" fontId="25" fillId="0" borderId="88" xfId="0" applyFont="1" applyBorder="1" applyAlignment="1">
      <alignment horizontal="left" vertical="center"/>
    </xf>
    <xf numFmtId="0" fontId="25" fillId="0" borderId="89" xfId="0" applyFont="1" applyBorder="1" applyAlignment="1">
      <alignment horizontal="left" vertical="center"/>
    </xf>
    <xf numFmtId="0" fontId="25" fillId="0" borderId="90" xfId="0" applyFont="1" applyBorder="1" applyAlignment="1">
      <alignment horizontal="left" vertical="center"/>
    </xf>
    <xf numFmtId="0" fontId="27" fillId="0" borderId="36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14" fontId="27" fillId="0" borderId="36" xfId="0" applyNumberFormat="1" applyFont="1" applyFill="1" applyBorder="1" applyAlignment="1">
      <alignment horizontal="center" vertical="center"/>
    </xf>
    <xf numFmtId="0" fontId="26" fillId="0" borderId="119" xfId="0" applyFont="1" applyFill="1" applyBorder="1" applyAlignment="1">
      <alignment horizontal="left"/>
    </xf>
    <xf numFmtId="0" fontId="50" fillId="0" borderId="39" xfId="0" applyFont="1" applyFill="1" applyBorder="1" applyAlignment="1">
      <alignment horizontal="center" vertical="center" wrapText="1"/>
    </xf>
    <xf numFmtId="0" fontId="50" fillId="0" borderId="40" xfId="0" applyFont="1" applyFill="1" applyBorder="1" applyAlignment="1">
      <alignment horizontal="center" vertical="center" wrapText="1"/>
    </xf>
    <xf numFmtId="0" fontId="50" fillId="0" borderId="54" xfId="0" applyFont="1" applyFill="1" applyBorder="1" applyAlignment="1">
      <alignment horizontal="center" vertical="center" wrapText="1"/>
    </xf>
    <xf numFmtId="0" fontId="50" fillId="0" borderId="53" xfId="0" applyFont="1" applyFill="1" applyBorder="1" applyAlignment="1">
      <alignment horizontal="center" vertical="center" wrapText="1"/>
    </xf>
    <xf numFmtId="0" fontId="50" fillId="0" borderId="52" xfId="0" applyFont="1" applyFill="1" applyBorder="1" applyAlignment="1">
      <alignment horizontal="center" vertical="center" wrapText="1"/>
    </xf>
    <xf numFmtId="0" fontId="50" fillId="0" borderId="50" xfId="0" applyFont="1" applyFill="1" applyBorder="1" applyAlignment="1">
      <alignment horizontal="center" vertical="center" wrapText="1"/>
    </xf>
    <xf numFmtId="0" fontId="50" fillId="0" borderId="41" xfId="0" applyFont="1" applyFill="1" applyBorder="1" applyAlignment="1">
      <alignment horizontal="center" vertical="center" wrapText="1"/>
    </xf>
    <xf numFmtId="0" fontId="50" fillId="0" borderId="62" xfId="0" applyFont="1" applyFill="1" applyBorder="1" applyAlignment="1">
      <alignment horizontal="center" vertical="center" wrapText="1"/>
    </xf>
    <xf numFmtId="0" fontId="7" fillId="0" borderId="45" xfId="1" applyFont="1" applyFill="1" applyBorder="1" applyAlignment="1">
      <alignment vertical="center"/>
    </xf>
    <xf numFmtId="0" fontId="27" fillId="0" borderId="34" xfId="0" applyFont="1" applyFill="1" applyBorder="1" applyAlignment="1">
      <alignment vertical="center"/>
    </xf>
    <xf numFmtId="0" fontId="27" fillId="0" borderId="35" xfId="0" applyFont="1" applyFill="1" applyBorder="1" applyAlignment="1">
      <alignment vertical="center"/>
    </xf>
    <xf numFmtId="0" fontId="29" fillId="11" borderId="69" xfId="0" applyFont="1" applyFill="1" applyBorder="1" applyAlignment="1">
      <alignment horizontal="left"/>
    </xf>
    <xf numFmtId="0" fontId="29" fillId="11" borderId="84" xfId="0" applyFont="1" applyFill="1" applyBorder="1" applyAlignment="1">
      <alignment horizontal="left"/>
    </xf>
    <xf numFmtId="0" fontId="11" fillId="4" borderId="77" xfId="0" applyFont="1" applyFill="1" applyBorder="1" applyAlignment="1">
      <alignment horizontal="center" wrapText="1"/>
    </xf>
    <xf numFmtId="0" fontId="11" fillId="4" borderId="78" xfId="0" applyFont="1" applyFill="1" applyBorder="1" applyAlignment="1">
      <alignment horizontal="center" wrapText="1"/>
    </xf>
    <xf numFmtId="0" fontId="11" fillId="4" borderId="79" xfId="0" applyFont="1" applyFill="1" applyBorder="1" applyAlignment="1">
      <alignment horizontal="center" wrapText="1"/>
    </xf>
    <xf numFmtId="0" fontId="11" fillId="4" borderId="91" xfId="0" applyFont="1" applyFill="1" applyBorder="1" applyAlignment="1">
      <alignment horizontal="center" wrapText="1"/>
    </xf>
    <xf numFmtId="0" fontId="11" fillId="4" borderId="92" xfId="0" applyFont="1" applyFill="1" applyBorder="1" applyAlignment="1">
      <alignment horizontal="center" wrapText="1"/>
    </xf>
    <xf numFmtId="0" fontId="11" fillId="4" borderId="93" xfId="0" applyFont="1" applyFill="1" applyBorder="1" applyAlignment="1">
      <alignment horizontal="center" wrapText="1"/>
    </xf>
    <xf numFmtId="0" fontId="27" fillId="0" borderId="36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7" fillId="0" borderId="42" xfId="0" applyFont="1" applyFill="1" applyBorder="1" applyAlignment="1">
      <alignment vertical="center"/>
    </xf>
    <xf numFmtId="0" fontId="27" fillId="0" borderId="43" xfId="0" applyFont="1" applyFill="1" applyBorder="1" applyAlignment="1">
      <alignment vertical="center"/>
    </xf>
    <xf numFmtId="0" fontId="27" fillId="0" borderId="29" xfId="0" applyFont="1" applyFill="1" applyBorder="1" applyAlignment="1">
      <alignment vertical="center"/>
    </xf>
    <xf numFmtId="0" fontId="27" fillId="0" borderId="44" xfId="0" applyFont="1" applyFill="1" applyBorder="1" applyAlignment="1">
      <alignment vertical="center"/>
    </xf>
    <xf numFmtId="0" fontId="27" fillId="0" borderId="43" xfId="0" quotePrefix="1" applyFont="1" applyFill="1" applyBorder="1" applyAlignment="1">
      <alignment vertical="center"/>
    </xf>
    <xf numFmtId="0" fontId="27" fillId="0" borderId="29" xfId="0" quotePrefix="1" applyFont="1" applyFill="1" applyBorder="1" applyAlignment="1">
      <alignment vertical="center"/>
    </xf>
    <xf numFmtId="0" fontId="27" fillId="0" borderId="44" xfId="0" quotePrefix="1" applyFont="1" applyFill="1" applyBorder="1" applyAlignment="1">
      <alignment vertical="center"/>
    </xf>
    <xf numFmtId="0" fontId="27" fillId="0" borderId="45" xfId="0" applyFont="1" applyFill="1" applyBorder="1" applyAlignment="1">
      <alignment vertical="center"/>
    </xf>
    <xf numFmtId="0" fontId="40" fillId="11" borderId="22" xfId="0" applyFont="1" applyFill="1" applyBorder="1" applyAlignment="1">
      <alignment horizontal="left"/>
    </xf>
    <xf numFmtId="0" fontId="40" fillId="11" borderId="94" xfId="0" applyFont="1" applyFill="1" applyBorder="1" applyAlignment="1">
      <alignment horizontal="left"/>
    </xf>
    <xf numFmtId="4" fontId="69" fillId="11" borderId="94" xfId="0" applyNumberFormat="1" applyFont="1" applyFill="1" applyBorder="1" applyAlignment="1">
      <alignment horizontal="right"/>
    </xf>
    <xf numFmtId="166" fontId="69" fillId="11" borderId="94" xfId="2" applyNumberFormat="1" applyFont="1" applyFill="1" applyBorder="1" applyAlignment="1">
      <alignment horizontal="center"/>
    </xf>
    <xf numFmtId="0" fontId="39" fillId="11" borderId="94" xfId="0" applyFont="1" applyFill="1" applyBorder="1" applyAlignment="1">
      <alignment horizontal="center"/>
    </xf>
    <xf numFmtId="0" fontId="39" fillId="11" borderId="20" xfId="0" applyFont="1" applyFill="1" applyBorder="1" applyAlignment="1">
      <alignment horizontal="center"/>
    </xf>
    <xf numFmtId="0" fontId="39" fillId="11" borderId="19" xfId="0" applyFont="1" applyFill="1" applyBorder="1" applyAlignment="1">
      <alignment horizontal="left"/>
    </xf>
    <xf numFmtId="0" fontId="39" fillId="11" borderId="28" xfId="0" applyFont="1" applyFill="1" applyBorder="1" applyAlignment="1">
      <alignment horizontal="left"/>
    </xf>
    <xf numFmtId="0" fontId="29" fillId="11" borderId="78" xfId="0" applyFont="1" applyFill="1" applyBorder="1" applyAlignment="1">
      <alignment horizontal="left"/>
    </xf>
    <xf numFmtId="0" fontId="29" fillId="11" borderId="122" xfId="0" applyFont="1" applyFill="1" applyBorder="1" applyAlignment="1">
      <alignment horizontal="left"/>
    </xf>
    <xf numFmtId="0" fontId="37" fillId="11" borderId="30" xfId="0" applyFont="1" applyFill="1" applyBorder="1" applyAlignment="1">
      <alignment horizontal="left"/>
    </xf>
    <xf numFmtId="0" fontId="37" fillId="11" borderId="19" xfId="0" applyFont="1" applyFill="1" applyBorder="1" applyAlignment="1">
      <alignment horizontal="left"/>
    </xf>
    <xf numFmtId="4" fontId="67" fillId="11" borderId="19" xfId="0" applyNumberFormat="1" applyFont="1" applyFill="1" applyBorder="1" applyAlignment="1">
      <alignment horizontal="right"/>
    </xf>
    <xf numFmtId="9" fontId="37" fillId="11" borderId="19" xfId="0" applyNumberFormat="1" applyFont="1" applyFill="1" applyBorder="1" applyAlignment="1">
      <alignment horizontal="center"/>
    </xf>
    <xf numFmtId="0" fontId="37" fillId="11" borderId="19" xfId="0" applyFont="1" applyFill="1" applyBorder="1" applyAlignment="1">
      <alignment horizontal="center"/>
    </xf>
    <xf numFmtId="0" fontId="37" fillId="11" borderId="128" xfId="0" applyFont="1" applyFill="1" applyBorder="1" applyAlignment="1">
      <alignment horizontal="center"/>
    </xf>
    <xf numFmtId="4" fontId="37" fillId="11" borderId="28" xfId="0" applyNumberFormat="1" applyFont="1" applyFill="1" applyBorder="1" applyAlignment="1">
      <alignment horizontal="center"/>
    </xf>
    <xf numFmtId="4" fontId="37" fillId="11" borderId="29" xfId="0" applyNumberFormat="1" applyFont="1" applyFill="1" applyBorder="1" applyAlignment="1">
      <alignment horizontal="center"/>
    </xf>
    <xf numFmtId="4" fontId="37" fillId="11" borderId="30" xfId="0" applyNumberFormat="1" applyFont="1" applyFill="1" applyBorder="1" applyAlignment="1">
      <alignment horizontal="center"/>
    </xf>
    <xf numFmtId="4" fontId="67" fillId="11" borderId="19" xfId="0" applyNumberFormat="1" applyFont="1" applyFill="1" applyBorder="1" applyAlignment="1">
      <alignment horizontal="center"/>
    </xf>
    <xf numFmtId="0" fontId="27" fillId="4" borderId="68" xfId="0" applyFont="1" applyFill="1" applyBorder="1" applyAlignment="1">
      <alignment horizontal="left"/>
    </xf>
    <xf numFmtId="0" fontId="27" fillId="4" borderId="81" xfId="0" applyFont="1" applyFill="1" applyBorder="1" applyAlignment="1">
      <alignment horizontal="left"/>
    </xf>
    <xf numFmtId="49" fontId="27" fillId="4" borderId="82" xfId="0" applyNumberFormat="1" applyFont="1" applyFill="1" applyBorder="1" applyAlignment="1">
      <alignment horizontal="center"/>
    </xf>
    <xf numFmtId="0" fontId="27" fillId="4" borderId="83" xfId="0" applyFont="1" applyFill="1" applyBorder="1" applyAlignment="1">
      <alignment horizontal="left"/>
    </xf>
    <xf numFmtId="0" fontId="27" fillId="4" borderId="68" xfId="0" applyFont="1" applyFill="1" applyBorder="1" applyAlignment="1">
      <alignment horizontal="right"/>
    </xf>
    <xf numFmtId="0" fontId="27" fillId="4" borderId="81" xfId="0" applyFont="1" applyFill="1" applyBorder="1" applyAlignment="1">
      <alignment horizontal="right"/>
    </xf>
    <xf numFmtId="0" fontId="16" fillId="4" borderId="82" xfId="0" applyFont="1" applyFill="1" applyBorder="1" applyAlignment="1">
      <alignment horizontal="center"/>
    </xf>
    <xf numFmtId="0" fontId="16" fillId="4" borderId="130" xfId="0" applyFont="1" applyFill="1" applyBorder="1" applyAlignment="1">
      <alignment horizontal="center"/>
    </xf>
    <xf numFmtId="0" fontId="29" fillId="11" borderId="68" xfId="0" applyFont="1" applyFill="1" applyBorder="1" applyAlignment="1">
      <alignment horizontal="left"/>
    </xf>
    <xf numFmtId="0" fontId="29" fillId="11" borderId="101" xfId="0" applyFont="1" applyFill="1" applyBorder="1" applyAlignment="1">
      <alignment horizontal="left"/>
    </xf>
    <xf numFmtId="0" fontId="53" fillId="11" borderId="0" xfId="0" applyFont="1" applyFill="1" applyAlignment="1">
      <alignment horizontal="center" vertical="top"/>
    </xf>
    <xf numFmtId="0" fontId="29" fillId="11" borderId="0" xfId="0" applyFont="1" applyFill="1" applyAlignment="1">
      <alignment horizontal="center" vertical="top"/>
    </xf>
    <xf numFmtId="0" fontId="37" fillId="11" borderId="19" xfId="0" quotePrefix="1" applyFont="1" applyFill="1" applyBorder="1" applyAlignment="1">
      <alignment horizontal="left"/>
    </xf>
    <xf numFmtId="0" fontId="37" fillId="11" borderId="28" xfId="0" applyFont="1" applyFill="1" applyBorder="1" applyAlignment="1">
      <alignment horizontal="left"/>
    </xf>
    <xf numFmtId="0" fontId="27" fillId="11" borderId="64" xfId="0" applyFont="1" applyFill="1" applyBorder="1" applyAlignment="1">
      <alignment horizontal="center"/>
    </xf>
    <xf numFmtId="0" fontId="27" fillId="11" borderId="65" xfId="0" applyFont="1" applyFill="1" applyBorder="1" applyAlignment="1">
      <alignment horizontal="center"/>
    </xf>
    <xf numFmtId="0" fontId="27" fillId="11" borderId="67" xfId="0" applyFont="1" applyFill="1" applyBorder="1" applyAlignment="1">
      <alignment horizontal="center"/>
    </xf>
    <xf numFmtId="0" fontId="16" fillId="4" borderId="70" xfId="0" applyFont="1" applyFill="1" applyBorder="1" applyAlignment="1">
      <alignment horizontal="center"/>
    </xf>
    <xf numFmtId="0" fontId="16" fillId="4" borderId="69" xfId="0" applyFont="1" applyFill="1" applyBorder="1" applyAlignment="1">
      <alignment horizontal="center"/>
    </xf>
    <xf numFmtId="0" fontId="27" fillId="11" borderId="68" xfId="0" applyFont="1" applyFill="1" applyBorder="1" applyAlignment="1">
      <alignment horizontal="left"/>
    </xf>
    <xf numFmtId="0" fontId="27" fillId="11" borderId="81" xfId="0" applyFont="1" applyFill="1" applyBorder="1" applyAlignment="1">
      <alignment horizontal="left"/>
    </xf>
    <xf numFmtId="49" fontId="27" fillId="11" borderId="82" xfId="0" applyNumberFormat="1" applyFont="1" applyFill="1" applyBorder="1" applyAlignment="1">
      <alignment horizontal="center"/>
    </xf>
    <xf numFmtId="0" fontId="27" fillId="11" borderId="83" xfId="0" applyFont="1" applyFill="1" applyBorder="1" applyAlignment="1">
      <alignment horizontal="left"/>
    </xf>
    <xf numFmtId="0" fontId="27" fillId="11" borderId="68" xfId="0" applyFont="1" applyFill="1" applyBorder="1" applyAlignment="1">
      <alignment horizontal="right"/>
    </xf>
    <xf numFmtId="0" fontId="27" fillId="11" borderId="81" xfId="0" applyFont="1" applyFill="1" applyBorder="1" applyAlignment="1">
      <alignment horizontal="right"/>
    </xf>
    <xf numFmtId="0" fontId="16" fillId="11" borderId="82" xfId="0" applyFont="1" applyFill="1" applyBorder="1" applyAlignment="1">
      <alignment horizontal="center"/>
    </xf>
    <xf numFmtId="0" fontId="16" fillId="11" borderId="130" xfId="0" applyFont="1" applyFill="1" applyBorder="1" applyAlignment="1">
      <alignment horizontal="center"/>
    </xf>
    <xf numFmtId="0" fontId="44" fillId="4" borderId="0" xfId="0" applyFont="1" applyFill="1" applyBorder="1" applyAlignment="1">
      <alignment horizontal="center"/>
    </xf>
    <xf numFmtId="0" fontId="29" fillId="11" borderId="64" xfId="0" applyFont="1" applyFill="1" applyBorder="1" applyAlignment="1">
      <alignment horizontal="right"/>
    </xf>
    <xf numFmtId="0" fontId="29" fillId="11" borderId="68" xfId="0" applyFont="1" applyFill="1" applyBorder="1" applyAlignment="1">
      <alignment horizontal="right"/>
    </xf>
    <xf numFmtId="0" fontId="29" fillId="11" borderId="69" xfId="0" applyFont="1" applyFill="1" applyBorder="1" applyAlignment="1">
      <alignment horizontal="center"/>
    </xf>
    <xf numFmtId="167" fontId="16" fillId="4" borderId="0" xfId="0" applyNumberFormat="1" applyFont="1" applyFill="1" applyBorder="1" applyAlignment="1">
      <alignment horizontal="left"/>
    </xf>
    <xf numFmtId="0" fontId="16" fillId="4" borderId="0" xfId="0" applyFont="1" applyFill="1" applyBorder="1" applyAlignment="1">
      <alignment horizontal="right"/>
    </xf>
    <xf numFmtId="167" fontId="29" fillId="11" borderId="64" xfId="0" applyNumberFormat="1" applyFont="1" applyFill="1" applyBorder="1" applyAlignment="1">
      <alignment horizontal="left"/>
    </xf>
    <xf numFmtId="167" fontId="29" fillId="11" borderId="68" xfId="0" applyNumberFormat="1" applyFont="1" applyFill="1" applyBorder="1" applyAlignment="1">
      <alignment horizontal="left"/>
    </xf>
    <xf numFmtId="0" fontId="33" fillId="10" borderId="26" xfId="0" applyFont="1" applyFill="1" applyBorder="1" applyAlignment="1">
      <alignment horizontal="center"/>
    </xf>
    <xf numFmtId="0" fontId="33" fillId="10" borderId="27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center"/>
    </xf>
    <xf numFmtId="0" fontId="59" fillId="11" borderId="69" xfId="0" applyFont="1" applyFill="1" applyBorder="1" applyAlignment="1">
      <alignment horizontal="center"/>
    </xf>
    <xf numFmtId="0" fontId="59" fillId="11" borderId="84" xfId="0" applyFont="1" applyFill="1" applyBorder="1" applyAlignment="1">
      <alignment horizontal="center"/>
    </xf>
    <xf numFmtId="0" fontId="59" fillId="11" borderId="17" xfId="0" applyFont="1" applyFill="1" applyBorder="1" applyAlignment="1">
      <alignment horizontal="left"/>
    </xf>
    <xf numFmtId="0" fontId="59" fillId="11" borderId="0" xfId="0" applyFont="1" applyFill="1" applyBorder="1" applyAlignment="1">
      <alignment horizontal="left"/>
    </xf>
    <xf numFmtId="0" fontId="59" fillId="11" borderId="6" xfId="0" applyFont="1" applyFill="1" applyBorder="1" applyAlignment="1">
      <alignment horizontal="left"/>
    </xf>
    <xf numFmtId="166" fontId="40" fillId="11" borderId="94" xfId="2" applyNumberFormat="1" applyFont="1" applyFill="1" applyBorder="1" applyAlignment="1">
      <alignment horizontal="center"/>
    </xf>
    <xf numFmtId="0" fontId="58" fillId="11" borderId="81" xfId="0" applyFont="1" applyFill="1" applyBorder="1" applyAlignment="1">
      <alignment horizontal="left"/>
    </xf>
    <xf numFmtId="0" fontId="58" fillId="11" borderId="82" xfId="0" applyFont="1" applyFill="1" applyBorder="1" applyAlignment="1">
      <alignment horizontal="left"/>
    </xf>
    <xf numFmtId="0" fontId="58" fillId="11" borderId="133" xfId="0" applyFont="1" applyFill="1" applyBorder="1" applyAlignment="1">
      <alignment horizontal="center"/>
    </xf>
    <xf numFmtId="0" fontId="58" fillId="11" borderId="134" xfId="0" applyFont="1" applyFill="1" applyBorder="1" applyAlignment="1">
      <alignment horizontal="center"/>
    </xf>
    <xf numFmtId="0" fontId="58" fillId="11" borderId="136" xfId="0" applyFont="1" applyFill="1" applyBorder="1" applyAlignment="1">
      <alignment horizontal="left"/>
    </xf>
    <xf numFmtId="0" fontId="58" fillId="11" borderId="137" xfId="0" applyFont="1" applyFill="1" applyBorder="1" applyAlignment="1">
      <alignment horizontal="left"/>
    </xf>
    <xf numFmtId="0" fontId="58" fillId="11" borderId="80" xfId="0" applyFont="1" applyFill="1" applyBorder="1" applyAlignment="1">
      <alignment horizontal="center"/>
    </xf>
    <xf numFmtId="0" fontId="58" fillId="11" borderId="77" xfId="0" applyFont="1" applyFill="1" applyBorder="1" applyAlignment="1">
      <alignment horizontal="center"/>
    </xf>
    <xf numFmtId="0" fontId="58" fillId="11" borderId="138" xfId="0" applyFont="1" applyFill="1" applyBorder="1" applyAlignment="1">
      <alignment horizontal="left"/>
    </xf>
    <xf numFmtId="0" fontId="58" fillId="11" borderId="68" xfId="0" applyFont="1" applyFill="1" applyBorder="1" applyAlignment="1">
      <alignment horizontal="left"/>
    </xf>
    <xf numFmtId="0" fontId="71" fillId="11" borderId="136" xfId="0" applyFont="1" applyFill="1" applyBorder="1" applyAlignment="1">
      <alignment horizontal="left"/>
    </xf>
    <xf numFmtId="0" fontId="71" fillId="11" borderId="137" xfId="0" applyFont="1" applyFill="1" applyBorder="1" applyAlignment="1">
      <alignment horizontal="left"/>
    </xf>
    <xf numFmtId="0" fontId="71" fillId="11" borderId="81" xfId="0" applyFont="1" applyFill="1" applyBorder="1" applyAlignment="1">
      <alignment horizontal="left"/>
    </xf>
    <xf numFmtId="0" fontId="71" fillId="11" borderId="82" xfId="0" applyFont="1" applyFill="1" applyBorder="1" applyAlignment="1">
      <alignment horizontal="left"/>
    </xf>
    <xf numFmtId="0" fontId="71" fillId="11" borderId="79" xfId="0" applyFont="1" applyFill="1" applyBorder="1" applyAlignment="1">
      <alignment horizontal="left"/>
    </xf>
    <xf numFmtId="0" fontId="71" fillId="11" borderId="80" xfId="0" applyFont="1" applyFill="1" applyBorder="1" applyAlignment="1">
      <alignment horizontal="left"/>
    </xf>
    <xf numFmtId="0" fontId="71" fillId="11" borderId="134" xfId="0" applyFont="1" applyFill="1" applyBorder="1" applyAlignment="1">
      <alignment horizontal="left"/>
    </xf>
    <xf numFmtId="0" fontId="71" fillId="11" borderId="135" xfId="0" applyFont="1" applyFill="1" applyBorder="1" applyAlignment="1">
      <alignment horizontal="left"/>
    </xf>
    <xf numFmtId="0" fontId="58" fillId="11" borderId="67" xfId="0" applyFont="1" applyFill="1" applyBorder="1" applyAlignment="1">
      <alignment horizontal="center"/>
    </xf>
    <xf numFmtId="0" fontId="67" fillId="11" borderId="30" xfId="0" applyFont="1" applyFill="1" applyBorder="1" applyAlignment="1">
      <alignment horizontal="left"/>
    </xf>
    <xf numFmtId="0" fontId="67" fillId="11" borderId="19" xfId="0" applyFont="1" applyFill="1" applyBorder="1" applyAlignment="1">
      <alignment horizontal="left"/>
    </xf>
    <xf numFmtId="166" fontId="63" fillId="11" borderId="94" xfId="2" applyNumberFormat="1" applyFont="1" applyFill="1" applyBorder="1" applyAlignment="1">
      <alignment horizontal="center"/>
    </xf>
    <xf numFmtId="0" fontId="67" fillId="4" borderId="30" xfId="0" applyFont="1" applyFill="1" applyBorder="1" applyAlignment="1">
      <alignment horizontal="left"/>
    </xf>
    <xf numFmtId="0" fontId="67" fillId="4" borderId="19" xfId="0" applyFont="1" applyFill="1" applyBorder="1" applyAlignment="1">
      <alignment horizontal="left"/>
    </xf>
    <xf numFmtId="4" fontId="67" fillId="4" borderId="19" xfId="0" applyNumberFormat="1" applyFont="1" applyFill="1" applyBorder="1" applyAlignment="1">
      <alignment horizontal="right"/>
    </xf>
    <xf numFmtId="0" fontId="68" fillId="4" borderId="19" xfId="0" applyFont="1" applyFill="1" applyBorder="1" applyAlignment="1">
      <alignment horizontal="left"/>
    </xf>
    <xf numFmtId="0" fontId="68" fillId="9" borderId="19" xfId="0" applyFont="1" applyFill="1" applyBorder="1" applyAlignment="1">
      <alignment horizontal="left"/>
    </xf>
    <xf numFmtId="0" fontId="68" fillId="9" borderId="28" xfId="0" applyFont="1" applyFill="1" applyBorder="1" applyAlignment="1">
      <alignment horizontal="left"/>
    </xf>
    <xf numFmtId="0" fontId="37" fillId="11" borderId="93" xfId="0" applyFont="1" applyFill="1" applyBorder="1" applyAlignment="1">
      <alignment horizontal="left"/>
    </xf>
    <xf numFmtId="0" fontId="37" fillId="11" borderId="128" xfId="0" applyFont="1" applyFill="1" applyBorder="1" applyAlignment="1">
      <alignment horizontal="left"/>
    </xf>
    <xf numFmtId="0" fontId="37" fillId="4" borderId="30" xfId="0" applyFont="1" applyFill="1" applyBorder="1" applyAlignment="1">
      <alignment horizontal="left"/>
    </xf>
    <xf numFmtId="0" fontId="37" fillId="4" borderId="19" xfId="0" applyFont="1" applyFill="1" applyBorder="1" applyAlignment="1">
      <alignment horizontal="left"/>
    </xf>
    <xf numFmtId="4" fontId="37" fillId="4" borderId="28" xfId="0" applyNumberFormat="1" applyFont="1" applyFill="1" applyBorder="1" applyAlignment="1">
      <alignment horizontal="center"/>
    </xf>
    <xf numFmtId="4" fontId="37" fillId="4" borderId="29" xfId="0" applyNumberFormat="1" applyFont="1" applyFill="1" applyBorder="1" applyAlignment="1">
      <alignment horizontal="center"/>
    </xf>
    <xf numFmtId="4" fontId="37" fillId="4" borderId="30" xfId="0" applyNumberFormat="1" applyFont="1" applyFill="1" applyBorder="1" applyAlignment="1">
      <alignment horizontal="center"/>
    </xf>
    <xf numFmtId="0" fontId="63" fillId="4" borderId="19" xfId="0" applyFont="1" applyFill="1" applyBorder="1" applyAlignment="1">
      <alignment horizontal="center"/>
    </xf>
    <xf numFmtId="0" fontId="16" fillId="11" borderId="83" xfId="0" applyFont="1" applyFill="1" applyBorder="1" applyAlignment="1">
      <alignment horizontal="center"/>
    </xf>
    <xf numFmtId="0" fontId="37" fillId="11" borderId="20" xfId="0" applyFont="1" applyFill="1" applyBorder="1" applyAlignment="1">
      <alignment horizontal="left"/>
    </xf>
    <xf numFmtId="4" fontId="70" fillId="4" borderId="19" xfId="0" applyNumberFormat="1" applyFont="1" applyFill="1" applyBorder="1" applyAlignment="1">
      <alignment horizontal="right"/>
    </xf>
    <xf numFmtId="167" fontId="29" fillId="11" borderId="69" xfId="0" applyNumberFormat="1" applyFont="1" applyFill="1" applyBorder="1" applyAlignment="1">
      <alignment horizontal="left"/>
    </xf>
    <xf numFmtId="0" fontId="37" fillId="4" borderId="19" xfId="0" applyFont="1" applyFill="1" applyBorder="1" applyAlignment="1">
      <alignment horizontal="center"/>
    </xf>
    <xf numFmtId="0" fontId="39" fillId="4" borderId="19" xfId="0" applyFont="1" applyFill="1" applyBorder="1" applyAlignment="1">
      <alignment horizontal="left"/>
    </xf>
    <xf numFmtId="0" fontId="39" fillId="4" borderId="28" xfId="0" applyFont="1" applyFill="1" applyBorder="1" applyAlignment="1">
      <alignment horizontal="left"/>
    </xf>
    <xf numFmtId="0" fontId="32" fillId="11" borderId="82" xfId="0" applyFont="1" applyFill="1" applyBorder="1" applyAlignment="1">
      <alignment horizontal="center"/>
    </xf>
    <xf numFmtId="0" fontId="32" fillId="11" borderId="130" xfId="0" applyFont="1" applyFill="1" applyBorder="1" applyAlignment="1">
      <alignment horizontal="center"/>
    </xf>
    <xf numFmtId="0" fontId="66" fillId="11" borderId="68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52" fillId="11" borderId="0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left" vertical="top"/>
    </xf>
    <xf numFmtId="164" fontId="16" fillId="0" borderId="0" xfId="0" applyNumberFormat="1" applyFont="1" applyFill="1" applyBorder="1" applyAlignment="1">
      <alignment horizontal="center" vertical="center"/>
    </xf>
    <xf numFmtId="164" fontId="40" fillId="11" borderId="68" xfId="0" applyNumberFormat="1" applyFont="1" applyFill="1" applyBorder="1" applyAlignment="1">
      <alignment horizontal="center"/>
    </xf>
    <xf numFmtId="164" fontId="64" fillId="8" borderId="68" xfId="0" applyNumberFormat="1" applyFont="1" applyFill="1" applyBorder="1" applyAlignment="1">
      <alignment horizontal="center"/>
    </xf>
    <xf numFmtId="49" fontId="43" fillId="4" borderId="66" xfId="0" applyNumberFormat="1" applyFont="1" applyFill="1" applyBorder="1" applyAlignment="1">
      <alignment horizontal="center"/>
    </xf>
    <xf numFmtId="49" fontId="43" fillId="4" borderId="67" xfId="0" applyNumberFormat="1" applyFont="1" applyFill="1" applyBorder="1" applyAlignment="1">
      <alignment horizontal="center"/>
    </xf>
    <xf numFmtId="0" fontId="44" fillId="11" borderId="68" xfId="0" applyFont="1" applyFill="1" applyBorder="1" applyAlignment="1">
      <alignment horizontal="center"/>
    </xf>
    <xf numFmtId="0" fontId="54" fillId="8" borderId="68" xfId="0" applyFont="1" applyFill="1" applyBorder="1" applyAlignment="1">
      <alignment horizontal="center"/>
    </xf>
    <xf numFmtId="0" fontId="54" fillId="9" borderId="68" xfId="0" applyFont="1" applyFill="1" applyBorder="1" applyAlignment="1">
      <alignment horizontal="center"/>
    </xf>
    <xf numFmtId="49" fontId="44" fillId="4" borderId="66" xfId="0" applyNumberFormat="1" applyFont="1" applyFill="1" applyBorder="1" applyAlignment="1">
      <alignment horizontal="center"/>
    </xf>
    <xf numFmtId="49" fontId="43" fillId="4" borderId="64" xfId="0" applyNumberFormat="1" applyFont="1" applyFill="1" applyBorder="1" applyAlignment="1">
      <alignment horizontal="right"/>
    </xf>
    <xf numFmtId="49" fontId="43" fillId="4" borderId="65" xfId="0" applyNumberFormat="1" applyFont="1" applyFill="1" applyBorder="1" applyAlignment="1">
      <alignment horizontal="right"/>
    </xf>
    <xf numFmtId="0" fontId="44" fillId="11" borderId="78" xfId="0" applyFont="1" applyFill="1" applyBorder="1" applyAlignment="1">
      <alignment horizontal="center"/>
    </xf>
    <xf numFmtId="0" fontId="44" fillId="11" borderId="106" xfId="0" applyFont="1" applyFill="1" applyBorder="1" applyAlignment="1">
      <alignment horizontal="center"/>
    </xf>
    <xf numFmtId="0" fontId="26" fillId="0" borderId="120" xfId="0" applyFont="1" applyFill="1" applyBorder="1" applyAlignment="1">
      <alignment horizontal="left"/>
    </xf>
    <xf numFmtId="0" fontId="26" fillId="0" borderId="112" xfId="0" applyFont="1" applyFill="1" applyBorder="1" applyAlignment="1">
      <alignment horizontal="left"/>
    </xf>
    <xf numFmtId="0" fontId="34" fillId="4" borderId="59" xfId="0" applyFont="1" applyFill="1" applyBorder="1" applyAlignment="1">
      <alignment horizontal="center"/>
    </xf>
    <xf numFmtId="0" fontId="34" fillId="4" borderId="60" xfId="0" applyFont="1" applyFill="1" applyBorder="1" applyAlignment="1">
      <alignment horizontal="center"/>
    </xf>
    <xf numFmtId="0" fontId="34" fillId="4" borderId="61" xfId="0" applyFont="1" applyFill="1" applyBorder="1" applyAlignment="1">
      <alignment horizontal="center"/>
    </xf>
    <xf numFmtId="0" fontId="27" fillId="11" borderId="121" xfId="0" applyFont="1" applyFill="1" applyBorder="1" applyAlignment="1">
      <alignment horizontal="left"/>
    </xf>
    <xf numFmtId="0" fontId="27" fillId="11" borderId="78" xfId="0" applyFont="1" applyFill="1" applyBorder="1" applyAlignment="1">
      <alignment horizontal="left"/>
    </xf>
    <xf numFmtId="0" fontId="27" fillId="11" borderId="122" xfId="0" applyFont="1" applyFill="1" applyBorder="1" applyAlignment="1">
      <alignment horizontal="left"/>
    </xf>
    <xf numFmtId="0" fontId="44" fillId="11" borderId="100" xfId="0" applyFont="1" applyFill="1" applyBorder="1" applyAlignment="1">
      <alignment horizontal="left"/>
    </xf>
    <xf numFmtId="0" fontId="44" fillId="11" borderId="68" xfId="0" applyFont="1" applyFill="1" applyBorder="1" applyAlignment="1">
      <alignment horizontal="left"/>
    </xf>
    <xf numFmtId="0" fontId="44" fillId="11" borderId="101" xfId="0" applyFont="1" applyFill="1" applyBorder="1" applyAlignment="1">
      <alignment horizontal="left"/>
    </xf>
    <xf numFmtId="0" fontId="27" fillId="11" borderId="102" xfId="0" applyFont="1" applyFill="1" applyBorder="1" applyAlignment="1">
      <alignment horizontal="left"/>
    </xf>
    <xf numFmtId="0" fontId="27" fillId="11" borderId="103" xfId="0" applyFont="1" applyFill="1" applyBorder="1" applyAlignment="1">
      <alignment horizontal="left"/>
    </xf>
    <xf numFmtId="0" fontId="27" fillId="11" borderId="104" xfId="0" applyFont="1" applyFill="1" applyBorder="1" applyAlignment="1">
      <alignment horizontal="left"/>
    </xf>
    <xf numFmtId="0" fontId="14" fillId="4" borderId="28" xfId="0" applyFont="1" applyFill="1" applyBorder="1" applyAlignment="1">
      <alignment horizontal="center"/>
    </xf>
    <xf numFmtId="0" fontId="14" fillId="4" borderId="29" xfId="0" applyFont="1" applyFill="1" applyBorder="1" applyAlignment="1">
      <alignment horizontal="center"/>
    </xf>
    <xf numFmtId="0" fontId="14" fillId="4" borderId="30" xfId="0" applyFont="1" applyFill="1" applyBorder="1" applyAlignment="1">
      <alignment horizontal="center"/>
    </xf>
    <xf numFmtId="0" fontId="0" fillId="0" borderId="117" xfId="0" applyFill="1" applyBorder="1" applyAlignment="1">
      <alignment horizontal="center"/>
    </xf>
    <xf numFmtId="0" fontId="0" fillId="0" borderId="118" xfId="0" applyFill="1" applyBorder="1" applyAlignment="1">
      <alignment horizontal="center"/>
    </xf>
    <xf numFmtId="49" fontId="43" fillId="11" borderId="110" xfId="0" applyNumberFormat="1" applyFont="1" applyFill="1" applyBorder="1" applyAlignment="1">
      <alignment horizontal="left"/>
    </xf>
    <xf numFmtId="49" fontId="43" fillId="11" borderId="116" xfId="0" applyNumberFormat="1" applyFont="1" applyFill="1" applyBorder="1" applyAlignment="1">
      <alignment horizontal="left"/>
    </xf>
    <xf numFmtId="49" fontId="40" fillId="11" borderId="115" xfId="0" applyNumberFormat="1" applyFont="1" applyFill="1" applyBorder="1" applyAlignment="1">
      <alignment horizontal="center"/>
    </xf>
    <xf numFmtId="49" fontId="40" fillId="11" borderId="21" xfId="0" applyNumberFormat="1" applyFont="1" applyFill="1" applyBorder="1" applyAlignment="1">
      <alignment horizontal="center"/>
    </xf>
    <xf numFmtId="49" fontId="40" fillId="11" borderId="30" xfId="0" applyNumberFormat="1" applyFont="1" applyFill="1" applyBorder="1" applyAlignment="1">
      <alignment horizontal="center"/>
    </xf>
    <xf numFmtId="49" fontId="44" fillId="11" borderId="110" xfId="0" applyNumberFormat="1" applyFont="1" applyFill="1" applyBorder="1" applyAlignment="1">
      <alignment horizontal="left"/>
    </xf>
    <xf numFmtId="49" fontId="44" fillId="11" borderId="116" xfId="0" applyNumberFormat="1" applyFont="1" applyFill="1" applyBorder="1" applyAlignment="1">
      <alignment horizontal="left"/>
    </xf>
    <xf numFmtId="49" fontId="40" fillId="11" borderId="113" xfId="0" applyNumberFormat="1" applyFont="1" applyFill="1" applyBorder="1" applyAlignment="1">
      <alignment horizontal="center"/>
    </xf>
    <xf numFmtId="49" fontId="40" fillId="11" borderId="114" xfId="0" applyNumberFormat="1" applyFont="1" applyFill="1" applyBorder="1" applyAlignment="1">
      <alignment horizontal="center"/>
    </xf>
    <xf numFmtId="0" fontId="35" fillId="4" borderId="19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58" xfId="0" applyFont="1" applyFill="1" applyBorder="1" applyAlignment="1">
      <alignment horizontal="center"/>
    </xf>
    <xf numFmtId="0" fontId="27" fillId="11" borderId="0" xfId="0" applyFont="1" applyFill="1" applyBorder="1" applyAlignment="1">
      <alignment horizontal="center"/>
    </xf>
    <xf numFmtId="0" fontId="55" fillId="0" borderId="26" xfId="0" applyFont="1" applyBorder="1" applyAlignment="1">
      <alignment horizontal="left" vertical="center"/>
    </xf>
    <xf numFmtId="0" fontId="55" fillId="0" borderId="27" xfId="0" applyFont="1" applyBorder="1" applyAlignment="1">
      <alignment horizontal="left" vertical="center"/>
    </xf>
    <xf numFmtId="0" fontId="55" fillId="0" borderId="16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 wrapText="1"/>
    </xf>
    <xf numFmtId="0" fontId="42" fillId="0" borderId="11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7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18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left" vertical="center" wrapText="1"/>
    </xf>
    <xf numFmtId="0" fontId="42" fillId="0" borderId="15" xfId="0" applyFont="1" applyBorder="1" applyAlignment="1">
      <alignment horizontal="left" vertical="center" wrapText="1"/>
    </xf>
    <xf numFmtId="0" fontId="34" fillId="4" borderId="96" xfId="0" applyFont="1" applyFill="1" applyBorder="1" applyAlignment="1">
      <alignment horizontal="center"/>
    </xf>
    <xf numFmtId="0" fontId="34" fillId="4" borderId="21" xfId="0" applyFont="1" applyFill="1" applyBorder="1" applyAlignment="1">
      <alignment horizontal="center"/>
    </xf>
    <xf numFmtId="0" fontId="34" fillId="4" borderId="95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32" fillId="4" borderId="29" xfId="0" applyFont="1" applyFill="1" applyBorder="1" applyAlignment="1">
      <alignment horizontal="right"/>
    </xf>
    <xf numFmtId="0" fontId="32" fillId="4" borderId="30" xfId="0" applyFont="1" applyFill="1" applyBorder="1" applyAlignment="1">
      <alignment horizontal="right"/>
    </xf>
    <xf numFmtId="0" fontId="34" fillId="4" borderId="26" xfId="0" applyFont="1" applyFill="1" applyBorder="1" applyAlignment="1">
      <alignment horizontal="center"/>
    </xf>
    <xf numFmtId="0" fontId="34" fillId="4" borderId="27" xfId="0" applyFont="1" applyFill="1" applyBorder="1" applyAlignment="1">
      <alignment horizontal="center"/>
    </xf>
    <xf numFmtId="0" fontId="34" fillId="4" borderId="16" xfId="0" applyFont="1" applyFill="1" applyBorder="1" applyAlignment="1">
      <alignment horizontal="center"/>
    </xf>
    <xf numFmtId="0" fontId="27" fillId="11" borderId="97" xfId="0" applyFont="1" applyFill="1" applyBorder="1" applyAlignment="1">
      <alignment horizontal="left"/>
    </xf>
    <xf numFmtId="0" fontId="27" fillId="11" borderId="98" xfId="0" applyFont="1" applyFill="1" applyBorder="1" applyAlignment="1">
      <alignment horizontal="left"/>
    </xf>
    <xf numFmtId="0" fontId="27" fillId="11" borderId="99" xfId="0" applyFont="1" applyFill="1" applyBorder="1" applyAlignment="1">
      <alignment horizontal="left"/>
    </xf>
    <xf numFmtId="0" fontId="44" fillId="11" borderId="105" xfId="0" applyFont="1" applyFill="1" applyBorder="1" applyAlignment="1">
      <alignment horizontal="left"/>
    </xf>
    <xf numFmtId="0" fontId="44" fillId="11" borderId="69" xfId="0" applyFont="1" applyFill="1" applyBorder="1" applyAlignment="1">
      <alignment horizontal="left"/>
    </xf>
    <xf numFmtId="0" fontId="44" fillId="11" borderId="84" xfId="0" applyFont="1" applyFill="1" applyBorder="1" applyAlignment="1">
      <alignment horizontal="left"/>
    </xf>
    <xf numFmtId="0" fontId="27" fillId="11" borderId="100" xfId="0" applyFont="1" applyFill="1" applyBorder="1" applyAlignment="1">
      <alignment horizontal="left"/>
    </xf>
    <xf numFmtId="0" fontId="27" fillId="11" borderId="101" xfId="0" applyFont="1" applyFill="1" applyBorder="1" applyAlignment="1">
      <alignment horizontal="left"/>
    </xf>
    <xf numFmtId="0" fontId="49" fillId="4" borderId="94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left"/>
    </xf>
    <xf numFmtId="0" fontId="28" fillId="11" borderId="24" xfId="0" applyFont="1" applyFill="1" applyBorder="1"/>
    <xf numFmtId="0" fontId="26" fillId="0" borderId="48" xfId="0" applyFont="1" applyFill="1" applyBorder="1" applyAlignment="1">
      <alignment horizontal="left"/>
    </xf>
    <xf numFmtId="0" fontId="28" fillId="11" borderId="0" xfId="0" applyFont="1" applyFill="1" applyAlignment="1">
      <alignment wrapText="1"/>
    </xf>
    <xf numFmtId="0" fontId="0" fillId="0" borderId="0" xfId="0" applyAlignment="1">
      <alignment wrapText="1"/>
    </xf>
    <xf numFmtId="0" fontId="28" fillId="11" borderId="11" xfId="0" applyFont="1" applyFill="1" applyBorder="1" applyAlignment="1">
      <alignment horizontal="center" wrapText="1"/>
    </xf>
    <xf numFmtId="0" fontId="43" fillId="11" borderId="66" xfId="0" applyFont="1" applyFill="1" applyBorder="1" applyAlignment="1">
      <alignment horizontal="center"/>
    </xf>
    <xf numFmtId="49" fontId="43" fillId="11" borderId="139" xfId="0" applyNumberFormat="1" applyFont="1" applyFill="1" applyBorder="1" applyAlignment="1">
      <alignment horizontal="right"/>
    </xf>
    <xf numFmtId="0" fontId="43" fillId="11" borderId="140" xfId="0" applyFont="1" applyFill="1" applyBorder="1" applyAlignment="1">
      <alignment horizontal="center"/>
    </xf>
    <xf numFmtId="164" fontId="72" fillId="11" borderId="140" xfId="0" applyNumberFormat="1" applyFont="1" applyFill="1" applyBorder="1" applyAlignment="1"/>
    <xf numFmtId="49" fontId="43" fillId="11" borderId="81" xfId="0" applyNumberFormat="1" applyFont="1" applyFill="1" applyBorder="1" applyAlignment="1">
      <alignment horizontal="right"/>
    </xf>
    <xf numFmtId="0" fontId="43" fillId="11" borderId="82" xfId="0" applyFont="1" applyFill="1" applyBorder="1" applyAlignment="1">
      <alignment horizontal="left"/>
    </xf>
    <xf numFmtId="0" fontId="43" fillId="11" borderId="82" xfId="0" applyFont="1" applyFill="1" applyBorder="1" applyAlignment="1">
      <alignment horizontal="center"/>
    </xf>
    <xf numFmtId="0" fontId="43" fillId="11" borderId="83" xfId="0" applyFont="1" applyFill="1" applyBorder="1" applyAlignment="1">
      <alignment horizontal="center"/>
    </xf>
    <xf numFmtId="0" fontId="72" fillId="11" borderId="82" xfId="0" applyFont="1" applyFill="1" applyBorder="1" applyAlignment="1">
      <alignment horizontal="right"/>
    </xf>
    <xf numFmtId="164" fontId="72" fillId="11" borderId="82" xfId="0" applyNumberFormat="1" applyFont="1" applyFill="1" applyBorder="1" applyAlignment="1">
      <alignment horizontal="center"/>
    </xf>
    <xf numFmtId="0" fontId="44" fillId="4" borderId="0" xfId="0" applyFont="1" applyFill="1" applyBorder="1" applyAlignment="1">
      <alignment horizontal="center" vertical="center"/>
    </xf>
    <xf numFmtId="0" fontId="27" fillId="11" borderId="57" xfId="0" applyFont="1" applyFill="1" applyBorder="1" applyAlignment="1">
      <alignment horizontal="left"/>
    </xf>
    <xf numFmtId="0" fontId="27" fillId="11" borderId="0" xfId="0" applyFont="1" applyFill="1" applyBorder="1" applyAlignment="1">
      <alignment horizontal="left"/>
    </xf>
    <xf numFmtId="0" fontId="51" fillId="11" borderId="58" xfId="0" applyFont="1" applyFill="1" applyBorder="1" applyAlignment="1">
      <alignment horizontal="center"/>
    </xf>
    <xf numFmtId="0" fontId="44" fillId="11" borderId="63" xfId="0" applyFont="1" applyFill="1" applyBorder="1" applyAlignment="1">
      <alignment horizontal="center"/>
    </xf>
    <xf numFmtId="0" fontId="44" fillId="11" borderId="63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37" fillId="0" borderId="29" xfId="0" applyFont="1" applyFill="1" applyBorder="1" applyAlignment="1">
      <alignment horizontal="left"/>
    </xf>
    <xf numFmtId="0" fontId="37" fillId="0" borderId="49" xfId="0" applyFont="1" applyFill="1" applyBorder="1" applyAlignment="1">
      <alignment horizontal="left"/>
    </xf>
    <xf numFmtId="0" fontId="37" fillId="0" borderId="21" xfId="0" applyFont="1" applyFill="1" applyBorder="1" applyAlignment="1">
      <alignment horizontal="left"/>
    </xf>
    <xf numFmtId="0" fontId="37" fillId="0" borderId="25" xfId="0" applyFont="1" applyFill="1" applyBorder="1" applyAlignment="1">
      <alignment horizontal="left"/>
    </xf>
    <xf numFmtId="0" fontId="43" fillId="11" borderId="66" xfId="0" applyFont="1" applyFill="1" applyBorder="1" applyAlignment="1">
      <alignment horizontal="left"/>
    </xf>
    <xf numFmtId="0" fontId="72" fillId="11" borderId="66" xfId="0" applyFont="1" applyFill="1" applyBorder="1" applyAlignment="1">
      <alignment horizontal="right"/>
    </xf>
    <xf numFmtId="164" fontId="72" fillId="11" borderId="66" xfId="0" applyNumberFormat="1" applyFont="1" applyFill="1" applyBorder="1" applyAlignment="1">
      <alignment horizontal="center"/>
    </xf>
    <xf numFmtId="0" fontId="43" fillId="11" borderId="67" xfId="0" applyFont="1" applyFill="1" applyBorder="1" applyAlignment="1">
      <alignment horizontal="center"/>
    </xf>
    <xf numFmtId="0" fontId="43" fillId="11" borderId="140" xfId="0" applyFont="1" applyFill="1" applyBorder="1" applyAlignment="1">
      <alignment horizontal="left"/>
    </xf>
    <xf numFmtId="0" fontId="72" fillId="11" borderId="140" xfId="0" applyFont="1" applyFill="1" applyBorder="1" applyAlignment="1">
      <alignment horizontal="right"/>
    </xf>
    <xf numFmtId="164" fontId="72" fillId="11" borderId="140" xfId="0" applyNumberFormat="1" applyFont="1" applyFill="1" applyBorder="1" applyAlignment="1">
      <alignment horizontal="center"/>
    </xf>
    <xf numFmtId="0" fontId="43" fillId="11" borderId="70" xfId="0" applyFont="1" applyFill="1" applyBorder="1" applyAlignment="1">
      <alignment horizontal="center"/>
    </xf>
    <xf numFmtId="0" fontId="72" fillId="11" borderId="66" xfId="0" applyFont="1" applyFill="1" applyBorder="1" applyAlignment="1">
      <alignment horizontal="center"/>
    </xf>
    <xf numFmtId="164" fontId="72" fillId="11" borderId="66" xfId="0" applyNumberFormat="1" applyFont="1" applyFill="1" applyBorder="1" applyAlignment="1"/>
    <xf numFmtId="0" fontId="72" fillId="11" borderId="140" xfId="0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0"/>
  <tableStyles count="0" defaultTableStyle="TableStyleMedium2" defaultPivotStyle="PivotStyleMedium9"/>
  <colors>
    <mruColors>
      <color rgb="FFFF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19049</xdr:colOff>
      <xdr:row>0</xdr:row>
      <xdr:rowOff>38099</xdr:rowOff>
    </xdr:from>
    <xdr:to>
      <xdr:col>39</xdr:col>
      <xdr:colOff>133350</xdr:colOff>
      <xdr:row>5</xdr:row>
      <xdr:rowOff>115327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49" y="38099"/>
          <a:ext cx="2543176" cy="791603"/>
        </a:xfrm>
        <a:prstGeom prst="rect">
          <a:avLst/>
        </a:prstGeom>
      </xdr:spPr>
    </xdr:pic>
    <xdr:clientData/>
  </xdr:twoCellAnchor>
  <xdr:twoCellAnchor>
    <xdr:from>
      <xdr:col>113</xdr:col>
      <xdr:colOff>38102</xdr:colOff>
      <xdr:row>1</xdr:row>
      <xdr:rowOff>33342</xdr:rowOff>
    </xdr:from>
    <xdr:to>
      <xdr:col>114</xdr:col>
      <xdr:colOff>111227</xdr:colOff>
      <xdr:row>2</xdr:row>
      <xdr:rowOff>106467</xdr:rowOff>
    </xdr:to>
    <xdr:sp macro="" textlink="">
      <xdr:nvSpPr>
        <xdr:cNvPr id="16" name="5-конечная звезда 15"/>
        <xdr:cNvSpPr/>
      </xdr:nvSpPr>
      <xdr:spPr>
        <a:xfrm>
          <a:off x="6546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99</xdr:col>
      <xdr:colOff>10950</xdr:colOff>
      <xdr:row>1</xdr:row>
      <xdr:rowOff>5475</xdr:rowOff>
    </xdr:from>
    <xdr:ext cx="888000" cy="288000"/>
    <xdr:pic>
      <xdr:nvPicPr>
        <xdr:cNvPr id="17" name="Рисунок 1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4519450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106</xdr:col>
      <xdr:colOff>4702</xdr:colOff>
      <xdr:row>1</xdr:row>
      <xdr:rowOff>1737</xdr:rowOff>
    </xdr:from>
    <xdr:ext cx="292364" cy="288000"/>
    <xdr:pic>
      <xdr:nvPicPr>
        <xdr:cNvPr id="18" name="Рисунок 1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55133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80</xdr:col>
      <xdr:colOff>0</xdr:colOff>
      <xdr:row>1</xdr:row>
      <xdr:rowOff>0</xdr:rowOff>
    </xdr:from>
    <xdr:ext cx="888000" cy="288000"/>
    <xdr:pic>
      <xdr:nvPicPr>
        <xdr:cNvPr id="19" name="Рисунок 1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4508500" y="142875"/>
          <a:ext cx="888000" cy="288000"/>
        </a:xfrm>
        <a:prstGeom prst="rect">
          <a:avLst/>
        </a:prstGeom>
      </xdr:spPr>
    </xdr:pic>
    <xdr:clientData/>
  </xdr:oneCellAnchor>
  <xdr:twoCellAnchor editAs="oneCell">
    <xdr:from>
      <xdr:col>3</xdr:col>
      <xdr:colOff>15893</xdr:colOff>
      <xdr:row>0</xdr:row>
      <xdr:rowOff>0</xdr:rowOff>
    </xdr:from>
    <xdr:to>
      <xdr:col>20</xdr:col>
      <xdr:colOff>134937</xdr:colOff>
      <xdr:row>15</xdr:row>
      <xdr:rowOff>76617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18" y="0"/>
          <a:ext cx="2547919" cy="2219742"/>
        </a:xfrm>
        <a:prstGeom prst="rect">
          <a:avLst/>
        </a:prstGeom>
      </xdr:spPr>
    </xdr:pic>
    <xdr:clientData/>
  </xdr:twoCellAnchor>
  <xdr:twoCellAnchor editAs="oneCell">
    <xdr:from>
      <xdr:col>3</xdr:col>
      <xdr:colOff>7938</xdr:colOff>
      <xdr:row>18</xdr:row>
      <xdr:rowOff>18</xdr:rowOff>
    </xdr:from>
    <xdr:to>
      <xdr:col>20</xdr:col>
      <xdr:colOff>134938</xdr:colOff>
      <xdr:row>35</xdr:row>
      <xdr:rowOff>127018</xdr:rowOff>
    </xdr:to>
    <xdr:pic>
      <xdr:nvPicPr>
        <xdr:cNvPr id="23" name="Рисунок 22" descr="http://qrcoder.ru/code/?https%3A%2F%2Fpronogti.studio%2Fenter&amp;10&amp;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063" y="2571768"/>
          <a:ext cx="2555875" cy="255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137</xdr:col>
      <xdr:colOff>0</xdr:colOff>
      <xdr:row>1</xdr:row>
      <xdr:rowOff>0</xdr:rowOff>
    </xdr:from>
    <xdr:ext cx="888000" cy="288000"/>
    <xdr:pic>
      <xdr:nvPicPr>
        <xdr:cNvPr id="24" name="Рисунок 2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7366000" y="142875"/>
          <a:ext cx="888000" cy="288000"/>
        </a:xfrm>
        <a:prstGeom prst="rect">
          <a:avLst/>
        </a:prstGeom>
      </xdr:spPr>
    </xdr:pic>
    <xdr:clientData/>
  </xdr:oneCellAnchor>
  <xdr:oneCellAnchor>
    <xdr:from>
      <xdr:col>194</xdr:col>
      <xdr:colOff>0</xdr:colOff>
      <xdr:row>1</xdr:row>
      <xdr:rowOff>0</xdr:rowOff>
    </xdr:from>
    <xdr:ext cx="888000" cy="288000"/>
    <xdr:pic>
      <xdr:nvPicPr>
        <xdr:cNvPr id="25" name="Рисунок 2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3081000" y="142875"/>
          <a:ext cx="888000" cy="288000"/>
        </a:xfrm>
        <a:prstGeom prst="rect">
          <a:avLst/>
        </a:prstGeom>
      </xdr:spPr>
    </xdr:pic>
    <xdr:clientData/>
  </xdr:oneCellAnchor>
  <xdr:oneCellAnchor>
    <xdr:from>
      <xdr:col>156</xdr:col>
      <xdr:colOff>0</xdr:colOff>
      <xdr:row>1</xdr:row>
      <xdr:rowOff>0</xdr:rowOff>
    </xdr:from>
    <xdr:ext cx="888000" cy="288000"/>
    <xdr:pic>
      <xdr:nvPicPr>
        <xdr:cNvPr id="27" name="Рисунок 2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3081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208</xdr:col>
      <xdr:colOff>38102</xdr:colOff>
      <xdr:row>1</xdr:row>
      <xdr:rowOff>33342</xdr:rowOff>
    </xdr:from>
    <xdr:to>
      <xdr:col>209</xdr:col>
      <xdr:colOff>111227</xdr:colOff>
      <xdr:row>2</xdr:row>
      <xdr:rowOff>106467</xdr:rowOff>
    </xdr:to>
    <xdr:sp macro="" textlink="">
      <xdr:nvSpPr>
        <xdr:cNvPr id="28" name="5-конечная звезда 27"/>
        <xdr:cNvSpPr/>
      </xdr:nvSpPr>
      <xdr:spPr>
        <a:xfrm>
          <a:off x="12261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201</xdr:col>
      <xdr:colOff>4702</xdr:colOff>
      <xdr:row>1</xdr:row>
      <xdr:rowOff>1737</xdr:rowOff>
    </xdr:from>
    <xdr:ext cx="292364" cy="288000"/>
    <xdr:pic>
      <xdr:nvPicPr>
        <xdr:cNvPr id="29" name="Рисунок 2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112283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213</xdr:col>
      <xdr:colOff>0</xdr:colOff>
      <xdr:row>1</xdr:row>
      <xdr:rowOff>0</xdr:rowOff>
    </xdr:from>
    <xdr:ext cx="888000" cy="288000"/>
    <xdr:pic>
      <xdr:nvPicPr>
        <xdr:cNvPr id="30" name="Рисунок 29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8796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227</xdr:col>
      <xdr:colOff>38102</xdr:colOff>
      <xdr:row>1</xdr:row>
      <xdr:rowOff>33342</xdr:rowOff>
    </xdr:from>
    <xdr:to>
      <xdr:col>228</xdr:col>
      <xdr:colOff>111227</xdr:colOff>
      <xdr:row>2</xdr:row>
      <xdr:rowOff>106467</xdr:rowOff>
    </xdr:to>
    <xdr:sp macro="" textlink="">
      <xdr:nvSpPr>
        <xdr:cNvPr id="31" name="5-конечная звезда 30"/>
        <xdr:cNvSpPr/>
      </xdr:nvSpPr>
      <xdr:spPr>
        <a:xfrm>
          <a:off x="20834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220</xdr:col>
      <xdr:colOff>4702</xdr:colOff>
      <xdr:row>1</xdr:row>
      <xdr:rowOff>1737</xdr:rowOff>
    </xdr:from>
    <xdr:ext cx="292364" cy="288000"/>
    <xdr:pic>
      <xdr:nvPicPr>
        <xdr:cNvPr id="32" name="Рисунок 3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198008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232</xdr:col>
      <xdr:colOff>0</xdr:colOff>
      <xdr:row>1</xdr:row>
      <xdr:rowOff>0</xdr:rowOff>
    </xdr:from>
    <xdr:ext cx="888000" cy="288000"/>
    <xdr:pic>
      <xdr:nvPicPr>
        <xdr:cNvPr id="33" name="Рисунок 3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16535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246</xdr:col>
      <xdr:colOff>38102</xdr:colOff>
      <xdr:row>1</xdr:row>
      <xdr:rowOff>33342</xdr:rowOff>
    </xdr:from>
    <xdr:to>
      <xdr:col>247</xdr:col>
      <xdr:colOff>111227</xdr:colOff>
      <xdr:row>2</xdr:row>
      <xdr:rowOff>106467</xdr:rowOff>
    </xdr:to>
    <xdr:sp macro="" textlink="">
      <xdr:nvSpPr>
        <xdr:cNvPr id="34" name="5-конечная звезда 33"/>
        <xdr:cNvSpPr/>
      </xdr:nvSpPr>
      <xdr:spPr>
        <a:xfrm>
          <a:off x="23691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239</xdr:col>
      <xdr:colOff>4702</xdr:colOff>
      <xdr:row>1</xdr:row>
      <xdr:rowOff>1737</xdr:rowOff>
    </xdr:from>
    <xdr:ext cx="292364" cy="288000"/>
    <xdr:pic>
      <xdr:nvPicPr>
        <xdr:cNvPr id="35" name="Рисунок 3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226583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251</xdr:col>
      <xdr:colOff>0</xdr:colOff>
      <xdr:row>1</xdr:row>
      <xdr:rowOff>0</xdr:rowOff>
    </xdr:from>
    <xdr:ext cx="888000" cy="288000"/>
    <xdr:pic>
      <xdr:nvPicPr>
        <xdr:cNvPr id="36" name="Рисунок 3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4511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265</xdr:col>
      <xdr:colOff>38102</xdr:colOff>
      <xdr:row>1</xdr:row>
      <xdr:rowOff>33342</xdr:rowOff>
    </xdr:from>
    <xdr:to>
      <xdr:col>266</xdr:col>
      <xdr:colOff>111227</xdr:colOff>
      <xdr:row>2</xdr:row>
      <xdr:rowOff>106467</xdr:rowOff>
    </xdr:to>
    <xdr:sp macro="" textlink="">
      <xdr:nvSpPr>
        <xdr:cNvPr id="37" name="5-конечная звезда 36"/>
        <xdr:cNvSpPr/>
      </xdr:nvSpPr>
      <xdr:spPr>
        <a:xfrm>
          <a:off x="26549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258</xdr:col>
      <xdr:colOff>4702</xdr:colOff>
      <xdr:row>1</xdr:row>
      <xdr:rowOff>1737</xdr:rowOff>
    </xdr:from>
    <xdr:ext cx="292364" cy="288000"/>
    <xdr:pic>
      <xdr:nvPicPr>
        <xdr:cNvPr id="38" name="Рисунок 3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255158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270</xdr:col>
      <xdr:colOff>0</xdr:colOff>
      <xdr:row>1</xdr:row>
      <xdr:rowOff>0</xdr:rowOff>
    </xdr:from>
    <xdr:ext cx="888000" cy="288000"/>
    <xdr:pic>
      <xdr:nvPicPr>
        <xdr:cNvPr id="39" name="Рисунок 3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73685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284</xdr:col>
      <xdr:colOff>38102</xdr:colOff>
      <xdr:row>1</xdr:row>
      <xdr:rowOff>33342</xdr:rowOff>
    </xdr:from>
    <xdr:to>
      <xdr:col>285</xdr:col>
      <xdr:colOff>111227</xdr:colOff>
      <xdr:row>2</xdr:row>
      <xdr:rowOff>106467</xdr:rowOff>
    </xdr:to>
    <xdr:sp macro="" textlink="">
      <xdr:nvSpPr>
        <xdr:cNvPr id="40" name="5-конечная звезда 39"/>
        <xdr:cNvSpPr/>
      </xdr:nvSpPr>
      <xdr:spPr>
        <a:xfrm>
          <a:off x="29406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277</xdr:col>
      <xdr:colOff>4702</xdr:colOff>
      <xdr:row>1</xdr:row>
      <xdr:rowOff>1737</xdr:rowOff>
    </xdr:from>
    <xdr:ext cx="292364" cy="288000"/>
    <xdr:pic>
      <xdr:nvPicPr>
        <xdr:cNvPr id="41" name="Рисунок 4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283733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289</xdr:col>
      <xdr:colOff>0</xdr:colOff>
      <xdr:row>1</xdr:row>
      <xdr:rowOff>0</xdr:rowOff>
    </xdr:from>
    <xdr:ext cx="888000" cy="288000"/>
    <xdr:pic>
      <xdr:nvPicPr>
        <xdr:cNvPr id="42" name="Рисунок 4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30226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303</xdr:col>
      <xdr:colOff>38102</xdr:colOff>
      <xdr:row>1</xdr:row>
      <xdr:rowOff>33342</xdr:rowOff>
    </xdr:from>
    <xdr:to>
      <xdr:col>304</xdr:col>
      <xdr:colOff>111227</xdr:colOff>
      <xdr:row>2</xdr:row>
      <xdr:rowOff>106467</xdr:rowOff>
    </xdr:to>
    <xdr:sp macro="" textlink="">
      <xdr:nvSpPr>
        <xdr:cNvPr id="43" name="5-конечная звезда 42"/>
        <xdr:cNvSpPr/>
      </xdr:nvSpPr>
      <xdr:spPr>
        <a:xfrm>
          <a:off x="32264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296</xdr:col>
      <xdr:colOff>4702</xdr:colOff>
      <xdr:row>1</xdr:row>
      <xdr:rowOff>1737</xdr:rowOff>
    </xdr:from>
    <xdr:ext cx="292364" cy="288000"/>
    <xdr:pic>
      <xdr:nvPicPr>
        <xdr:cNvPr id="44" name="Рисунок 4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31230827" y="144612"/>
          <a:ext cx="292364" cy="288000"/>
        </a:xfrm>
        <a:prstGeom prst="rect">
          <a:avLst/>
        </a:prstGeom>
      </xdr:spPr>
    </xdr:pic>
    <xdr:clientData/>
  </xdr:oneCellAnchor>
  <xdr:twoCellAnchor editAs="oneCell">
    <xdr:from>
      <xdr:col>270</xdr:col>
      <xdr:colOff>18248</xdr:colOff>
      <xdr:row>11</xdr:row>
      <xdr:rowOff>15873</xdr:rowOff>
    </xdr:from>
    <xdr:to>
      <xdr:col>272</xdr:col>
      <xdr:colOff>128521</xdr:colOff>
      <xdr:row>17</xdr:row>
      <xdr:rowOff>134938</xdr:rowOff>
    </xdr:to>
    <xdr:pic>
      <xdr:nvPicPr>
        <xdr:cNvPr id="45" name="Рисунок 4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976" r="4626"/>
        <a:stretch/>
      </xdr:blipFill>
      <xdr:spPr>
        <a:xfrm>
          <a:off x="30244248" y="1587498"/>
          <a:ext cx="396023" cy="976315"/>
        </a:xfrm>
        <a:prstGeom prst="rect">
          <a:avLst/>
        </a:prstGeom>
      </xdr:spPr>
    </xdr:pic>
    <xdr:clientData/>
  </xdr:twoCellAnchor>
  <xdr:oneCellAnchor>
    <xdr:from>
      <xdr:col>308</xdr:col>
      <xdr:colOff>0</xdr:colOff>
      <xdr:row>1</xdr:row>
      <xdr:rowOff>0</xdr:rowOff>
    </xdr:from>
    <xdr:ext cx="888000" cy="288000"/>
    <xdr:pic>
      <xdr:nvPicPr>
        <xdr:cNvPr id="46" name="Рисунок 4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30226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322</xdr:col>
      <xdr:colOff>38102</xdr:colOff>
      <xdr:row>1</xdr:row>
      <xdr:rowOff>33342</xdr:rowOff>
    </xdr:from>
    <xdr:to>
      <xdr:col>323</xdr:col>
      <xdr:colOff>111227</xdr:colOff>
      <xdr:row>2</xdr:row>
      <xdr:rowOff>106467</xdr:rowOff>
    </xdr:to>
    <xdr:sp macro="" textlink="">
      <xdr:nvSpPr>
        <xdr:cNvPr id="47" name="5-конечная звезда 46"/>
        <xdr:cNvSpPr/>
      </xdr:nvSpPr>
      <xdr:spPr>
        <a:xfrm>
          <a:off x="32264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315</xdr:col>
      <xdr:colOff>4702</xdr:colOff>
      <xdr:row>1</xdr:row>
      <xdr:rowOff>1737</xdr:rowOff>
    </xdr:from>
    <xdr:ext cx="292364" cy="288000"/>
    <xdr:pic>
      <xdr:nvPicPr>
        <xdr:cNvPr id="48" name="Рисунок 4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312308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327</xdr:col>
      <xdr:colOff>0</xdr:colOff>
      <xdr:row>1</xdr:row>
      <xdr:rowOff>0</xdr:rowOff>
    </xdr:from>
    <xdr:ext cx="888000" cy="288000"/>
    <xdr:pic>
      <xdr:nvPicPr>
        <xdr:cNvPr id="49" name="Рисунок 4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35941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341</xdr:col>
      <xdr:colOff>38102</xdr:colOff>
      <xdr:row>1</xdr:row>
      <xdr:rowOff>33342</xdr:rowOff>
    </xdr:from>
    <xdr:to>
      <xdr:col>342</xdr:col>
      <xdr:colOff>111227</xdr:colOff>
      <xdr:row>2</xdr:row>
      <xdr:rowOff>106467</xdr:rowOff>
    </xdr:to>
    <xdr:sp macro="" textlink="">
      <xdr:nvSpPr>
        <xdr:cNvPr id="50" name="5-конечная звезда 49"/>
        <xdr:cNvSpPr/>
      </xdr:nvSpPr>
      <xdr:spPr>
        <a:xfrm>
          <a:off x="37979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334</xdr:col>
      <xdr:colOff>4702</xdr:colOff>
      <xdr:row>1</xdr:row>
      <xdr:rowOff>1737</xdr:rowOff>
    </xdr:from>
    <xdr:ext cx="292364" cy="288000"/>
    <xdr:pic>
      <xdr:nvPicPr>
        <xdr:cNvPr id="51" name="Рисунок 5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369458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346</xdr:col>
      <xdr:colOff>0</xdr:colOff>
      <xdr:row>1</xdr:row>
      <xdr:rowOff>0</xdr:rowOff>
    </xdr:from>
    <xdr:ext cx="888000" cy="288000"/>
    <xdr:pic>
      <xdr:nvPicPr>
        <xdr:cNvPr id="52" name="Рисунок 5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359410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360</xdr:col>
      <xdr:colOff>38102</xdr:colOff>
      <xdr:row>1</xdr:row>
      <xdr:rowOff>33342</xdr:rowOff>
    </xdr:from>
    <xdr:to>
      <xdr:col>361</xdr:col>
      <xdr:colOff>111227</xdr:colOff>
      <xdr:row>2</xdr:row>
      <xdr:rowOff>106467</xdr:rowOff>
    </xdr:to>
    <xdr:sp macro="" textlink="">
      <xdr:nvSpPr>
        <xdr:cNvPr id="53" name="5-конечная звезда 52"/>
        <xdr:cNvSpPr/>
      </xdr:nvSpPr>
      <xdr:spPr>
        <a:xfrm>
          <a:off x="379793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353</xdr:col>
      <xdr:colOff>4702</xdr:colOff>
      <xdr:row>1</xdr:row>
      <xdr:rowOff>1737</xdr:rowOff>
    </xdr:from>
    <xdr:ext cx="292364" cy="288000"/>
    <xdr:pic>
      <xdr:nvPicPr>
        <xdr:cNvPr id="54" name="Рисунок 5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36945827" y="144612"/>
          <a:ext cx="292364" cy="288000"/>
        </a:xfrm>
        <a:prstGeom prst="rect">
          <a:avLst/>
        </a:prstGeom>
      </xdr:spPr>
    </xdr:pic>
    <xdr:clientData/>
  </xdr:oneCellAnchor>
  <xdr:oneCellAnchor>
    <xdr:from>
      <xdr:col>175</xdr:col>
      <xdr:colOff>0</xdr:colOff>
      <xdr:row>1</xdr:row>
      <xdr:rowOff>0</xdr:rowOff>
    </xdr:from>
    <xdr:ext cx="888000" cy="288000"/>
    <xdr:pic>
      <xdr:nvPicPr>
        <xdr:cNvPr id="55" name="Рисунок 5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5938500" y="142875"/>
          <a:ext cx="888000" cy="288000"/>
        </a:xfrm>
        <a:prstGeom prst="rect">
          <a:avLst/>
        </a:prstGeom>
      </xdr:spPr>
    </xdr:pic>
    <xdr:clientData/>
  </xdr:oneCellAnchor>
  <xdr:twoCellAnchor>
    <xdr:from>
      <xdr:col>189</xdr:col>
      <xdr:colOff>38102</xdr:colOff>
      <xdr:row>1</xdr:row>
      <xdr:rowOff>33342</xdr:rowOff>
    </xdr:from>
    <xdr:to>
      <xdr:col>190</xdr:col>
      <xdr:colOff>111227</xdr:colOff>
      <xdr:row>2</xdr:row>
      <xdr:rowOff>106467</xdr:rowOff>
    </xdr:to>
    <xdr:sp macro="" textlink="">
      <xdr:nvSpPr>
        <xdr:cNvPr id="56" name="5-конечная звезда 55"/>
        <xdr:cNvSpPr/>
      </xdr:nvSpPr>
      <xdr:spPr>
        <a:xfrm>
          <a:off x="23691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182</xdr:col>
      <xdr:colOff>4702</xdr:colOff>
      <xdr:row>1</xdr:row>
      <xdr:rowOff>1737</xdr:rowOff>
    </xdr:from>
    <xdr:ext cx="292364" cy="288000"/>
    <xdr:pic>
      <xdr:nvPicPr>
        <xdr:cNvPr id="57" name="Рисунок 5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22658327" y="144612"/>
          <a:ext cx="292364" cy="288000"/>
        </a:xfrm>
        <a:prstGeom prst="rect">
          <a:avLst/>
        </a:prstGeom>
      </xdr:spPr>
    </xdr:pic>
    <xdr:clientData/>
  </xdr:oneCellAnchor>
  <xdr:twoCellAnchor editAs="oneCell">
    <xdr:from>
      <xdr:col>41</xdr:col>
      <xdr:colOff>0</xdr:colOff>
      <xdr:row>0</xdr:row>
      <xdr:rowOff>0</xdr:rowOff>
    </xdr:from>
    <xdr:to>
      <xdr:col>58</xdr:col>
      <xdr:colOff>114301</xdr:colOff>
      <xdr:row>5</xdr:row>
      <xdr:rowOff>77228</xdr:rowOff>
    </xdr:to>
    <xdr:pic>
      <xdr:nvPicPr>
        <xdr:cNvPr id="59" name="Рисунок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5" y="0"/>
          <a:ext cx="2543176" cy="791603"/>
        </a:xfrm>
        <a:prstGeom prst="rect">
          <a:avLst/>
        </a:prstGeom>
      </xdr:spPr>
    </xdr:pic>
    <xdr:clientData/>
  </xdr:twoCellAnchor>
  <xdr:oneCellAnchor>
    <xdr:from>
      <xdr:col>60</xdr:col>
      <xdr:colOff>0</xdr:colOff>
      <xdr:row>0</xdr:row>
      <xdr:rowOff>0</xdr:rowOff>
    </xdr:from>
    <xdr:ext cx="2543176" cy="791603"/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5" y="0"/>
          <a:ext cx="2543176" cy="791603"/>
        </a:xfrm>
        <a:prstGeom prst="rect">
          <a:avLst/>
        </a:prstGeom>
      </xdr:spPr>
    </xdr:pic>
    <xdr:clientData/>
  </xdr:oneCellAnchor>
  <xdr:twoCellAnchor>
    <xdr:from>
      <xdr:col>132</xdr:col>
      <xdr:colOff>38102</xdr:colOff>
      <xdr:row>1</xdr:row>
      <xdr:rowOff>33342</xdr:rowOff>
    </xdr:from>
    <xdr:to>
      <xdr:col>133</xdr:col>
      <xdr:colOff>111227</xdr:colOff>
      <xdr:row>2</xdr:row>
      <xdr:rowOff>106467</xdr:rowOff>
    </xdr:to>
    <xdr:sp macro="" textlink="">
      <xdr:nvSpPr>
        <xdr:cNvPr id="61" name="5-конечная звезда 60"/>
        <xdr:cNvSpPr/>
      </xdr:nvSpPr>
      <xdr:spPr>
        <a:xfrm>
          <a:off x="17976852" y="176217"/>
          <a:ext cx="216000" cy="216000"/>
        </a:xfrm>
        <a:prstGeom prst="star5">
          <a:avLst/>
        </a:prstGeom>
        <a:solidFill>
          <a:schemeClr val="accent1">
            <a:alpha val="20000"/>
          </a:schemeClr>
        </a:solidFill>
        <a:ln>
          <a:solidFill>
            <a:schemeClr val="accent1">
              <a:shade val="50000"/>
              <a:alpha val="2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118</xdr:col>
      <xdr:colOff>10950</xdr:colOff>
      <xdr:row>1</xdr:row>
      <xdr:rowOff>5475</xdr:rowOff>
    </xdr:from>
    <xdr:ext cx="888000" cy="288000"/>
    <xdr:pic>
      <xdr:nvPicPr>
        <xdr:cNvPr id="62" name="Рисунок 6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5949450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125</xdr:col>
      <xdr:colOff>4702</xdr:colOff>
      <xdr:row>1</xdr:row>
      <xdr:rowOff>1737</xdr:rowOff>
    </xdr:from>
    <xdr:ext cx="292364" cy="288000"/>
    <xdr:pic>
      <xdr:nvPicPr>
        <xdr:cNvPr id="63" name="Рисунок 6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47" t="11743" r="68643" b="15889"/>
        <a:stretch/>
      </xdr:blipFill>
      <xdr:spPr>
        <a:xfrm>
          <a:off x="16943327" y="144612"/>
          <a:ext cx="292364" cy="288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59</xdr:col>
      <xdr:colOff>10950</xdr:colOff>
      <xdr:row>1</xdr:row>
      <xdr:rowOff>5475</xdr:rowOff>
    </xdr:from>
    <xdr:ext cx="888000" cy="288000"/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59462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2</xdr:col>
      <xdr:colOff>10950</xdr:colOff>
      <xdr:row>1</xdr:row>
      <xdr:rowOff>5475</xdr:rowOff>
    </xdr:from>
    <xdr:ext cx="888000" cy="288000"/>
    <xdr:pic>
      <xdr:nvPicPr>
        <xdr:cNvPr id="44" name="Рисунок 4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6154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21</xdr:col>
      <xdr:colOff>10950</xdr:colOff>
      <xdr:row>1</xdr:row>
      <xdr:rowOff>5475</xdr:rowOff>
    </xdr:from>
    <xdr:ext cx="888000" cy="288000"/>
    <xdr:pic>
      <xdr:nvPicPr>
        <xdr:cNvPr id="45" name="Рисунок 4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439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40</xdr:col>
      <xdr:colOff>10950</xdr:colOff>
      <xdr:row>1</xdr:row>
      <xdr:rowOff>5475</xdr:rowOff>
    </xdr:from>
    <xdr:ext cx="888000" cy="288000"/>
    <xdr:pic>
      <xdr:nvPicPr>
        <xdr:cNvPr id="46" name="Рисунок 4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32970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59</xdr:col>
      <xdr:colOff>10950</xdr:colOff>
      <xdr:row>1</xdr:row>
      <xdr:rowOff>5475</xdr:rowOff>
    </xdr:from>
    <xdr:ext cx="888000" cy="288000"/>
    <xdr:pic>
      <xdr:nvPicPr>
        <xdr:cNvPr id="47" name="Рисунок 4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6154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78</xdr:col>
      <xdr:colOff>10950</xdr:colOff>
      <xdr:row>1</xdr:row>
      <xdr:rowOff>5475</xdr:rowOff>
    </xdr:from>
    <xdr:ext cx="888000" cy="288000"/>
    <xdr:pic>
      <xdr:nvPicPr>
        <xdr:cNvPr id="48" name="Рисунок 4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6154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97</xdr:col>
      <xdr:colOff>10950</xdr:colOff>
      <xdr:row>1</xdr:row>
      <xdr:rowOff>5475</xdr:rowOff>
    </xdr:from>
    <xdr:ext cx="888000" cy="288000"/>
    <xdr:pic>
      <xdr:nvPicPr>
        <xdr:cNvPr id="49" name="Рисунок 4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6154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116</xdr:col>
      <xdr:colOff>10950</xdr:colOff>
      <xdr:row>1</xdr:row>
      <xdr:rowOff>5475</xdr:rowOff>
    </xdr:from>
    <xdr:ext cx="888000" cy="288000"/>
    <xdr:pic>
      <xdr:nvPicPr>
        <xdr:cNvPr id="50" name="Рисунок 49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47270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135</xdr:col>
      <xdr:colOff>10950</xdr:colOff>
      <xdr:row>1</xdr:row>
      <xdr:rowOff>5475</xdr:rowOff>
    </xdr:from>
    <xdr:ext cx="888000" cy="288000"/>
    <xdr:pic>
      <xdr:nvPicPr>
        <xdr:cNvPr id="51" name="Рисунок 5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17584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154</xdr:col>
      <xdr:colOff>10950</xdr:colOff>
      <xdr:row>1</xdr:row>
      <xdr:rowOff>5475</xdr:rowOff>
    </xdr:from>
    <xdr:ext cx="888000" cy="288000"/>
    <xdr:pic>
      <xdr:nvPicPr>
        <xdr:cNvPr id="52" name="Рисунок 5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04420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173</xdr:col>
      <xdr:colOff>10950</xdr:colOff>
      <xdr:row>1</xdr:row>
      <xdr:rowOff>5475</xdr:rowOff>
    </xdr:from>
    <xdr:ext cx="888000" cy="288000"/>
    <xdr:pic>
      <xdr:nvPicPr>
        <xdr:cNvPr id="53" name="Рисунок 5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32995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192</xdr:col>
      <xdr:colOff>10950</xdr:colOff>
      <xdr:row>1</xdr:row>
      <xdr:rowOff>5475</xdr:rowOff>
    </xdr:from>
    <xdr:ext cx="888000" cy="288000"/>
    <xdr:pic>
      <xdr:nvPicPr>
        <xdr:cNvPr id="54" name="Рисунок 5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6157075" y="148350"/>
          <a:ext cx="888000" cy="288000"/>
        </a:xfrm>
        <a:prstGeom prst="rect">
          <a:avLst/>
        </a:prstGeom>
      </xdr:spPr>
    </xdr:pic>
    <xdr:clientData/>
  </xdr:oneCellAnchor>
  <xdr:oneCellAnchor>
    <xdr:from>
      <xdr:col>211</xdr:col>
      <xdr:colOff>10950</xdr:colOff>
      <xdr:row>1</xdr:row>
      <xdr:rowOff>5475</xdr:rowOff>
    </xdr:from>
    <xdr:ext cx="888000" cy="288000"/>
    <xdr:pic>
      <xdr:nvPicPr>
        <xdr:cNvPr id="14" name="Рисунок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9" t="14245" r="14972" b="12824"/>
        <a:stretch/>
      </xdr:blipFill>
      <xdr:spPr>
        <a:xfrm>
          <a:off x="29014575" y="148350"/>
          <a:ext cx="888000" cy="28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nogti.studio/results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pronogti.studio/data" TargetMode="External"/><Relationship Id="rId7" Type="http://schemas.openxmlformats.org/officeDocument/2006/relationships/hyperlink" Target="https://pronogti.studio/photo" TargetMode="External"/><Relationship Id="rId12" Type="http://schemas.openxmlformats.org/officeDocument/2006/relationships/hyperlink" Target="https://pronogti.studio/payments" TargetMode="External"/><Relationship Id="rId2" Type="http://schemas.openxmlformats.org/officeDocument/2006/relationships/hyperlink" Target="https://pronogti.studio/info" TargetMode="External"/><Relationship Id="rId1" Type="http://schemas.openxmlformats.org/officeDocument/2006/relationships/hyperlink" Target="https://pronogti.studio/" TargetMode="External"/><Relationship Id="rId6" Type="http://schemas.openxmlformats.org/officeDocument/2006/relationships/hyperlink" Target="https://pronogti.studio/personal" TargetMode="External"/><Relationship Id="rId11" Type="http://schemas.openxmlformats.org/officeDocument/2006/relationships/hyperlink" Target="https://pronogti.studio/masters" TargetMode="External"/><Relationship Id="rId5" Type="http://schemas.openxmlformats.org/officeDocument/2006/relationships/hyperlink" Target="https://pronogti.studio/" TargetMode="External"/><Relationship Id="rId10" Type="http://schemas.openxmlformats.org/officeDocument/2006/relationships/hyperlink" Target="https://pronogti.studio/masters" TargetMode="External"/><Relationship Id="rId4" Type="http://schemas.openxmlformats.org/officeDocument/2006/relationships/hyperlink" Target="https://pronogti.studio/details" TargetMode="External"/><Relationship Id="rId9" Type="http://schemas.openxmlformats.org/officeDocument/2006/relationships/hyperlink" Target="https://pronogti.studio/paymen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nogti.studio/details/location" TargetMode="External"/><Relationship Id="rId18" Type="http://schemas.openxmlformats.org/officeDocument/2006/relationships/hyperlink" Target="https://pronogti.studio/details/prices" TargetMode="External"/><Relationship Id="rId26" Type="http://schemas.openxmlformats.org/officeDocument/2006/relationships/hyperlink" Target="https://pronogti.studio/masters" TargetMode="External"/><Relationship Id="rId3" Type="http://schemas.openxmlformats.org/officeDocument/2006/relationships/hyperlink" Target="https://npd.nalog.ru/check-status/" TargetMode="External"/><Relationship Id="rId21" Type="http://schemas.openxmlformats.org/officeDocument/2006/relationships/hyperlink" Target="https://pronogti.studio/details/info" TargetMode="External"/><Relationship Id="rId7" Type="http://schemas.openxmlformats.org/officeDocument/2006/relationships/hyperlink" Target="https://pronogti.studio/details/location" TargetMode="External"/><Relationship Id="rId12" Type="http://schemas.openxmlformats.org/officeDocument/2006/relationships/hyperlink" Target="https://pronogti.studio/data" TargetMode="External"/><Relationship Id="rId17" Type="http://schemas.openxmlformats.org/officeDocument/2006/relationships/hyperlink" Target="mailto:info@pronogti.studio" TargetMode="External"/><Relationship Id="rId25" Type="http://schemas.openxmlformats.org/officeDocument/2006/relationships/hyperlink" Target="https://pronogti.studio/data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pronogti.studio/details" TargetMode="External"/><Relationship Id="rId16" Type="http://schemas.openxmlformats.org/officeDocument/2006/relationships/hyperlink" Target="https://pronogti.studio/data" TargetMode="External"/><Relationship Id="rId20" Type="http://schemas.openxmlformats.org/officeDocument/2006/relationships/hyperlink" Target="https://pronogti.studio/photo" TargetMode="External"/><Relationship Id="rId29" Type="http://schemas.openxmlformats.org/officeDocument/2006/relationships/hyperlink" Target="https://pronogti.studio/details/tools" TargetMode="External"/><Relationship Id="rId1" Type="http://schemas.openxmlformats.org/officeDocument/2006/relationships/hyperlink" Target="https://www.yclients.com/" TargetMode="External"/><Relationship Id="rId6" Type="http://schemas.openxmlformats.org/officeDocument/2006/relationships/hyperlink" Target="https://pronogti.studio/details/location" TargetMode="External"/><Relationship Id="rId11" Type="http://schemas.openxmlformats.org/officeDocument/2006/relationships/hyperlink" Target="https://pronogti.studio/details/prices" TargetMode="External"/><Relationship Id="rId24" Type="http://schemas.openxmlformats.org/officeDocument/2006/relationships/hyperlink" Target="https://pronogti.studio/data" TargetMode="External"/><Relationship Id="rId32" Type="http://schemas.openxmlformats.org/officeDocument/2006/relationships/hyperlink" Target="https://pronogti.studio/details/location" TargetMode="External"/><Relationship Id="rId5" Type="http://schemas.openxmlformats.org/officeDocument/2006/relationships/hyperlink" Target="https://pronogti.studio/data" TargetMode="External"/><Relationship Id="rId15" Type="http://schemas.openxmlformats.org/officeDocument/2006/relationships/hyperlink" Target="https://pronogti.studio/details/" TargetMode="External"/><Relationship Id="rId23" Type="http://schemas.openxmlformats.org/officeDocument/2006/relationships/hyperlink" Target="https://pronogti.studio/details/prices" TargetMode="External"/><Relationship Id="rId28" Type="http://schemas.openxmlformats.org/officeDocument/2006/relationships/hyperlink" Target="https://pronogti.studio/details/tools" TargetMode="External"/><Relationship Id="rId10" Type="http://schemas.openxmlformats.org/officeDocument/2006/relationships/hyperlink" Target="https://pronogti.studio/details/location" TargetMode="External"/><Relationship Id="rId19" Type="http://schemas.openxmlformats.org/officeDocument/2006/relationships/hyperlink" Target="https://pronogti.studio/details/correction" TargetMode="External"/><Relationship Id="rId31" Type="http://schemas.openxmlformats.org/officeDocument/2006/relationships/hyperlink" Target="https://pronogti.studio/details/" TargetMode="External"/><Relationship Id="rId4" Type="http://schemas.openxmlformats.org/officeDocument/2006/relationships/hyperlink" Target="https://www.iban.ru/proverka-scheta" TargetMode="External"/><Relationship Id="rId9" Type="http://schemas.openxmlformats.org/officeDocument/2006/relationships/hyperlink" Target="https://pronogti.studio/details/location" TargetMode="External"/><Relationship Id="rId14" Type="http://schemas.openxmlformats.org/officeDocument/2006/relationships/hyperlink" Target="https://pronogti.studio/details/" TargetMode="External"/><Relationship Id="rId22" Type="http://schemas.openxmlformats.org/officeDocument/2006/relationships/hyperlink" Target="https://pronogti.studio/details/prices" TargetMode="External"/><Relationship Id="rId27" Type="http://schemas.openxmlformats.org/officeDocument/2006/relationships/hyperlink" Target="https://pronogti.studio/data" TargetMode="External"/><Relationship Id="rId30" Type="http://schemas.openxmlformats.org/officeDocument/2006/relationships/hyperlink" Target="https://pronogti.studio/details/" TargetMode="External"/><Relationship Id="rId8" Type="http://schemas.openxmlformats.org/officeDocument/2006/relationships/hyperlink" Target="https://pronogti.studio/details/too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ronogti.studio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nogti.studio/data/docs" TargetMode="External"/><Relationship Id="rId13" Type="http://schemas.openxmlformats.org/officeDocument/2006/relationships/hyperlink" Target="https://pronogti.studio/data/payments" TargetMode="External"/><Relationship Id="rId18" Type="http://schemas.openxmlformats.org/officeDocument/2006/relationships/hyperlink" Target="https://pronogti.studio/data/clients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pronogti.studio/data/info" TargetMode="External"/><Relationship Id="rId21" Type="http://schemas.openxmlformats.org/officeDocument/2006/relationships/hyperlink" Target="https://pronogti.studio/enter" TargetMode="External"/><Relationship Id="rId7" Type="http://schemas.openxmlformats.org/officeDocument/2006/relationships/hyperlink" Target="https://www.tinkoff.ru/business/help/business-self-employment/self-employed/work/start/" TargetMode="External"/><Relationship Id="rId12" Type="http://schemas.openxmlformats.org/officeDocument/2006/relationships/hyperlink" Target="https://pronogti.studio/data/payments" TargetMode="External"/><Relationship Id="rId17" Type="http://schemas.openxmlformats.org/officeDocument/2006/relationships/hyperlink" Target="https://pronogti.studio/data/clients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pronogti.studio/enter" TargetMode="External"/><Relationship Id="rId16" Type="http://schemas.openxmlformats.org/officeDocument/2006/relationships/hyperlink" Target="https://pronogti.studio/data/clients" TargetMode="External"/><Relationship Id="rId20" Type="http://schemas.openxmlformats.org/officeDocument/2006/relationships/hyperlink" Target="https://pronogti.studio/enter" TargetMode="External"/><Relationship Id="rId1" Type="http://schemas.openxmlformats.org/officeDocument/2006/relationships/hyperlink" Target="https://pronogti.studio/enter" TargetMode="External"/><Relationship Id="rId6" Type="http://schemas.openxmlformats.org/officeDocument/2006/relationships/hyperlink" Target="https://www.sberbank.com/ru/svoedelo/start" TargetMode="External"/><Relationship Id="rId11" Type="http://schemas.openxmlformats.org/officeDocument/2006/relationships/hyperlink" Target="https://pronogti.studio/data/docs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hyperlink" Target="https://pronogti.studio/data/personal" TargetMode="External"/><Relationship Id="rId15" Type="http://schemas.openxmlformats.org/officeDocument/2006/relationships/hyperlink" Target="https://lknpd.nalog.ru/api/v1/receipt/553000077773/200lz3d4xa/print" TargetMode="External"/><Relationship Id="rId23" Type="http://schemas.openxmlformats.org/officeDocument/2006/relationships/hyperlink" Target="https://pronogti.studio/data" TargetMode="External"/><Relationship Id="rId10" Type="http://schemas.openxmlformats.org/officeDocument/2006/relationships/hyperlink" Target="https://pronogti.studio/data/docs" TargetMode="External"/><Relationship Id="rId19" Type="http://schemas.openxmlformats.org/officeDocument/2006/relationships/hyperlink" Target="https://pronogti.studio/data/personal" TargetMode="External"/><Relationship Id="rId4" Type="http://schemas.openxmlformats.org/officeDocument/2006/relationships/hyperlink" Target="https://pronogti.studio/data" TargetMode="External"/><Relationship Id="rId9" Type="http://schemas.openxmlformats.org/officeDocument/2006/relationships/hyperlink" Target="https://pronogti.studio/data/personal" TargetMode="External"/><Relationship Id="rId14" Type="http://schemas.openxmlformats.org/officeDocument/2006/relationships/hyperlink" Target="https://pronogti.studio/data/payments" TargetMode="External"/><Relationship Id="rId22" Type="http://schemas.openxmlformats.org/officeDocument/2006/relationships/hyperlink" Target="mailto:s8q@yandex.ru" TargetMode="External"/><Relationship Id="rId27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nogti.studio/masters/results" TargetMode="External"/><Relationship Id="rId13" Type="http://schemas.openxmlformats.org/officeDocument/2006/relationships/hyperlink" Target="https://pronogti.studio/masters/staff" TargetMode="External"/><Relationship Id="rId3" Type="http://schemas.openxmlformats.org/officeDocument/2006/relationships/hyperlink" Target="https://pronogti.studio/masters/photos" TargetMode="External"/><Relationship Id="rId7" Type="http://schemas.openxmlformats.org/officeDocument/2006/relationships/hyperlink" Target="https://pronogti.studio/masters/results" TargetMode="External"/><Relationship Id="rId12" Type="http://schemas.openxmlformats.org/officeDocument/2006/relationships/hyperlink" Target="https://pronogti.studio/masters/staff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pronogti.studio/masters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pronogti.studio/masters" TargetMode="External"/><Relationship Id="rId6" Type="http://schemas.openxmlformats.org/officeDocument/2006/relationships/hyperlink" Target="https://pronogti.studio/masters/results" TargetMode="External"/><Relationship Id="rId11" Type="http://schemas.openxmlformats.org/officeDocument/2006/relationships/hyperlink" Target="https://pronogti.studio/masters/accession" TargetMode="External"/><Relationship Id="rId5" Type="http://schemas.openxmlformats.org/officeDocument/2006/relationships/hyperlink" Target="https://pronogti.studio/masters/results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mailto:master@pronogti.studio" TargetMode="External"/><Relationship Id="rId4" Type="http://schemas.openxmlformats.org/officeDocument/2006/relationships/hyperlink" Target="https://pronogti.studio/masters/photos" TargetMode="External"/><Relationship Id="rId9" Type="http://schemas.openxmlformats.org/officeDocument/2006/relationships/hyperlink" Target="https://pronogti.studio/masters/results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workbookViewId="0">
      <selection activeCell="C2" sqref="C2"/>
    </sheetView>
  </sheetViews>
  <sheetFormatPr defaultRowHeight="15" x14ac:dyDescent="0.25"/>
  <cols>
    <col min="1" max="1" width="3.5703125" customWidth="1"/>
    <col min="2" max="2" width="77.140625" customWidth="1"/>
    <col min="3" max="3" width="56.140625" customWidth="1"/>
    <col min="4" max="4" width="16.28515625" customWidth="1"/>
  </cols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24</v>
      </c>
    </row>
    <row r="2" spans="1:4" x14ac:dyDescent="0.25">
      <c r="A2">
        <v>1</v>
      </c>
      <c r="B2" t="s">
        <v>0</v>
      </c>
      <c r="C2" t="s">
        <v>28</v>
      </c>
      <c r="D2" t="s">
        <v>23</v>
      </c>
    </row>
    <row r="3" spans="1:4" x14ac:dyDescent="0.25">
      <c r="A3">
        <v>2</v>
      </c>
      <c r="B3" t="s">
        <v>1</v>
      </c>
      <c r="C3" t="s">
        <v>31</v>
      </c>
    </row>
    <row r="4" spans="1:4" x14ac:dyDescent="0.25">
      <c r="A4">
        <v>3</v>
      </c>
      <c r="B4" t="s">
        <v>14</v>
      </c>
      <c r="C4" t="s">
        <v>29</v>
      </c>
    </row>
    <row r="5" spans="1:4" x14ac:dyDescent="0.25">
      <c r="A5">
        <v>4</v>
      </c>
      <c r="B5" t="s">
        <v>15</v>
      </c>
      <c r="C5" t="s">
        <v>30</v>
      </c>
    </row>
    <row r="6" spans="1:4" x14ac:dyDescent="0.25">
      <c r="A6">
        <v>5</v>
      </c>
      <c r="B6" t="s">
        <v>19</v>
      </c>
    </row>
    <row r="7" spans="1:4" x14ac:dyDescent="0.25">
      <c r="A7">
        <v>6</v>
      </c>
      <c r="B7" t="s">
        <v>2</v>
      </c>
    </row>
    <row r="8" spans="1:4" x14ac:dyDescent="0.25">
      <c r="A8">
        <v>7</v>
      </c>
      <c r="B8" t="s">
        <v>3</v>
      </c>
    </row>
    <row r="9" spans="1:4" x14ac:dyDescent="0.25">
      <c r="A9">
        <v>8</v>
      </c>
      <c r="B9" t="s">
        <v>5</v>
      </c>
    </row>
    <row r="10" spans="1:4" x14ac:dyDescent="0.25">
      <c r="A10">
        <v>9</v>
      </c>
      <c r="B10" t="s">
        <v>4</v>
      </c>
    </row>
    <row r="11" spans="1:4" x14ac:dyDescent="0.25">
      <c r="A11">
        <v>10</v>
      </c>
      <c r="B11" t="s">
        <v>6</v>
      </c>
    </row>
    <row r="12" spans="1:4" x14ac:dyDescent="0.25">
      <c r="A12">
        <v>11</v>
      </c>
      <c r="B12" t="s">
        <v>7</v>
      </c>
    </row>
    <row r="13" spans="1:4" x14ac:dyDescent="0.25">
      <c r="A13">
        <v>12</v>
      </c>
      <c r="B13" t="s">
        <v>8</v>
      </c>
    </row>
    <row r="14" spans="1:4" x14ac:dyDescent="0.25">
      <c r="A14">
        <v>13</v>
      </c>
      <c r="B14" t="s">
        <v>9</v>
      </c>
    </row>
    <row r="15" spans="1:4" x14ac:dyDescent="0.25">
      <c r="A15">
        <v>14</v>
      </c>
      <c r="B15" t="s">
        <v>17</v>
      </c>
    </row>
    <row r="16" spans="1:4" x14ac:dyDescent="0.25">
      <c r="A16">
        <v>15</v>
      </c>
      <c r="B16" t="s">
        <v>10</v>
      </c>
    </row>
    <row r="17" spans="1:2" x14ac:dyDescent="0.25">
      <c r="A17">
        <v>16</v>
      </c>
      <c r="B17" t="s">
        <v>22</v>
      </c>
    </row>
    <row r="18" spans="1:2" x14ac:dyDescent="0.25">
      <c r="A18">
        <v>17</v>
      </c>
      <c r="B18" t="s">
        <v>11</v>
      </c>
    </row>
    <row r="19" spans="1:2" x14ac:dyDescent="0.25">
      <c r="A19">
        <v>18</v>
      </c>
      <c r="B19" t="s">
        <v>13</v>
      </c>
    </row>
    <row r="20" spans="1:2" x14ac:dyDescent="0.25">
      <c r="A20">
        <v>19</v>
      </c>
      <c r="B20" t="s">
        <v>12</v>
      </c>
    </row>
    <row r="21" spans="1:2" x14ac:dyDescent="0.25">
      <c r="A21">
        <v>20</v>
      </c>
      <c r="B21" t="s">
        <v>16</v>
      </c>
    </row>
    <row r="22" spans="1:2" x14ac:dyDescent="0.25">
      <c r="A22">
        <v>21</v>
      </c>
      <c r="B22" t="s">
        <v>18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20</v>
      </c>
    </row>
    <row r="25" spans="1:2" x14ac:dyDescent="0.25">
      <c r="A25">
        <v>24</v>
      </c>
    </row>
    <row r="26" spans="1:2" x14ac:dyDescent="0.25">
      <c r="A26">
        <v>25</v>
      </c>
    </row>
  </sheetData>
  <pageMargins left="0.39370078740157483" right="0.39370078740157483" top="0.39370078740157483" bottom="0.39370078740157483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workbookViewId="0">
      <selection activeCell="B35" sqref="B35"/>
    </sheetView>
  </sheetViews>
  <sheetFormatPr defaultRowHeight="15" x14ac:dyDescent="0.25"/>
  <cols>
    <col min="1" max="1" width="2.7109375" customWidth="1"/>
    <col min="2" max="2" width="21" customWidth="1"/>
    <col min="3" max="3" width="73" customWidth="1"/>
    <col min="4" max="4" width="11.85546875" customWidth="1"/>
    <col min="5" max="5" width="90.28515625" customWidth="1"/>
  </cols>
  <sheetData>
    <row r="1" spans="1:5" x14ac:dyDescent="0.25">
      <c r="A1" t="s">
        <v>32</v>
      </c>
    </row>
    <row r="2" spans="1:5" x14ac:dyDescent="0.25">
      <c r="A2" s="165"/>
      <c r="B2" s="163" t="s">
        <v>36</v>
      </c>
      <c r="C2" s="163"/>
      <c r="D2" s="163"/>
      <c r="E2" s="164" t="s">
        <v>39</v>
      </c>
    </row>
    <row r="3" spans="1:5" x14ac:dyDescent="0.25">
      <c r="A3" s="165"/>
      <c r="B3" s="2" t="s">
        <v>37</v>
      </c>
      <c r="C3" s="2" t="s">
        <v>38</v>
      </c>
      <c r="D3" s="2" t="s">
        <v>33</v>
      </c>
      <c r="E3" s="164"/>
    </row>
    <row r="4" spans="1:5" x14ac:dyDescent="0.25">
      <c r="A4" s="3">
        <v>1</v>
      </c>
      <c r="B4" s="3" t="s">
        <v>45</v>
      </c>
      <c r="C4" s="3" t="s">
        <v>55</v>
      </c>
      <c r="D4" s="3" t="s">
        <v>35</v>
      </c>
      <c r="E4" s="3" t="s">
        <v>83</v>
      </c>
    </row>
    <row r="5" spans="1:5" x14ac:dyDescent="0.25">
      <c r="A5" s="3">
        <v>2</v>
      </c>
      <c r="B5" s="3" t="s">
        <v>44</v>
      </c>
      <c r="C5" s="3" t="s">
        <v>56</v>
      </c>
      <c r="D5" s="3" t="s">
        <v>35</v>
      </c>
      <c r="E5" s="3" t="s">
        <v>54</v>
      </c>
    </row>
    <row r="6" spans="1:5" x14ac:dyDescent="0.25">
      <c r="A6" s="3">
        <v>3</v>
      </c>
      <c r="B6" s="3" t="s">
        <v>44</v>
      </c>
      <c r="C6" s="3" t="s">
        <v>68</v>
      </c>
      <c r="D6" s="3" t="s">
        <v>35</v>
      </c>
      <c r="E6" s="3" t="s">
        <v>75</v>
      </c>
    </row>
    <row r="7" spans="1:5" x14ac:dyDescent="0.25">
      <c r="A7" s="3">
        <v>4</v>
      </c>
      <c r="B7" s="3" t="s">
        <v>44</v>
      </c>
      <c r="C7" s="3" t="s">
        <v>57</v>
      </c>
      <c r="D7" s="3" t="s">
        <v>35</v>
      </c>
      <c r="E7" s="3" t="s">
        <v>58</v>
      </c>
    </row>
    <row r="8" spans="1:5" x14ac:dyDescent="0.25">
      <c r="A8" s="3">
        <v>5</v>
      </c>
      <c r="B8" s="3" t="s">
        <v>71</v>
      </c>
      <c r="C8" s="3" t="s">
        <v>72</v>
      </c>
      <c r="D8" s="3" t="s">
        <v>35</v>
      </c>
      <c r="E8" s="3" t="s">
        <v>73</v>
      </c>
    </row>
    <row r="9" spans="1:5" x14ac:dyDescent="0.25">
      <c r="A9" s="3">
        <v>6</v>
      </c>
      <c r="B9" s="3" t="s">
        <v>105</v>
      </c>
      <c r="C9" s="3" t="s">
        <v>107</v>
      </c>
      <c r="D9" s="3" t="s">
        <v>34</v>
      </c>
      <c r="E9" s="3" t="s">
        <v>106</v>
      </c>
    </row>
    <row r="10" spans="1:5" x14ac:dyDescent="0.25">
      <c r="A10" s="3">
        <v>7</v>
      </c>
      <c r="B10" s="3" t="s">
        <v>69</v>
      </c>
      <c r="C10" s="3" t="s">
        <v>70</v>
      </c>
      <c r="D10" s="3" t="s">
        <v>35</v>
      </c>
      <c r="E10" s="3" t="s">
        <v>74</v>
      </c>
    </row>
    <row r="11" spans="1:5" x14ac:dyDescent="0.25">
      <c r="A11" s="3">
        <v>8</v>
      </c>
      <c r="B11" s="3" t="s">
        <v>40</v>
      </c>
      <c r="C11" s="3" t="s">
        <v>43</v>
      </c>
      <c r="D11" s="3" t="s">
        <v>35</v>
      </c>
      <c r="E11" s="3" t="s">
        <v>59</v>
      </c>
    </row>
    <row r="12" spans="1:5" x14ac:dyDescent="0.25">
      <c r="A12" s="3">
        <v>9</v>
      </c>
      <c r="B12" s="3" t="s">
        <v>41</v>
      </c>
      <c r="C12" s="3" t="s">
        <v>42</v>
      </c>
      <c r="D12" s="3" t="s">
        <v>35</v>
      </c>
      <c r="E12" s="3" t="s">
        <v>66</v>
      </c>
    </row>
    <row r="13" spans="1:5" x14ac:dyDescent="0.25">
      <c r="A13" s="3">
        <v>10</v>
      </c>
      <c r="B13" s="3" t="s">
        <v>40</v>
      </c>
      <c r="C13" s="3" t="s">
        <v>49</v>
      </c>
      <c r="D13" s="3" t="s">
        <v>35</v>
      </c>
      <c r="E13" s="3" t="s">
        <v>59</v>
      </c>
    </row>
    <row r="14" spans="1:5" x14ac:dyDescent="0.25">
      <c r="A14" s="3">
        <v>11</v>
      </c>
      <c r="B14" s="3" t="s">
        <v>93</v>
      </c>
      <c r="C14" s="3" t="s">
        <v>96</v>
      </c>
      <c r="D14" s="3" t="s">
        <v>35</v>
      </c>
      <c r="E14" s="3" t="s">
        <v>94</v>
      </c>
    </row>
    <row r="15" spans="1:5" x14ac:dyDescent="0.25">
      <c r="A15" s="3">
        <v>12</v>
      </c>
      <c r="B15" s="3" t="s">
        <v>86</v>
      </c>
      <c r="C15" s="3" t="s">
        <v>85</v>
      </c>
      <c r="D15" s="3" t="s">
        <v>35</v>
      </c>
      <c r="E15" s="3" t="s">
        <v>87</v>
      </c>
    </row>
    <row r="16" spans="1:5" x14ac:dyDescent="0.25">
      <c r="A16" s="3">
        <v>13</v>
      </c>
      <c r="B16" s="3" t="s">
        <v>89</v>
      </c>
      <c r="C16" s="3" t="s">
        <v>91</v>
      </c>
      <c r="D16" s="3" t="s">
        <v>35</v>
      </c>
      <c r="E16" s="3" t="s">
        <v>92</v>
      </c>
    </row>
    <row r="17" spans="1:5" x14ac:dyDescent="0.25">
      <c r="A17" s="3">
        <v>14</v>
      </c>
      <c r="B17" s="3" t="s">
        <v>84</v>
      </c>
      <c r="C17" s="3" t="s">
        <v>90</v>
      </c>
      <c r="D17" s="3" t="s">
        <v>35</v>
      </c>
      <c r="E17" s="3" t="s">
        <v>88</v>
      </c>
    </row>
    <row r="18" spans="1:5" x14ac:dyDescent="0.25">
      <c r="A18" s="3">
        <v>15</v>
      </c>
      <c r="B18" s="3" t="s">
        <v>46</v>
      </c>
      <c r="C18" s="3" t="s">
        <v>47</v>
      </c>
      <c r="D18" s="3" t="s">
        <v>35</v>
      </c>
      <c r="E18" s="3" t="s">
        <v>60</v>
      </c>
    </row>
    <row r="19" spans="1:5" x14ac:dyDescent="0.25">
      <c r="A19" s="3">
        <v>16</v>
      </c>
      <c r="B19" s="3" t="s">
        <v>41</v>
      </c>
      <c r="C19" s="3" t="s">
        <v>48</v>
      </c>
      <c r="D19" s="3" t="s">
        <v>35</v>
      </c>
      <c r="E19" s="3" t="s">
        <v>60</v>
      </c>
    </row>
    <row r="20" spans="1:5" x14ac:dyDescent="0.25">
      <c r="A20" s="3">
        <v>17</v>
      </c>
      <c r="B20" s="3" t="s">
        <v>50</v>
      </c>
      <c r="C20" s="3" t="s">
        <v>51</v>
      </c>
      <c r="D20" s="3" t="s">
        <v>35</v>
      </c>
      <c r="E20" s="3" t="s">
        <v>61</v>
      </c>
    </row>
    <row r="21" spans="1:5" x14ac:dyDescent="0.25">
      <c r="A21" s="3">
        <v>18</v>
      </c>
      <c r="B21" s="3" t="s">
        <v>52</v>
      </c>
      <c r="C21" s="3" t="s">
        <v>53</v>
      </c>
      <c r="D21" s="3" t="s">
        <v>35</v>
      </c>
      <c r="E21" s="3" t="s">
        <v>62</v>
      </c>
    </row>
    <row r="22" spans="1:5" x14ac:dyDescent="0.25">
      <c r="A22" s="3">
        <v>19</v>
      </c>
      <c r="B22" s="3" t="s">
        <v>95</v>
      </c>
      <c r="C22" s="3" t="s">
        <v>97</v>
      </c>
      <c r="D22" s="3" t="s">
        <v>35</v>
      </c>
      <c r="E22" s="3" t="s">
        <v>98</v>
      </c>
    </row>
    <row r="23" spans="1:5" x14ac:dyDescent="0.25">
      <c r="A23" s="3">
        <v>20</v>
      </c>
      <c r="B23" s="3" t="s">
        <v>63</v>
      </c>
      <c r="C23" s="3" t="s">
        <v>64</v>
      </c>
      <c r="D23" s="3" t="s">
        <v>35</v>
      </c>
      <c r="E23" s="3" t="s">
        <v>67</v>
      </c>
    </row>
    <row r="24" spans="1:5" x14ac:dyDescent="0.25">
      <c r="A24" s="3">
        <v>21</v>
      </c>
      <c r="B24" s="3" t="s">
        <v>41</v>
      </c>
      <c r="C24" s="3" t="s">
        <v>65</v>
      </c>
      <c r="D24" s="3" t="s">
        <v>35</v>
      </c>
      <c r="E24" s="3" t="s">
        <v>101</v>
      </c>
    </row>
    <row r="25" spans="1:5" x14ac:dyDescent="0.25">
      <c r="A25" s="3">
        <v>22</v>
      </c>
      <c r="B25" s="3" t="s">
        <v>102</v>
      </c>
      <c r="C25" s="3" t="s">
        <v>103</v>
      </c>
      <c r="D25" s="3" t="s">
        <v>35</v>
      </c>
      <c r="E25" s="3" t="s">
        <v>104</v>
      </c>
    </row>
    <row r="27" spans="1:5" x14ac:dyDescent="0.25">
      <c r="A27" s="4" t="s">
        <v>76</v>
      </c>
    </row>
    <row r="28" spans="1:5" x14ac:dyDescent="0.25">
      <c r="A28">
        <v>1</v>
      </c>
      <c r="B28" t="s">
        <v>77</v>
      </c>
      <c r="C28" t="s">
        <v>79</v>
      </c>
    </row>
    <row r="29" spans="1:5" x14ac:dyDescent="0.25">
      <c r="A29">
        <v>2</v>
      </c>
      <c r="B29" t="s">
        <v>78</v>
      </c>
      <c r="C29" t="s">
        <v>80</v>
      </c>
    </row>
    <row r="30" spans="1:5" x14ac:dyDescent="0.25">
      <c r="A30">
        <v>3</v>
      </c>
      <c r="B30" t="s">
        <v>81</v>
      </c>
      <c r="C30" t="s">
        <v>82</v>
      </c>
    </row>
    <row r="31" spans="1:5" x14ac:dyDescent="0.25">
      <c r="A31">
        <v>4</v>
      </c>
      <c r="B31" t="s">
        <v>99</v>
      </c>
      <c r="C31" t="s">
        <v>100</v>
      </c>
    </row>
    <row r="32" spans="1:5" x14ac:dyDescent="0.25">
      <c r="A32">
        <v>5</v>
      </c>
    </row>
    <row r="37" spans="3:3" x14ac:dyDescent="0.25">
      <c r="C37" t="s">
        <v>143</v>
      </c>
    </row>
  </sheetData>
  <mergeCells count="3">
    <mergeCell ref="B2:D2"/>
    <mergeCell ref="E2:E3"/>
    <mergeCell ref="A2:A3"/>
  </mergeCells>
  <pageMargins left="0.39370078740157483" right="0.39370078740157483" top="0.39370078740157483" bottom="0.39370078740157483" header="0" footer="0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U11" sqref="U11"/>
    </sheetView>
  </sheetViews>
  <sheetFormatPr defaultRowHeight="15" x14ac:dyDescent="0.25"/>
  <cols>
    <col min="1" max="1" width="18.28515625" customWidth="1"/>
    <col min="2" max="2" width="2.42578125" customWidth="1"/>
    <col min="3" max="3" width="18.28515625" customWidth="1"/>
    <col min="4" max="4" width="2.42578125" customWidth="1"/>
    <col min="5" max="5" width="18.28515625" customWidth="1"/>
    <col min="6" max="6" width="2.42578125" customWidth="1"/>
    <col min="7" max="7" width="18.28515625" customWidth="1"/>
    <col min="8" max="8" width="2.42578125" customWidth="1"/>
    <col min="9" max="9" width="18.28515625" customWidth="1"/>
    <col min="10" max="10" width="2.42578125" customWidth="1"/>
    <col min="11" max="11" width="18.28515625" customWidth="1"/>
    <col min="12" max="12" width="2.42578125" customWidth="1"/>
    <col min="13" max="13" width="18.28515625" customWidth="1"/>
    <col min="14" max="14" width="2.42578125" customWidth="1"/>
    <col min="15" max="15" width="18.28515625" customWidth="1"/>
    <col min="16" max="16" width="2.42578125" customWidth="1"/>
    <col min="17" max="17" width="18.28515625" customWidth="1"/>
    <col min="18" max="18" width="2.42578125" customWidth="1"/>
    <col min="19" max="19" width="18.28515625" customWidth="1"/>
    <col min="20" max="20" width="2.42578125" customWidth="1"/>
    <col min="21" max="21" width="18.28515625" customWidth="1"/>
    <col min="22" max="22" width="2.42578125" customWidth="1"/>
    <col min="23" max="23" width="18.28515625" customWidth="1"/>
  </cols>
  <sheetData>
    <row r="1" spans="1:23" x14ac:dyDescent="0.25">
      <c r="A1" t="s">
        <v>147</v>
      </c>
    </row>
    <row r="3" spans="1:23" x14ac:dyDescent="0.25">
      <c r="A3" s="1">
        <v>1</v>
      </c>
      <c r="B3" s="15"/>
      <c r="C3" s="1">
        <v>2</v>
      </c>
      <c r="D3" s="15"/>
      <c r="E3" s="1">
        <v>3</v>
      </c>
      <c r="F3" s="1"/>
      <c r="G3" s="1">
        <v>4</v>
      </c>
      <c r="H3" s="1"/>
      <c r="I3" s="1">
        <v>5</v>
      </c>
      <c r="J3" s="1"/>
      <c r="K3" s="1">
        <v>6</v>
      </c>
      <c r="L3" s="1"/>
      <c r="M3" s="1">
        <v>7</v>
      </c>
      <c r="N3" s="1"/>
      <c r="O3" s="1">
        <v>8</v>
      </c>
      <c r="P3" s="1"/>
      <c r="Q3" s="1">
        <v>9</v>
      </c>
      <c r="R3" s="15"/>
      <c r="S3" s="1">
        <v>10</v>
      </c>
      <c r="T3" s="15"/>
      <c r="U3" s="1">
        <v>11</v>
      </c>
      <c r="V3" s="15"/>
      <c r="W3" s="1">
        <v>12</v>
      </c>
    </row>
    <row r="4" spans="1:23" x14ac:dyDescent="0.25">
      <c r="A4" s="9" t="s">
        <v>170</v>
      </c>
      <c r="C4" s="9" t="s">
        <v>134</v>
      </c>
      <c r="E4" s="9" t="s">
        <v>151</v>
      </c>
      <c r="G4" s="9" t="s">
        <v>148</v>
      </c>
      <c r="I4" s="9" t="s">
        <v>155</v>
      </c>
      <c r="K4" s="9" t="s">
        <v>169</v>
      </c>
      <c r="M4" s="9" t="s">
        <v>180</v>
      </c>
      <c r="O4" s="9" t="s">
        <v>202</v>
      </c>
      <c r="Q4" s="9" t="s">
        <v>209</v>
      </c>
      <c r="S4" s="9" t="s">
        <v>217</v>
      </c>
      <c r="U4" s="9" t="s">
        <v>233</v>
      </c>
      <c r="W4" s="9" t="s">
        <v>245</v>
      </c>
    </row>
    <row r="5" spans="1:23" x14ac:dyDescent="0.25">
      <c r="A5" s="11" t="s">
        <v>153</v>
      </c>
      <c r="C5" s="11" t="s">
        <v>167</v>
      </c>
      <c r="E5" s="11" t="s">
        <v>153</v>
      </c>
      <c r="G5" s="11" t="s">
        <v>154</v>
      </c>
      <c r="I5" s="11" t="s">
        <v>156</v>
      </c>
      <c r="K5" s="5" t="s">
        <v>234</v>
      </c>
      <c r="M5" s="11" t="s">
        <v>181</v>
      </c>
      <c r="O5" s="11" t="s">
        <v>203</v>
      </c>
      <c r="Q5" s="11" t="s">
        <v>211</v>
      </c>
      <c r="S5" s="11" t="s">
        <v>218</v>
      </c>
      <c r="U5" s="11" t="s">
        <v>234</v>
      </c>
      <c r="W5" s="11" t="s">
        <v>218</v>
      </c>
    </row>
    <row r="6" spans="1:23" x14ac:dyDescent="0.25">
      <c r="A6" s="13" t="s">
        <v>172</v>
      </c>
      <c r="C6" s="10" t="s">
        <v>252</v>
      </c>
      <c r="E6" s="10" t="s">
        <v>142</v>
      </c>
      <c r="G6" s="10" t="s">
        <v>150</v>
      </c>
      <c r="I6" s="10" t="s">
        <v>120</v>
      </c>
      <c r="K6" s="10" t="s">
        <v>174</v>
      </c>
      <c r="M6" s="10" t="s">
        <v>187</v>
      </c>
      <c r="O6" s="13" t="s">
        <v>204</v>
      </c>
      <c r="Q6" s="13" t="s">
        <v>212</v>
      </c>
      <c r="S6" s="10" t="s">
        <v>219</v>
      </c>
      <c r="U6" s="10" t="s">
        <v>235</v>
      </c>
      <c r="W6" s="14" t="s">
        <v>246</v>
      </c>
    </row>
    <row r="7" spans="1:23" x14ac:dyDescent="0.25">
      <c r="A7" s="10" t="s">
        <v>171</v>
      </c>
      <c r="C7" s="10" t="s">
        <v>168</v>
      </c>
      <c r="E7" s="12" t="s">
        <v>149</v>
      </c>
      <c r="G7" s="10" t="s">
        <v>152</v>
      </c>
      <c r="I7" s="10" t="s">
        <v>161</v>
      </c>
      <c r="K7" s="10" t="s">
        <v>270</v>
      </c>
      <c r="M7" s="12" t="s">
        <v>188</v>
      </c>
      <c r="O7" s="12" t="s">
        <v>205</v>
      </c>
      <c r="Q7" s="13" t="s">
        <v>213</v>
      </c>
      <c r="S7" s="12" t="s">
        <v>220</v>
      </c>
      <c r="U7" s="10" t="s">
        <v>341</v>
      </c>
      <c r="W7" s="13" t="s">
        <v>247</v>
      </c>
    </row>
    <row r="8" spans="1:23" x14ac:dyDescent="0.25">
      <c r="A8" s="12" t="s">
        <v>177</v>
      </c>
      <c r="C8" s="10" t="s">
        <v>271</v>
      </c>
      <c r="E8" s="10" t="s">
        <v>157</v>
      </c>
      <c r="G8" s="12" t="s">
        <v>165</v>
      </c>
      <c r="I8" s="13" t="s">
        <v>162</v>
      </c>
      <c r="K8" s="10" t="s">
        <v>166</v>
      </c>
      <c r="M8" s="10" t="s">
        <v>190</v>
      </c>
      <c r="O8" s="13" t="s">
        <v>206</v>
      </c>
      <c r="Q8" s="10" t="s">
        <v>216</v>
      </c>
      <c r="S8" s="10" t="s">
        <v>223</v>
      </c>
      <c r="U8" s="13" t="s">
        <v>236</v>
      </c>
      <c r="W8" s="13" t="s">
        <v>248</v>
      </c>
    </row>
    <row r="9" spans="1:23" x14ac:dyDescent="0.25">
      <c r="C9" s="10" t="s">
        <v>269</v>
      </c>
      <c r="I9" s="10" t="s">
        <v>159</v>
      </c>
      <c r="K9" s="12" t="s">
        <v>184</v>
      </c>
      <c r="M9" s="12" t="s">
        <v>191</v>
      </c>
      <c r="O9" s="13" t="s">
        <v>207</v>
      </c>
      <c r="Q9" s="12" t="s">
        <v>215</v>
      </c>
      <c r="S9" s="12" t="s">
        <v>224</v>
      </c>
      <c r="U9" s="13" t="s">
        <v>237</v>
      </c>
    </row>
    <row r="10" spans="1:23" x14ac:dyDescent="0.25">
      <c r="C10" s="10" t="s">
        <v>198</v>
      </c>
      <c r="I10" s="13" t="s">
        <v>163</v>
      </c>
      <c r="K10" s="12" t="s">
        <v>182</v>
      </c>
      <c r="M10" s="10" t="s">
        <v>193</v>
      </c>
      <c r="O10" s="10" t="s">
        <v>208</v>
      </c>
      <c r="Q10" s="13" t="s">
        <v>221</v>
      </c>
      <c r="S10" s="12" t="s">
        <v>226</v>
      </c>
      <c r="U10" s="13" t="s">
        <v>230</v>
      </c>
    </row>
    <row r="11" spans="1:23" x14ac:dyDescent="0.25">
      <c r="C11" s="10" t="s">
        <v>201</v>
      </c>
      <c r="I11" s="10" t="s">
        <v>160</v>
      </c>
      <c r="K11" s="12" t="s">
        <v>173</v>
      </c>
      <c r="M11" s="12" t="s">
        <v>194</v>
      </c>
      <c r="O11" s="13" t="s">
        <v>210</v>
      </c>
      <c r="Q11" s="13" t="s">
        <v>222</v>
      </c>
      <c r="S11" s="13" t="s">
        <v>227</v>
      </c>
      <c r="U11" s="10" t="s">
        <v>238</v>
      </c>
    </row>
    <row r="12" spans="1:23" x14ac:dyDescent="0.25">
      <c r="C12" s="10" t="s">
        <v>249</v>
      </c>
      <c r="I12" s="10" t="s">
        <v>367</v>
      </c>
      <c r="K12" s="13" t="s">
        <v>185</v>
      </c>
      <c r="M12" s="10" t="s">
        <v>196</v>
      </c>
      <c r="Q12" s="13" t="s">
        <v>232</v>
      </c>
      <c r="S12" s="12" t="s">
        <v>225</v>
      </c>
      <c r="U12" s="12" t="s">
        <v>240</v>
      </c>
    </row>
    <row r="13" spans="1:23" x14ac:dyDescent="0.25">
      <c r="C13" s="10" t="s">
        <v>357</v>
      </c>
      <c r="I13" s="12" t="s">
        <v>158</v>
      </c>
      <c r="K13" s="13" t="s">
        <v>176</v>
      </c>
      <c r="M13" s="12" t="s">
        <v>197</v>
      </c>
      <c r="Q13" s="13" t="s">
        <v>207</v>
      </c>
      <c r="S13" s="13" t="s">
        <v>228</v>
      </c>
      <c r="U13" s="10" t="s">
        <v>239</v>
      </c>
    </row>
    <row r="14" spans="1:23" x14ac:dyDescent="0.25">
      <c r="C14" s="10" t="s">
        <v>216</v>
      </c>
      <c r="I14" s="10" t="s">
        <v>164</v>
      </c>
      <c r="K14" s="13" t="s">
        <v>179</v>
      </c>
      <c r="M14" s="13" t="s">
        <v>200</v>
      </c>
      <c r="Q14" s="13" t="s">
        <v>214</v>
      </c>
      <c r="S14" s="13" t="s">
        <v>229</v>
      </c>
      <c r="U14" s="12" t="s">
        <v>241</v>
      </c>
    </row>
    <row r="15" spans="1:23" x14ac:dyDescent="0.25">
      <c r="C15" s="10" t="s">
        <v>335</v>
      </c>
      <c r="I15" s="12" t="s">
        <v>250</v>
      </c>
      <c r="K15" s="13" t="s">
        <v>186</v>
      </c>
      <c r="S15" s="13" t="s">
        <v>207</v>
      </c>
      <c r="U15" s="12" t="s">
        <v>225</v>
      </c>
    </row>
    <row r="16" spans="1:23" x14ac:dyDescent="0.25">
      <c r="C16" s="10" t="s">
        <v>366</v>
      </c>
      <c r="I16" s="12" t="s">
        <v>251</v>
      </c>
      <c r="K16" s="13" t="s">
        <v>189</v>
      </c>
      <c r="S16" s="10" t="s">
        <v>231</v>
      </c>
      <c r="U16" s="13" t="s">
        <v>243</v>
      </c>
    </row>
    <row r="17" spans="3:21" x14ac:dyDescent="0.25">
      <c r="C17" s="12" t="s">
        <v>199</v>
      </c>
      <c r="I17" s="13" t="s">
        <v>175</v>
      </c>
      <c r="K17" s="13" t="s">
        <v>192</v>
      </c>
      <c r="S17" s="13" t="s">
        <v>230</v>
      </c>
      <c r="U17" s="13" t="s">
        <v>244</v>
      </c>
    </row>
    <row r="18" spans="3:21" x14ac:dyDescent="0.25">
      <c r="C18" s="12" t="s">
        <v>178</v>
      </c>
      <c r="I18" s="13" t="s">
        <v>183</v>
      </c>
      <c r="K18" s="13" t="s">
        <v>195</v>
      </c>
      <c r="U18" s="13" t="s">
        <v>207</v>
      </c>
    </row>
    <row r="19" spans="3:21" x14ac:dyDescent="0.25">
      <c r="U19" s="13" t="s">
        <v>242</v>
      </c>
    </row>
    <row r="20" spans="3:21" x14ac:dyDescent="0.25">
      <c r="U20" s="13" t="s">
        <v>347</v>
      </c>
    </row>
    <row r="21" spans="3:21" x14ac:dyDescent="0.25">
      <c r="U21" s="13" t="s">
        <v>348</v>
      </c>
    </row>
  </sheetData>
  <hyperlinks>
    <hyperlink ref="E5" r:id="rId1"/>
    <hyperlink ref="G5" r:id="rId2"/>
    <hyperlink ref="I5" r:id="rId3"/>
    <hyperlink ref="C5" r:id="rId4"/>
    <hyperlink ref="A5" r:id="rId5"/>
    <hyperlink ref="M5" r:id="rId6"/>
    <hyperlink ref="O5" r:id="rId7"/>
    <hyperlink ref="Q5" r:id="rId8"/>
    <hyperlink ref="S5" r:id="rId9"/>
    <hyperlink ref="U5" r:id="rId10"/>
    <hyperlink ref="K5" r:id="rId11"/>
    <hyperlink ref="W5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3" workbookViewId="0">
      <selection activeCell="B63" sqref="B63"/>
    </sheetView>
  </sheetViews>
  <sheetFormatPr defaultRowHeight="15" x14ac:dyDescent="0.25"/>
  <cols>
    <col min="1" max="1" width="7.28515625" customWidth="1"/>
    <col min="2" max="2" width="33.5703125" customWidth="1"/>
    <col min="3" max="3" width="30" customWidth="1"/>
    <col min="4" max="4" width="61.5703125" customWidth="1"/>
    <col min="5" max="5" width="55.28515625" customWidth="1"/>
  </cols>
  <sheetData>
    <row r="1" spans="1:6" x14ac:dyDescent="0.25">
      <c r="A1" s="5" t="s">
        <v>110</v>
      </c>
      <c r="B1" s="5"/>
      <c r="C1" t="s">
        <v>146</v>
      </c>
      <c r="D1" s="5" t="s">
        <v>279</v>
      </c>
    </row>
    <row r="2" spans="1:6" x14ac:dyDescent="0.25">
      <c r="A2" t="s">
        <v>108</v>
      </c>
      <c r="B2" s="6">
        <v>89634523522</v>
      </c>
    </row>
    <row r="3" spans="1:6" x14ac:dyDescent="0.25">
      <c r="A3" t="s">
        <v>109</v>
      </c>
      <c r="B3" s="6">
        <v>123456</v>
      </c>
    </row>
    <row r="5" spans="1:6" x14ac:dyDescent="0.25">
      <c r="A5" s="1" t="s">
        <v>255</v>
      </c>
      <c r="B5" s="1" t="s">
        <v>114</v>
      </c>
      <c r="C5" s="1" t="s">
        <v>112</v>
      </c>
      <c r="D5" s="1" t="s">
        <v>39</v>
      </c>
      <c r="E5" s="1" t="s">
        <v>113</v>
      </c>
    </row>
    <row r="6" spans="1:6" x14ac:dyDescent="0.25">
      <c r="A6" s="7">
        <v>3</v>
      </c>
      <c r="B6" s="8" t="s">
        <v>142</v>
      </c>
      <c r="C6" s="8" t="s">
        <v>256</v>
      </c>
      <c r="D6" s="8" t="s">
        <v>254</v>
      </c>
      <c r="E6" s="5" t="s">
        <v>167</v>
      </c>
    </row>
    <row r="7" spans="1:6" x14ac:dyDescent="0.25">
      <c r="A7" s="7">
        <v>5</v>
      </c>
      <c r="B7" s="8" t="s">
        <v>257</v>
      </c>
      <c r="C7" s="8" t="s">
        <v>258</v>
      </c>
      <c r="D7" s="8" t="s">
        <v>259</v>
      </c>
      <c r="E7" s="5" t="s">
        <v>144</v>
      </c>
    </row>
    <row r="8" spans="1:6" x14ac:dyDescent="0.25">
      <c r="A8" s="7">
        <v>5</v>
      </c>
      <c r="B8" s="8" t="s">
        <v>257</v>
      </c>
      <c r="C8" s="8" t="s">
        <v>145</v>
      </c>
      <c r="D8" s="8" t="s">
        <v>261</v>
      </c>
      <c r="E8" s="8" t="s">
        <v>260</v>
      </c>
    </row>
    <row r="9" spans="1:6" x14ac:dyDescent="0.25">
      <c r="A9" s="7">
        <v>5</v>
      </c>
      <c r="B9" s="8" t="s">
        <v>257</v>
      </c>
      <c r="C9" s="8" t="s">
        <v>160</v>
      </c>
      <c r="D9" s="8" t="s">
        <v>262</v>
      </c>
      <c r="E9" s="5"/>
    </row>
    <row r="10" spans="1:6" x14ac:dyDescent="0.25">
      <c r="A10" s="7">
        <v>5</v>
      </c>
      <c r="B10" s="8" t="s">
        <v>257</v>
      </c>
      <c r="C10" s="8" t="s">
        <v>164</v>
      </c>
      <c r="D10" s="8" t="s">
        <v>263</v>
      </c>
      <c r="E10" s="5" t="s">
        <v>253</v>
      </c>
      <c r="F10" s="16" t="s">
        <v>302</v>
      </c>
    </row>
    <row r="11" spans="1:6" x14ac:dyDescent="0.25">
      <c r="A11" s="7">
        <v>6</v>
      </c>
      <c r="B11" s="16" t="s">
        <v>358</v>
      </c>
      <c r="C11" s="8" t="s">
        <v>266</v>
      </c>
      <c r="D11" s="8" t="s">
        <v>264</v>
      </c>
      <c r="E11" s="5" t="s">
        <v>272</v>
      </c>
    </row>
    <row r="12" spans="1:6" x14ac:dyDescent="0.25">
      <c r="A12" s="7">
        <v>6</v>
      </c>
      <c r="B12" s="8" t="s">
        <v>265</v>
      </c>
      <c r="C12" s="8" t="s">
        <v>257</v>
      </c>
      <c r="D12" s="8" t="s">
        <v>267</v>
      </c>
      <c r="E12" s="5" t="s">
        <v>156</v>
      </c>
    </row>
    <row r="13" spans="1:6" x14ac:dyDescent="0.25">
      <c r="A13" s="7">
        <v>7</v>
      </c>
      <c r="B13" s="8" t="s">
        <v>115</v>
      </c>
      <c r="C13" t="s">
        <v>111</v>
      </c>
      <c r="D13" t="s">
        <v>117</v>
      </c>
      <c r="E13" t="s">
        <v>118</v>
      </c>
    </row>
    <row r="14" spans="1:6" x14ac:dyDescent="0.25">
      <c r="A14" s="7">
        <v>7</v>
      </c>
      <c r="B14" s="8" t="s">
        <v>115</v>
      </c>
      <c r="C14" t="s">
        <v>116</v>
      </c>
      <c r="D14" s="8" t="s">
        <v>268</v>
      </c>
      <c r="E14" t="s">
        <v>119</v>
      </c>
    </row>
    <row r="15" spans="1:6" x14ac:dyDescent="0.25">
      <c r="A15" s="7">
        <v>7</v>
      </c>
      <c r="B15" t="s">
        <v>115</v>
      </c>
      <c r="C15" t="s">
        <v>136</v>
      </c>
      <c r="D15" t="s">
        <v>121</v>
      </c>
      <c r="E15" s="5" t="s">
        <v>156</v>
      </c>
    </row>
    <row r="16" spans="1:6" x14ac:dyDescent="0.25">
      <c r="A16" s="7">
        <v>7</v>
      </c>
      <c r="B16" t="s">
        <v>115</v>
      </c>
      <c r="C16" t="s">
        <v>122</v>
      </c>
      <c r="D16" t="s">
        <v>124</v>
      </c>
      <c r="E16" s="5" t="s">
        <v>272</v>
      </c>
    </row>
    <row r="17" spans="1:5" x14ac:dyDescent="0.25">
      <c r="A17" s="7">
        <v>7</v>
      </c>
      <c r="B17" t="s">
        <v>115</v>
      </c>
      <c r="C17" t="s">
        <v>123</v>
      </c>
      <c r="D17" t="s">
        <v>125</v>
      </c>
      <c r="E17" s="5" t="s">
        <v>272</v>
      </c>
    </row>
    <row r="18" spans="1:5" x14ac:dyDescent="0.25">
      <c r="A18" s="7">
        <v>7</v>
      </c>
      <c r="B18" t="s">
        <v>115</v>
      </c>
      <c r="C18" t="s">
        <v>126</v>
      </c>
      <c r="D18" t="s">
        <v>127</v>
      </c>
      <c r="E18" s="5" t="s">
        <v>273</v>
      </c>
    </row>
    <row r="19" spans="1:5" x14ac:dyDescent="0.25">
      <c r="A19" s="7">
        <v>7</v>
      </c>
      <c r="B19" t="s">
        <v>115</v>
      </c>
      <c r="C19" t="s">
        <v>115</v>
      </c>
      <c r="D19" t="s">
        <v>128</v>
      </c>
      <c r="E19" s="5" t="s">
        <v>272</v>
      </c>
    </row>
    <row r="20" spans="1:5" x14ac:dyDescent="0.25">
      <c r="A20" s="7">
        <v>7</v>
      </c>
      <c r="B20" t="s">
        <v>115</v>
      </c>
      <c r="C20" t="s">
        <v>129</v>
      </c>
      <c r="D20" t="s">
        <v>130</v>
      </c>
      <c r="E20" s="5" t="s">
        <v>272</v>
      </c>
    </row>
    <row r="21" spans="1:5" x14ac:dyDescent="0.25">
      <c r="A21" s="7">
        <v>7</v>
      </c>
      <c r="B21" t="s">
        <v>115</v>
      </c>
      <c r="C21" t="s">
        <v>131</v>
      </c>
      <c r="D21" t="s">
        <v>132</v>
      </c>
      <c r="E21" s="5" t="s">
        <v>274</v>
      </c>
    </row>
    <row r="22" spans="1:5" x14ac:dyDescent="0.25">
      <c r="A22" s="7">
        <v>7</v>
      </c>
      <c r="B22" t="s">
        <v>115</v>
      </c>
      <c r="C22" t="s">
        <v>133</v>
      </c>
      <c r="D22" t="s">
        <v>132</v>
      </c>
      <c r="E22" s="5" t="s">
        <v>272</v>
      </c>
    </row>
    <row r="23" spans="1:5" x14ac:dyDescent="0.25">
      <c r="A23" s="7">
        <v>7</v>
      </c>
      <c r="B23" t="s">
        <v>115</v>
      </c>
      <c r="C23" t="s">
        <v>139</v>
      </c>
      <c r="D23" t="s">
        <v>137</v>
      </c>
      <c r="E23" s="5" t="s">
        <v>275</v>
      </c>
    </row>
    <row r="24" spans="1:5" x14ac:dyDescent="0.25">
      <c r="A24" s="7">
        <v>7</v>
      </c>
      <c r="B24" t="s">
        <v>115</v>
      </c>
      <c r="C24" t="s">
        <v>135</v>
      </c>
      <c r="D24" t="s">
        <v>138</v>
      </c>
      <c r="E24" s="5" t="s">
        <v>275</v>
      </c>
    </row>
    <row r="25" spans="1:5" x14ac:dyDescent="0.25">
      <c r="A25" s="7">
        <v>7</v>
      </c>
      <c r="B25" t="s">
        <v>115</v>
      </c>
      <c r="C25" t="s">
        <v>140</v>
      </c>
      <c r="D25" t="s">
        <v>141</v>
      </c>
      <c r="E25" s="5" t="s">
        <v>156</v>
      </c>
    </row>
    <row r="26" spans="1:5" x14ac:dyDescent="0.25">
      <c r="A26" s="7">
        <v>7</v>
      </c>
      <c r="B26" t="s">
        <v>115</v>
      </c>
      <c r="C26" t="s">
        <v>276</v>
      </c>
      <c r="D26" t="s">
        <v>280</v>
      </c>
      <c r="E26" t="s">
        <v>277</v>
      </c>
    </row>
    <row r="27" spans="1:5" x14ac:dyDescent="0.25">
      <c r="A27" s="7">
        <v>7</v>
      </c>
      <c r="B27" t="s">
        <v>278</v>
      </c>
      <c r="C27" t="s">
        <v>111</v>
      </c>
      <c r="D27" t="s">
        <v>117</v>
      </c>
      <c r="E27" t="s">
        <v>118</v>
      </c>
    </row>
    <row r="28" spans="1:5" x14ac:dyDescent="0.25">
      <c r="A28" s="7">
        <v>7</v>
      </c>
      <c r="B28" t="s">
        <v>278</v>
      </c>
      <c r="C28" t="s">
        <v>116</v>
      </c>
      <c r="D28" s="8" t="s">
        <v>268</v>
      </c>
      <c r="E28" t="s">
        <v>119</v>
      </c>
    </row>
    <row r="29" spans="1:5" x14ac:dyDescent="0.25">
      <c r="A29" s="7">
        <v>7</v>
      </c>
      <c r="B29" t="s">
        <v>278</v>
      </c>
      <c r="C29" t="s">
        <v>280</v>
      </c>
      <c r="D29" t="s">
        <v>280</v>
      </c>
      <c r="E29" t="s">
        <v>281</v>
      </c>
    </row>
    <row r="30" spans="1:5" x14ac:dyDescent="0.25">
      <c r="A30" s="7">
        <v>7</v>
      </c>
      <c r="B30" t="s">
        <v>278</v>
      </c>
      <c r="C30" t="s">
        <v>282</v>
      </c>
      <c r="D30" t="s">
        <v>283</v>
      </c>
      <c r="E30" s="5" t="s">
        <v>274</v>
      </c>
    </row>
    <row r="31" spans="1:5" x14ac:dyDescent="0.25">
      <c r="A31" s="7">
        <v>7</v>
      </c>
      <c r="B31" t="s">
        <v>278</v>
      </c>
      <c r="C31" t="s">
        <v>284</v>
      </c>
      <c r="D31" t="s">
        <v>286</v>
      </c>
      <c r="E31" s="5" t="s">
        <v>285</v>
      </c>
    </row>
    <row r="32" spans="1:5" x14ac:dyDescent="0.25">
      <c r="A32" s="7">
        <v>7</v>
      </c>
      <c r="B32" t="s">
        <v>278</v>
      </c>
      <c r="C32" t="s">
        <v>287</v>
      </c>
      <c r="D32" t="s">
        <v>288</v>
      </c>
    </row>
    <row r="33" spans="1:5" x14ac:dyDescent="0.25">
      <c r="A33" s="7">
        <v>8</v>
      </c>
      <c r="B33" t="s">
        <v>202</v>
      </c>
      <c r="C33" t="s">
        <v>289</v>
      </c>
      <c r="D33" t="s">
        <v>291</v>
      </c>
      <c r="E33" t="s">
        <v>290</v>
      </c>
    </row>
    <row r="34" spans="1:5" x14ac:dyDescent="0.25">
      <c r="A34" s="7">
        <v>8</v>
      </c>
      <c r="B34" t="s">
        <v>202</v>
      </c>
      <c r="C34" t="s">
        <v>292</v>
      </c>
      <c r="D34" t="s">
        <v>293</v>
      </c>
      <c r="E34" t="s">
        <v>294</v>
      </c>
    </row>
    <row r="35" spans="1:5" x14ac:dyDescent="0.25">
      <c r="A35" s="7">
        <v>8</v>
      </c>
      <c r="B35" t="s">
        <v>202</v>
      </c>
      <c r="C35" t="s">
        <v>295</v>
      </c>
      <c r="D35" t="s">
        <v>296</v>
      </c>
      <c r="E35" s="5" t="s">
        <v>203</v>
      </c>
    </row>
    <row r="36" spans="1:5" x14ac:dyDescent="0.25">
      <c r="A36" s="7">
        <v>9</v>
      </c>
      <c r="B36" t="s">
        <v>297</v>
      </c>
      <c r="C36" t="s">
        <v>303</v>
      </c>
      <c r="D36" t="s">
        <v>305</v>
      </c>
      <c r="E36" s="5" t="s">
        <v>304</v>
      </c>
    </row>
    <row r="37" spans="1:5" x14ac:dyDescent="0.25">
      <c r="A37" s="7">
        <v>9</v>
      </c>
      <c r="B37" t="s">
        <v>297</v>
      </c>
      <c r="C37" t="s">
        <v>298</v>
      </c>
      <c r="D37" t="s">
        <v>309</v>
      </c>
    </row>
    <row r="38" spans="1:5" x14ac:dyDescent="0.25">
      <c r="A38" s="7">
        <v>9</v>
      </c>
      <c r="B38" t="s">
        <v>297</v>
      </c>
      <c r="C38" t="s">
        <v>299</v>
      </c>
      <c r="E38" t="s">
        <v>306</v>
      </c>
    </row>
    <row r="39" spans="1:5" x14ac:dyDescent="0.25">
      <c r="A39" s="7">
        <v>9</v>
      </c>
      <c r="B39" t="s">
        <v>297</v>
      </c>
      <c r="C39" t="s">
        <v>300</v>
      </c>
      <c r="E39" t="s">
        <v>308</v>
      </c>
    </row>
    <row r="40" spans="1:5" x14ac:dyDescent="0.25">
      <c r="A40" s="7">
        <v>9</v>
      </c>
      <c r="B40" t="s">
        <v>297</v>
      </c>
      <c r="C40" t="s">
        <v>301</v>
      </c>
      <c r="E40" t="s">
        <v>307</v>
      </c>
    </row>
    <row r="41" spans="1:5" x14ac:dyDescent="0.25">
      <c r="A41" s="7">
        <v>9</v>
      </c>
      <c r="B41" t="s">
        <v>297</v>
      </c>
      <c r="C41" t="s">
        <v>310</v>
      </c>
      <c r="D41" s="17" t="s">
        <v>311</v>
      </c>
      <c r="E41" s="5" t="s">
        <v>274</v>
      </c>
    </row>
    <row r="42" spans="1:5" x14ac:dyDescent="0.25">
      <c r="A42" s="7">
        <v>9</v>
      </c>
      <c r="B42" t="s">
        <v>297</v>
      </c>
      <c r="C42" t="s">
        <v>312</v>
      </c>
      <c r="D42" s="17" t="s">
        <v>313</v>
      </c>
      <c r="E42" s="5" t="s">
        <v>274</v>
      </c>
    </row>
    <row r="43" spans="1:5" x14ac:dyDescent="0.25">
      <c r="A43" s="7">
        <v>9</v>
      </c>
      <c r="B43" t="s">
        <v>297</v>
      </c>
      <c r="C43" t="s">
        <v>314</v>
      </c>
      <c r="D43" s="17" t="s">
        <v>315</v>
      </c>
      <c r="E43" s="5"/>
    </row>
    <row r="44" spans="1:5" x14ac:dyDescent="0.25">
      <c r="A44" s="7">
        <v>9</v>
      </c>
      <c r="B44" t="s">
        <v>297</v>
      </c>
      <c r="C44" t="s">
        <v>316</v>
      </c>
      <c r="D44" s="17" t="s">
        <v>317</v>
      </c>
      <c r="E44" s="5"/>
    </row>
    <row r="45" spans="1:5" x14ac:dyDescent="0.25">
      <c r="A45" s="7">
        <v>9</v>
      </c>
      <c r="B45" t="s">
        <v>297</v>
      </c>
      <c r="C45" t="s">
        <v>216</v>
      </c>
      <c r="D45" t="s">
        <v>318</v>
      </c>
      <c r="E45" s="5" t="s">
        <v>275</v>
      </c>
    </row>
    <row r="46" spans="1:5" x14ac:dyDescent="0.25">
      <c r="A46" s="7">
        <v>9</v>
      </c>
      <c r="B46" t="s">
        <v>319</v>
      </c>
      <c r="C46" t="s">
        <v>320</v>
      </c>
      <c r="D46" t="s">
        <v>322</v>
      </c>
      <c r="E46" t="s">
        <v>321</v>
      </c>
    </row>
    <row r="47" spans="1:5" x14ac:dyDescent="0.25">
      <c r="A47" s="7">
        <v>9</v>
      </c>
      <c r="B47" t="s">
        <v>323</v>
      </c>
      <c r="C47" t="s">
        <v>325</v>
      </c>
      <c r="D47" t="s">
        <v>327</v>
      </c>
      <c r="E47" t="s">
        <v>326</v>
      </c>
    </row>
    <row r="48" spans="1:5" x14ac:dyDescent="0.25">
      <c r="A48" s="7">
        <v>9</v>
      </c>
      <c r="B48" t="s">
        <v>324</v>
      </c>
      <c r="C48" t="s">
        <v>325</v>
      </c>
      <c r="D48" t="s">
        <v>328</v>
      </c>
      <c r="E48" t="s">
        <v>326</v>
      </c>
    </row>
    <row r="49" spans="1:5" x14ac:dyDescent="0.25">
      <c r="A49" s="7">
        <v>10</v>
      </c>
      <c r="B49" t="s">
        <v>50</v>
      </c>
      <c r="C49" t="s">
        <v>330</v>
      </c>
      <c r="D49" t="s">
        <v>331</v>
      </c>
      <c r="E49" t="s">
        <v>329</v>
      </c>
    </row>
    <row r="50" spans="1:5" x14ac:dyDescent="0.25">
      <c r="A50" s="18">
        <v>10</v>
      </c>
      <c r="B50" t="s">
        <v>332</v>
      </c>
      <c r="C50" t="s">
        <v>333</v>
      </c>
      <c r="D50" t="s">
        <v>334</v>
      </c>
      <c r="E50" s="5" t="s">
        <v>156</v>
      </c>
    </row>
    <row r="51" spans="1:5" x14ac:dyDescent="0.25">
      <c r="A51" s="18">
        <v>11</v>
      </c>
      <c r="B51" t="s">
        <v>336</v>
      </c>
      <c r="C51" t="s">
        <v>337</v>
      </c>
      <c r="D51" t="s">
        <v>340</v>
      </c>
    </row>
    <row r="52" spans="1:5" x14ac:dyDescent="0.25">
      <c r="A52" s="18">
        <v>11</v>
      </c>
      <c r="B52" t="s">
        <v>336</v>
      </c>
      <c r="C52" t="s">
        <v>120</v>
      </c>
      <c r="D52" t="s">
        <v>330</v>
      </c>
      <c r="E52" s="5" t="s">
        <v>156</v>
      </c>
    </row>
    <row r="53" spans="1:5" x14ac:dyDescent="0.25">
      <c r="A53" s="18">
        <v>11</v>
      </c>
      <c r="B53" t="s">
        <v>336</v>
      </c>
      <c r="C53" t="s">
        <v>338</v>
      </c>
      <c r="D53" t="s">
        <v>339</v>
      </c>
      <c r="E53" s="5" t="s">
        <v>234</v>
      </c>
    </row>
    <row r="54" spans="1:5" x14ac:dyDescent="0.25">
      <c r="A54" s="18">
        <v>11</v>
      </c>
      <c r="B54" t="s">
        <v>342</v>
      </c>
      <c r="C54" t="s">
        <v>337</v>
      </c>
      <c r="D54" t="s">
        <v>340</v>
      </c>
    </row>
    <row r="55" spans="1:5" x14ac:dyDescent="0.25">
      <c r="A55" s="18">
        <v>11</v>
      </c>
      <c r="B55" t="s">
        <v>342</v>
      </c>
      <c r="C55" t="s">
        <v>120</v>
      </c>
      <c r="D55" t="s">
        <v>330</v>
      </c>
      <c r="E55" s="5" t="s">
        <v>156</v>
      </c>
    </row>
    <row r="56" spans="1:5" x14ac:dyDescent="0.25">
      <c r="A56" s="18">
        <v>11</v>
      </c>
      <c r="B56" t="s">
        <v>342</v>
      </c>
      <c r="C56" t="s">
        <v>343</v>
      </c>
      <c r="D56" t="s">
        <v>345</v>
      </c>
      <c r="E56" s="5" t="s">
        <v>273</v>
      </c>
    </row>
    <row r="57" spans="1:5" x14ac:dyDescent="0.25">
      <c r="A57" s="18">
        <v>11</v>
      </c>
      <c r="B57" t="s">
        <v>342</v>
      </c>
      <c r="C57" t="s">
        <v>344</v>
      </c>
      <c r="D57" t="s">
        <v>346</v>
      </c>
      <c r="E57" s="5" t="s">
        <v>273</v>
      </c>
    </row>
    <row r="58" spans="1:5" x14ac:dyDescent="0.25">
      <c r="A58" s="18">
        <v>12</v>
      </c>
      <c r="B58" t="s">
        <v>349</v>
      </c>
      <c r="C58" t="s">
        <v>350</v>
      </c>
      <c r="D58" t="s">
        <v>351</v>
      </c>
      <c r="E58" s="5" t="s">
        <v>275</v>
      </c>
    </row>
  </sheetData>
  <hyperlinks>
    <hyperlink ref="A1" r:id="rId1"/>
    <hyperlink ref="E6" r:id="rId2"/>
    <hyperlink ref="E7" r:id="rId3"/>
    <hyperlink ref="E10" r:id="rId4"/>
    <hyperlink ref="E12" r:id="rId5"/>
    <hyperlink ref="E16" r:id="rId6"/>
    <hyperlink ref="E17" r:id="rId7"/>
    <hyperlink ref="E18" r:id="rId8"/>
    <hyperlink ref="E19" r:id="rId9"/>
    <hyperlink ref="E20" r:id="rId10"/>
    <hyperlink ref="E21" r:id="rId11"/>
    <hyperlink ref="E15" r:id="rId12"/>
    <hyperlink ref="E22" r:id="rId13"/>
    <hyperlink ref="E23" r:id="rId14"/>
    <hyperlink ref="E24" r:id="rId15"/>
    <hyperlink ref="E25" r:id="rId16"/>
    <hyperlink ref="D1" r:id="rId17"/>
    <hyperlink ref="E30" r:id="rId18"/>
    <hyperlink ref="E31" r:id="rId19"/>
    <hyperlink ref="E35" r:id="rId20"/>
    <hyperlink ref="E36" r:id="rId21"/>
    <hyperlink ref="E41" r:id="rId22"/>
    <hyperlink ref="E42" r:id="rId23"/>
    <hyperlink ref="E50" r:id="rId24"/>
    <hyperlink ref="E52" r:id="rId25"/>
    <hyperlink ref="E53" r:id="rId26"/>
    <hyperlink ref="E55" r:id="rId27"/>
    <hyperlink ref="E56" r:id="rId28"/>
    <hyperlink ref="E57" r:id="rId29"/>
    <hyperlink ref="E45" r:id="rId30"/>
    <hyperlink ref="E58" r:id="rId31"/>
    <hyperlink ref="E11" r:id="rId32"/>
  </hyperlinks>
  <pageMargins left="0.7" right="0.7" top="0.75" bottom="0.75" header="0.3" footer="0.3"/>
  <pageSetup paperSize="9" orientation="portrait"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5" x14ac:dyDescent="0.25"/>
  <cols>
    <col min="1" max="1" width="25" customWidth="1"/>
    <col min="2" max="2" width="53.140625" customWidth="1"/>
  </cols>
  <sheetData>
    <row r="1" spans="1:2" x14ac:dyDescent="0.25">
      <c r="A1" s="1" t="s">
        <v>38</v>
      </c>
      <c r="B1" s="1" t="s">
        <v>352</v>
      </c>
    </row>
    <row r="2" spans="1:2" x14ac:dyDescent="0.25">
      <c r="A2" t="s">
        <v>353</v>
      </c>
      <c r="B2" t="s">
        <v>355</v>
      </c>
    </row>
    <row r="3" spans="1:2" x14ac:dyDescent="0.25">
      <c r="A3" t="s">
        <v>354</v>
      </c>
      <c r="B3" t="s">
        <v>356</v>
      </c>
    </row>
    <row r="4" spans="1:2" x14ac:dyDescent="0.25">
      <c r="A4" t="s">
        <v>335</v>
      </c>
      <c r="B4" t="s">
        <v>359</v>
      </c>
    </row>
    <row r="5" spans="1:2" x14ac:dyDescent="0.25">
      <c r="A5" t="s">
        <v>360</v>
      </c>
      <c r="B5" t="s">
        <v>365</v>
      </c>
    </row>
    <row r="6" spans="1:2" x14ac:dyDescent="0.25">
      <c r="A6" t="s">
        <v>363</v>
      </c>
      <c r="B6" t="s">
        <v>364</v>
      </c>
    </row>
    <row r="7" spans="1:2" x14ac:dyDescent="0.25">
      <c r="A7" t="s">
        <v>361</v>
      </c>
      <c r="B7" t="s">
        <v>362</v>
      </c>
    </row>
    <row r="10" spans="1:2" x14ac:dyDescent="0.25">
      <c r="A10" t="s">
        <v>1059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1"/>
  <sheetViews>
    <sheetView workbookViewId="0">
      <selection activeCell="C176" sqref="C176:C186"/>
    </sheetView>
  </sheetViews>
  <sheetFormatPr defaultRowHeight="15" outlineLevelRow="3" x14ac:dyDescent="0.25"/>
  <cols>
    <col min="1" max="3" width="24.85546875" customWidth="1"/>
  </cols>
  <sheetData>
    <row r="1" spans="1:10" x14ac:dyDescent="0.25">
      <c r="A1" s="5" t="s">
        <v>153</v>
      </c>
    </row>
    <row r="2" spans="1:10" outlineLevel="1" x14ac:dyDescent="0.25">
      <c r="A2" s="19" t="s">
        <v>370</v>
      </c>
      <c r="B2" s="5" t="s">
        <v>371</v>
      </c>
    </row>
    <row r="3" spans="1:10" outlineLevel="2" collapsed="1" x14ac:dyDescent="0.25">
      <c r="A3" s="20" t="s">
        <v>170</v>
      </c>
      <c r="B3" s="1" t="s">
        <v>420</v>
      </c>
      <c r="C3" s="5" t="s">
        <v>506</v>
      </c>
    </row>
    <row r="4" spans="1:10" hidden="1" outlineLevel="3" x14ac:dyDescent="0.25">
      <c r="A4" t="s">
        <v>353</v>
      </c>
      <c r="B4" s="4" t="s">
        <v>393</v>
      </c>
      <c r="C4" s="1" t="s">
        <v>507</v>
      </c>
    </row>
    <row r="5" spans="1:10" hidden="1" outlineLevel="3" x14ac:dyDescent="0.25">
      <c r="A5" t="s">
        <v>369</v>
      </c>
      <c r="B5" t="s">
        <v>411</v>
      </c>
      <c r="C5" s="20" t="s">
        <v>508</v>
      </c>
    </row>
    <row r="6" spans="1:10" hidden="1" outlineLevel="3" x14ac:dyDescent="0.25">
      <c r="A6" s="19" t="s">
        <v>142</v>
      </c>
      <c r="B6" t="s">
        <v>412</v>
      </c>
      <c r="C6" s="20" t="s">
        <v>509</v>
      </c>
    </row>
    <row r="7" spans="1:10" hidden="1" outlineLevel="3" x14ac:dyDescent="0.25">
      <c r="A7" s="21" t="s">
        <v>368</v>
      </c>
      <c r="B7" t="s">
        <v>168</v>
      </c>
      <c r="C7" s="21" t="s">
        <v>382</v>
      </c>
    </row>
    <row r="8" spans="1:10" hidden="1" outlineLevel="3" x14ac:dyDescent="0.25">
      <c r="B8" t="s">
        <v>271</v>
      </c>
      <c r="C8" s="4" t="s">
        <v>395</v>
      </c>
    </row>
    <row r="9" spans="1:10" hidden="1" outlineLevel="3" x14ac:dyDescent="0.25">
      <c r="B9" t="s">
        <v>413</v>
      </c>
      <c r="C9" t="s">
        <v>511</v>
      </c>
    </row>
    <row r="10" spans="1:10" hidden="1" outlineLevel="3" x14ac:dyDescent="0.25">
      <c r="B10" t="s">
        <v>422</v>
      </c>
      <c r="C10" s="20" t="s">
        <v>513</v>
      </c>
    </row>
    <row r="11" spans="1:10" hidden="1" outlineLevel="3" x14ac:dyDescent="0.25">
      <c r="B11" s="21" t="s">
        <v>382</v>
      </c>
      <c r="C11" s="20" t="s">
        <v>452</v>
      </c>
    </row>
    <row r="12" spans="1:10" hidden="1" outlineLevel="3" x14ac:dyDescent="0.25">
      <c r="C12" s="21" t="s">
        <v>512</v>
      </c>
    </row>
    <row r="13" spans="1:10" hidden="1" outlineLevel="3" x14ac:dyDescent="0.25">
      <c r="C13" s="20" t="s">
        <v>514</v>
      </c>
    </row>
    <row r="14" spans="1:10" outlineLevel="2" collapsed="1" x14ac:dyDescent="0.25">
      <c r="C14" s="5" t="s">
        <v>372</v>
      </c>
      <c r="J14" s="10"/>
    </row>
    <row r="15" spans="1:10" hidden="1" outlineLevel="3" x14ac:dyDescent="0.25">
      <c r="C15" s="1" t="s">
        <v>421</v>
      </c>
      <c r="J15" s="10"/>
    </row>
    <row r="16" spans="1:10" hidden="1" outlineLevel="3" x14ac:dyDescent="0.25">
      <c r="C16" s="20" t="s">
        <v>377</v>
      </c>
      <c r="J16" s="10"/>
    </row>
    <row r="17" spans="3:10" hidden="1" outlineLevel="3" x14ac:dyDescent="0.25">
      <c r="C17" t="s">
        <v>122</v>
      </c>
      <c r="J17" s="10"/>
    </row>
    <row r="18" spans="3:10" hidden="1" outlineLevel="3" x14ac:dyDescent="0.25">
      <c r="C18" t="s">
        <v>123</v>
      </c>
      <c r="J18" s="10"/>
    </row>
    <row r="19" spans="3:10" hidden="1" outlineLevel="3" x14ac:dyDescent="0.25">
      <c r="C19" t="s">
        <v>379</v>
      </c>
      <c r="J19" s="10"/>
    </row>
    <row r="20" spans="3:10" hidden="1" outlineLevel="3" x14ac:dyDescent="0.25">
      <c r="C20" t="s">
        <v>380</v>
      </c>
      <c r="J20" s="10"/>
    </row>
    <row r="21" spans="3:10" hidden="1" outlineLevel="3" x14ac:dyDescent="0.25">
      <c r="C21" t="s">
        <v>133</v>
      </c>
      <c r="J21" s="10"/>
    </row>
    <row r="22" spans="3:10" hidden="1" outlineLevel="3" x14ac:dyDescent="0.25">
      <c r="C22" t="s">
        <v>381</v>
      </c>
      <c r="J22" s="10"/>
    </row>
    <row r="23" spans="3:10" hidden="1" outlineLevel="3" x14ac:dyDescent="0.25">
      <c r="C23" t="s">
        <v>390</v>
      </c>
      <c r="J23" s="10"/>
    </row>
    <row r="24" spans="3:10" hidden="1" outlineLevel="3" x14ac:dyDescent="0.25">
      <c r="C24" t="s">
        <v>391</v>
      </c>
      <c r="J24" s="10"/>
    </row>
    <row r="25" spans="3:10" hidden="1" outlineLevel="3" x14ac:dyDescent="0.25">
      <c r="C25" t="s">
        <v>383</v>
      </c>
      <c r="J25" s="10"/>
    </row>
    <row r="26" spans="3:10" hidden="1" outlineLevel="3" x14ac:dyDescent="0.25">
      <c r="C26" t="s">
        <v>392</v>
      </c>
      <c r="J26" s="10"/>
    </row>
    <row r="27" spans="3:10" hidden="1" outlineLevel="3" x14ac:dyDescent="0.25">
      <c r="C27" t="s">
        <v>431</v>
      </c>
      <c r="J27" s="10"/>
    </row>
    <row r="28" spans="3:10" hidden="1" outlineLevel="3" x14ac:dyDescent="0.25">
      <c r="C28" s="21" t="s">
        <v>382</v>
      </c>
      <c r="J28" s="10"/>
    </row>
    <row r="29" spans="3:10" hidden="1" outlineLevel="3" x14ac:dyDescent="0.25">
      <c r="C29" s="21" t="s">
        <v>378</v>
      </c>
      <c r="J29" s="10"/>
    </row>
    <row r="30" spans="3:10" outlineLevel="2" collapsed="1" x14ac:dyDescent="0.25">
      <c r="C30" s="5" t="s">
        <v>373</v>
      </c>
      <c r="J30" s="10"/>
    </row>
    <row r="31" spans="3:10" hidden="1" outlineLevel="3" x14ac:dyDescent="0.25">
      <c r="C31" s="1" t="s">
        <v>423</v>
      </c>
      <c r="J31" s="10"/>
    </row>
    <row r="32" spans="3:10" hidden="1" outlineLevel="3" x14ac:dyDescent="0.25">
      <c r="C32" s="20" t="s">
        <v>424</v>
      </c>
      <c r="J32" s="10"/>
    </row>
    <row r="33" spans="3:10" hidden="1" outlineLevel="3" x14ac:dyDescent="0.25">
      <c r="C33" t="s">
        <v>388</v>
      </c>
      <c r="J33" s="10"/>
    </row>
    <row r="34" spans="3:10" hidden="1" outlineLevel="3" x14ac:dyDescent="0.25">
      <c r="C34" s="20" t="s">
        <v>429</v>
      </c>
      <c r="J34" s="10"/>
    </row>
    <row r="35" spans="3:10" hidden="1" outlineLevel="3" x14ac:dyDescent="0.25">
      <c r="C35" t="s">
        <v>430</v>
      </c>
      <c r="J35" s="10"/>
    </row>
    <row r="36" spans="3:10" hidden="1" outlineLevel="3" x14ac:dyDescent="0.25">
      <c r="C36" s="20" t="s">
        <v>425</v>
      </c>
      <c r="J36" s="10"/>
    </row>
    <row r="37" spans="3:10" hidden="1" outlineLevel="3" x14ac:dyDescent="0.25">
      <c r="C37" t="s">
        <v>387</v>
      </c>
      <c r="J37" s="10"/>
    </row>
    <row r="38" spans="3:10" hidden="1" outlineLevel="3" x14ac:dyDescent="0.25">
      <c r="C38" s="20" t="s">
        <v>426</v>
      </c>
      <c r="J38" s="10"/>
    </row>
    <row r="39" spans="3:10" hidden="1" outlineLevel="3" x14ac:dyDescent="0.25">
      <c r="C39" t="s">
        <v>389</v>
      </c>
      <c r="J39" s="10"/>
    </row>
    <row r="40" spans="3:10" hidden="1" outlineLevel="3" x14ac:dyDescent="0.25">
      <c r="C40" s="20" t="s">
        <v>427</v>
      </c>
      <c r="J40" s="10"/>
    </row>
    <row r="41" spans="3:10" hidden="1" outlineLevel="3" x14ac:dyDescent="0.25">
      <c r="C41" t="s">
        <v>385</v>
      </c>
      <c r="J41" s="10"/>
    </row>
    <row r="42" spans="3:10" hidden="1" outlineLevel="3" x14ac:dyDescent="0.25">
      <c r="C42" s="21" t="s">
        <v>382</v>
      </c>
      <c r="J42" s="10"/>
    </row>
    <row r="43" spans="3:10" hidden="1" outlineLevel="3" x14ac:dyDescent="0.25">
      <c r="C43" s="21" t="s">
        <v>378</v>
      </c>
      <c r="J43" s="10"/>
    </row>
    <row r="44" spans="3:10" outlineLevel="2" collapsed="1" x14ac:dyDescent="0.25">
      <c r="C44" s="5" t="s">
        <v>374</v>
      </c>
      <c r="J44" s="10"/>
    </row>
    <row r="45" spans="3:10" hidden="1" outlineLevel="3" x14ac:dyDescent="0.25">
      <c r="C45" s="1" t="s">
        <v>432</v>
      </c>
      <c r="J45" s="10"/>
    </row>
    <row r="46" spans="3:10" hidden="1" outlineLevel="3" x14ac:dyDescent="0.25">
      <c r="C46" s="4" t="s">
        <v>395</v>
      </c>
      <c r="J46" s="10"/>
    </row>
    <row r="47" spans="3:10" hidden="1" outlineLevel="3" x14ac:dyDescent="0.25">
      <c r="C47" s="20" t="s">
        <v>433</v>
      </c>
      <c r="J47" s="10"/>
    </row>
    <row r="48" spans="3:10" hidden="1" outlineLevel="3" x14ac:dyDescent="0.25">
      <c r="C48" t="s">
        <v>407</v>
      </c>
      <c r="J48" s="10"/>
    </row>
    <row r="49" spans="3:10" hidden="1" outlineLevel="3" x14ac:dyDescent="0.25">
      <c r="C49" t="s">
        <v>406</v>
      </c>
      <c r="J49" s="10"/>
    </row>
    <row r="50" spans="3:10" hidden="1" outlineLevel="3" x14ac:dyDescent="0.25">
      <c r="C50" s="20" t="s">
        <v>434</v>
      </c>
      <c r="J50" s="10"/>
    </row>
    <row r="51" spans="3:10" hidden="1" outlineLevel="3" x14ac:dyDescent="0.25">
      <c r="C51" s="22" t="s">
        <v>404</v>
      </c>
      <c r="J51" s="10"/>
    </row>
    <row r="52" spans="3:10" hidden="1" outlineLevel="3" x14ac:dyDescent="0.25">
      <c r="C52" s="22" t="s">
        <v>405</v>
      </c>
      <c r="J52" s="10"/>
    </row>
    <row r="53" spans="3:10" hidden="1" outlineLevel="3" x14ac:dyDescent="0.25">
      <c r="C53" s="21" t="s">
        <v>382</v>
      </c>
      <c r="J53" s="10"/>
    </row>
    <row r="54" spans="3:10" hidden="1" outlineLevel="3" x14ac:dyDescent="0.25">
      <c r="C54" s="21" t="s">
        <v>408</v>
      </c>
      <c r="J54" s="10"/>
    </row>
    <row r="55" spans="3:10" outlineLevel="2" collapsed="1" x14ac:dyDescent="0.25">
      <c r="C55" s="5" t="s">
        <v>375</v>
      </c>
    </row>
    <row r="56" spans="3:10" hidden="1" outlineLevel="3" x14ac:dyDescent="0.25">
      <c r="C56" s="1" t="s">
        <v>435</v>
      </c>
    </row>
    <row r="57" spans="3:10" hidden="1" outlineLevel="3" x14ac:dyDescent="0.25">
      <c r="C57" t="s">
        <v>409</v>
      </c>
    </row>
    <row r="58" spans="3:10" hidden="1" outlineLevel="3" x14ac:dyDescent="0.25">
      <c r="C58" t="s">
        <v>410</v>
      </c>
    </row>
    <row r="59" spans="3:10" hidden="1" outlineLevel="3" x14ac:dyDescent="0.25">
      <c r="C59" s="21" t="s">
        <v>382</v>
      </c>
    </row>
    <row r="60" spans="3:10" hidden="1" outlineLevel="3" x14ac:dyDescent="0.25">
      <c r="C60" s="21" t="s">
        <v>378</v>
      </c>
    </row>
    <row r="61" spans="3:10" outlineLevel="2" collapsed="1" x14ac:dyDescent="0.25">
      <c r="C61" s="5" t="s">
        <v>394</v>
      </c>
    </row>
    <row r="62" spans="3:10" hidden="1" outlineLevel="3" x14ac:dyDescent="0.25">
      <c r="C62" s="1" t="s">
        <v>436</v>
      </c>
    </row>
    <row r="63" spans="3:10" hidden="1" outlineLevel="3" x14ac:dyDescent="0.25">
      <c r="C63" s="4" t="s">
        <v>395</v>
      </c>
    </row>
    <row r="64" spans="3:10" hidden="1" outlineLevel="3" x14ac:dyDescent="0.25">
      <c r="C64" t="s">
        <v>142</v>
      </c>
    </row>
    <row r="65" spans="3:3" hidden="1" outlineLevel="3" x14ac:dyDescent="0.25">
      <c r="C65" t="s">
        <v>400</v>
      </c>
    </row>
    <row r="66" spans="3:3" hidden="1" outlineLevel="3" x14ac:dyDescent="0.25">
      <c r="C66" t="s">
        <v>396</v>
      </c>
    </row>
    <row r="67" spans="3:3" hidden="1" outlineLevel="3" x14ac:dyDescent="0.25">
      <c r="C67" t="s">
        <v>397</v>
      </c>
    </row>
    <row r="68" spans="3:3" hidden="1" outlineLevel="3" x14ac:dyDescent="0.25">
      <c r="C68" t="s">
        <v>278</v>
      </c>
    </row>
    <row r="69" spans="3:3" hidden="1" outlineLevel="3" x14ac:dyDescent="0.25">
      <c r="C69" t="s">
        <v>398</v>
      </c>
    </row>
    <row r="70" spans="3:3" hidden="1" outlineLevel="3" x14ac:dyDescent="0.25">
      <c r="C70" t="s">
        <v>399</v>
      </c>
    </row>
    <row r="71" spans="3:3" hidden="1" outlineLevel="3" x14ac:dyDescent="0.25">
      <c r="C71" t="s">
        <v>324</v>
      </c>
    </row>
    <row r="72" spans="3:3" hidden="1" outlineLevel="3" x14ac:dyDescent="0.25">
      <c r="C72" t="s">
        <v>401</v>
      </c>
    </row>
    <row r="73" spans="3:3" hidden="1" outlineLevel="3" x14ac:dyDescent="0.25">
      <c r="C73" t="s">
        <v>402</v>
      </c>
    </row>
    <row r="74" spans="3:3" hidden="1" outlineLevel="3" x14ac:dyDescent="0.25"/>
    <row r="75" spans="3:3" hidden="1" outlineLevel="3" x14ac:dyDescent="0.25">
      <c r="C75" s="21" t="s">
        <v>382</v>
      </c>
    </row>
    <row r="76" spans="3:3" outlineLevel="2" collapsed="1" x14ac:dyDescent="0.25">
      <c r="C76" s="5" t="s">
        <v>376</v>
      </c>
    </row>
    <row r="77" spans="3:3" hidden="1" outlineLevel="3" x14ac:dyDescent="0.25">
      <c r="C77" s="1" t="s">
        <v>437</v>
      </c>
    </row>
    <row r="78" spans="3:3" hidden="1" outlineLevel="3" x14ac:dyDescent="0.25">
      <c r="C78" t="s">
        <v>386</v>
      </c>
    </row>
    <row r="79" spans="3:3" hidden="1" outlineLevel="3" x14ac:dyDescent="0.25">
      <c r="C79" s="22" t="s">
        <v>403</v>
      </c>
    </row>
    <row r="80" spans="3:3" hidden="1" outlineLevel="3" x14ac:dyDescent="0.25">
      <c r="C80" t="s">
        <v>384</v>
      </c>
    </row>
    <row r="81" spans="1:3" hidden="1" outlineLevel="3" x14ac:dyDescent="0.25">
      <c r="C81" t="s">
        <v>428</v>
      </c>
    </row>
    <row r="82" spans="1:3" hidden="1" outlineLevel="3" x14ac:dyDescent="0.25">
      <c r="C82" t="s">
        <v>414</v>
      </c>
    </row>
    <row r="83" spans="1:3" hidden="1" outlineLevel="3" x14ac:dyDescent="0.25"/>
    <row r="84" spans="1:3" hidden="1" outlineLevel="3" x14ac:dyDescent="0.25">
      <c r="C84" t="s">
        <v>417</v>
      </c>
    </row>
    <row r="85" spans="1:3" hidden="1" outlineLevel="3" x14ac:dyDescent="0.25">
      <c r="C85" t="s">
        <v>416</v>
      </c>
    </row>
    <row r="86" spans="1:3" hidden="1" outlineLevel="3" x14ac:dyDescent="0.25">
      <c r="C86" s="21" t="s">
        <v>415</v>
      </c>
    </row>
    <row r="87" spans="1:3" hidden="1" outlineLevel="3" x14ac:dyDescent="0.25">
      <c r="C87" s="21" t="s">
        <v>382</v>
      </c>
    </row>
    <row r="88" spans="1:3" hidden="1" outlineLevel="3" x14ac:dyDescent="0.25">
      <c r="C88" s="21" t="s">
        <v>408</v>
      </c>
    </row>
    <row r="89" spans="1:3" outlineLevel="1" collapsed="1" x14ac:dyDescent="0.25">
      <c r="B89" s="5" t="s">
        <v>418</v>
      </c>
    </row>
    <row r="90" spans="1:3" hidden="1" outlineLevel="2" collapsed="1" x14ac:dyDescent="0.25">
      <c r="B90" s="1" t="s">
        <v>444</v>
      </c>
      <c r="C90" s="5" t="s">
        <v>376</v>
      </c>
    </row>
    <row r="91" spans="1:3" hidden="1" outlineLevel="3" x14ac:dyDescent="0.25">
      <c r="B91" s="23" t="s">
        <v>445</v>
      </c>
      <c r="C91" s="1" t="s">
        <v>438</v>
      </c>
    </row>
    <row r="92" spans="1:3" hidden="1" outlineLevel="3" x14ac:dyDescent="0.25">
      <c r="B92" s="23" t="s">
        <v>510</v>
      </c>
      <c r="C92" s="23" t="s">
        <v>440</v>
      </c>
    </row>
    <row r="93" spans="1:3" hidden="1" outlineLevel="3" x14ac:dyDescent="0.25">
      <c r="B93" s="23" t="s">
        <v>540</v>
      </c>
      <c r="C93" s="23" t="s">
        <v>439</v>
      </c>
    </row>
    <row r="94" spans="1:3" hidden="1" outlineLevel="3" x14ac:dyDescent="0.25">
      <c r="A94" s="37" t="s">
        <v>557</v>
      </c>
      <c r="B94" s="20" t="s">
        <v>539</v>
      </c>
      <c r="C94" s="23" t="s">
        <v>441</v>
      </c>
    </row>
    <row r="95" spans="1:3" hidden="1" outlineLevel="3" x14ac:dyDescent="0.25">
      <c r="B95" s="23" t="s">
        <v>446</v>
      </c>
      <c r="C95" s="23" t="s">
        <v>443</v>
      </c>
    </row>
    <row r="96" spans="1:3" hidden="1" outlineLevel="3" x14ac:dyDescent="0.25">
      <c r="B96" s="23" t="s">
        <v>419</v>
      </c>
      <c r="C96" s="21" t="s">
        <v>442</v>
      </c>
    </row>
    <row r="97" spans="3:3" hidden="1" outlineLevel="2" collapsed="1" x14ac:dyDescent="0.25">
      <c r="C97" s="5" t="s">
        <v>454</v>
      </c>
    </row>
    <row r="98" spans="3:3" hidden="1" outlineLevel="3" x14ac:dyDescent="0.25">
      <c r="C98" s="1" t="s">
        <v>455</v>
      </c>
    </row>
    <row r="99" spans="3:3" hidden="1" outlineLevel="3" x14ac:dyDescent="0.25">
      <c r="C99" t="s">
        <v>457</v>
      </c>
    </row>
    <row r="100" spans="3:3" hidden="1" outlineLevel="3" x14ac:dyDescent="0.25">
      <c r="C100" t="s">
        <v>456</v>
      </c>
    </row>
    <row r="101" spans="3:3" hidden="1" outlineLevel="3" x14ac:dyDescent="0.25">
      <c r="C101" s="20" t="s">
        <v>461</v>
      </c>
    </row>
    <row r="102" spans="3:3" hidden="1" outlineLevel="3" x14ac:dyDescent="0.25">
      <c r="C102" t="s">
        <v>458</v>
      </c>
    </row>
    <row r="103" spans="3:3" hidden="1" outlineLevel="3" x14ac:dyDescent="0.25">
      <c r="C103" t="s">
        <v>522</v>
      </c>
    </row>
    <row r="104" spans="3:3" hidden="1" outlineLevel="3" x14ac:dyDescent="0.25">
      <c r="C104" t="s">
        <v>459</v>
      </c>
    </row>
    <row r="105" spans="3:3" hidden="1" outlineLevel="3" x14ac:dyDescent="0.25">
      <c r="C105" t="s">
        <v>367</v>
      </c>
    </row>
    <row r="106" spans="3:3" hidden="1" outlineLevel="3" x14ac:dyDescent="0.25">
      <c r="C106" t="s">
        <v>460</v>
      </c>
    </row>
    <row r="107" spans="3:3" hidden="1" outlineLevel="3" x14ac:dyDescent="0.25">
      <c r="C107" s="20" t="s">
        <v>466</v>
      </c>
    </row>
    <row r="108" spans="3:3" hidden="1" outlineLevel="3" x14ac:dyDescent="0.25">
      <c r="C108" t="s">
        <v>465</v>
      </c>
    </row>
    <row r="109" spans="3:3" hidden="1" outlineLevel="3" x14ac:dyDescent="0.25">
      <c r="C109" s="20" t="s">
        <v>492</v>
      </c>
    </row>
    <row r="110" spans="3:3" hidden="1" outlineLevel="3" x14ac:dyDescent="0.25">
      <c r="C110" t="s">
        <v>491</v>
      </c>
    </row>
    <row r="111" spans="3:3" hidden="1" outlineLevel="3" x14ac:dyDescent="0.25">
      <c r="C111" s="21" t="s">
        <v>519</v>
      </c>
    </row>
    <row r="112" spans="3:3" hidden="1" outlineLevel="2" collapsed="1" x14ac:dyDescent="0.25">
      <c r="C112" s="5" t="s">
        <v>394</v>
      </c>
    </row>
    <row r="113" spans="3:3" hidden="1" outlineLevel="3" x14ac:dyDescent="0.25">
      <c r="C113" s="1" t="s">
        <v>436</v>
      </c>
    </row>
    <row r="114" spans="3:3" hidden="1" outlineLevel="3" x14ac:dyDescent="0.25">
      <c r="C114" s="20" t="s">
        <v>469</v>
      </c>
    </row>
    <row r="115" spans="3:3" hidden="1" outlineLevel="3" x14ac:dyDescent="0.25">
      <c r="C115" s="23" t="s">
        <v>142</v>
      </c>
    </row>
    <row r="116" spans="3:3" hidden="1" outlineLevel="3" x14ac:dyDescent="0.25">
      <c r="C116" s="23" t="s">
        <v>400</v>
      </c>
    </row>
    <row r="117" spans="3:3" hidden="1" outlineLevel="3" x14ac:dyDescent="0.25">
      <c r="C117" s="21" t="s">
        <v>515</v>
      </c>
    </row>
    <row r="118" spans="3:3" hidden="1" outlineLevel="3" x14ac:dyDescent="0.25">
      <c r="C118" s="23" t="s">
        <v>396</v>
      </c>
    </row>
    <row r="119" spans="3:3" hidden="1" outlineLevel="3" x14ac:dyDescent="0.25">
      <c r="C119" s="23" t="s">
        <v>397</v>
      </c>
    </row>
    <row r="120" spans="3:3" hidden="1" outlineLevel="3" x14ac:dyDescent="0.25">
      <c r="C120" s="21" t="s">
        <v>462</v>
      </c>
    </row>
    <row r="121" spans="3:3" hidden="1" outlineLevel="3" x14ac:dyDescent="0.25">
      <c r="C121" s="23" t="s">
        <v>278</v>
      </c>
    </row>
    <row r="122" spans="3:3" hidden="1" outlineLevel="3" x14ac:dyDescent="0.25">
      <c r="C122" s="23" t="s">
        <v>398</v>
      </c>
    </row>
    <row r="123" spans="3:3" hidden="1" outlineLevel="3" x14ac:dyDescent="0.25">
      <c r="C123" s="23" t="s">
        <v>399</v>
      </c>
    </row>
    <row r="124" spans="3:3" hidden="1" outlineLevel="3" x14ac:dyDescent="0.25">
      <c r="C124" s="23" t="s">
        <v>324</v>
      </c>
    </row>
    <row r="125" spans="3:3" hidden="1" outlineLevel="3" x14ac:dyDescent="0.25">
      <c r="C125" s="21" t="s">
        <v>462</v>
      </c>
    </row>
    <row r="126" spans="3:3" hidden="1" outlineLevel="3" x14ac:dyDescent="0.25">
      <c r="C126" s="23" t="s">
        <v>401</v>
      </c>
    </row>
    <row r="127" spans="3:3" hidden="1" outlineLevel="3" x14ac:dyDescent="0.25">
      <c r="C127" s="23" t="s">
        <v>402</v>
      </c>
    </row>
    <row r="128" spans="3:3" hidden="1" outlineLevel="3" x14ac:dyDescent="0.25">
      <c r="C128" s="21" t="s">
        <v>462</v>
      </c>
    </row>
    <row r="129" spans="3:3" hidden="1" outlineLevel="3" x14ac:dyDescent="0.25">
      <c r="C129" t="s">
        <v>536</v>
      </c>
    </row>
    <row r="130" spans="3:3" hidden="1" outlineLevel="3" x14ac:dyDescent="0.25">
      <c r="C130" s="21" t="s">
        <v>537</v>
      </c>
    </row>
    <row r="131" spans="3:3" hidden="1" outlineLevel="3" x14ac:dyDescent="0.25">
      <c r="C131" s="20" t="s">
        <v>464</v>
      </c>
    </row>
    <row r="132" spans="3:3" hidden="1" outlineLevel="3" x14ac:dyDescent="0.25">
      <c r="C132" s="23" t="s">
        <v>463</v>
      </c>
    </row>
    <row r="133" spans="3:3" hidden="1" outlineLevel="2" collapsed="1" x14ac:dyDescent="0.25">
      <c r="C133" s="5" t="s">
        <v>467</v>
      </c>
    </row>
    <row r="134" spans="3:3" hidden="1" outlineLevel="3" x14ac:dyDescent="0.25">
      <c r="C134" s="1" t="s">
        <v>468</v>
      </c>
    </row>
    <row r="135" spans="3:3" hidden="1" outlineLevel="3" x14ac:dyDescent="0.25">
      <c r="C135" s="20" t="s">
        <v>469</v>
      </c>
    </row>
    <row r="136" spans="3:3" hidden="1" outlineLevel="3" x14ac:dyDescent="0.25">
      <c r="C136" s="23" t="s">
        <v>399</v>
      </c>
    </row>
    <row r="137" spans="3:3" hidden="1" outlineLevel="3" x14ac:dyDescent="0.25">
      <c r="C137" s="23" t="s">
        <v>324</v>
      </c>
    </row>
    <row r="138" spans="3:3" hidden="1" outlineLevel="3" x14ac:dyDescent="0.25">
      <c r="C138" s="21" t="s">
        <v>462</v>
      </c>
    </row>
    <row r="139" spans="3:3" hidden="1" outlineLevel="3" x14ac:dyDescent="0.25">
      <c r="C139" t="s">
        <v>39</v>
      </c>
    </row>
    <row r="140" spans="3:3" hidden="1" outlineLevel="3" x14ac:dyDescent="0.25">
      <c r="C140" s="21" t="s">
        <v>473</v>
      </c>
    </row>
    <row r="141" spans="3:3" hidden="1" outlineLevel="3" x14ac:dyDescent="0.25">
      <c r="C141" s="20" t="s">
        <v>470</v>
      </c>
    </row>
    <row r="142" spans="3:3" hidden="1" outlineLevel="3" x14ac:dyDescent="0.25">
      <c r="C142" t="s">
        <v>471</v>
      </c>
    </row>
    <row r="143" spans="3:3" hidden="1" outlineLevel="3" x14ac:dyDescent="0.25">
      <c r="C143" s="23" t="s">
        <v>472</v>
      </c>
    </row>
    <row r="144" spans="3:3" hidden="1" outlineLevel="3" x14ac:dyDescent="0.25">
      <c r="C144" s="20" t="s">
        <v>464</v>
      </c>
    </row>
    <row r="145" spans="3:3" hidden="1" outlineLevel="3" x14ac:dyDescent="0.25">
      <c r="C145" s="23" t="s">
        <v>474</v>
      </c>
    </row>
    <row r="146" spans="3:3" hidden="1" outlineLevel="2" collapsed="1" x14ac:dyDescent="0.25">
      <c r="C146" s="5" t="s">
        <v>475</v>
      </c>
    </row>
    <row r="147" spans="3:3" hidden="1" outlineLevel="3" x14ac:dyDescent="0.25">
      <c r="C147" s="1" t="s">
        <v>476</v>
      </c>
    </row>
    <row r="148" spans="3:3" hidden="1" outlineLevel="3" x14ac:dyDescent="0.25">
      <c r="C148" s="20" t="s">
        <v>477</v>
      </c>
    </row>
    <row r="149" spans="3:3" hidden="1" outlineLevel="3" x14ac:dyDescent="0.25">
      <c r="C149" s="23" t="s">
        <v>478</v>
      </c>
    </row>
    <row r="150" spans="3:3" hidden="1" outlineLevel="3" x14ac:dyDescent="0.25">
      <c r="C150" t="s">
        <v>479</v>
      </c>
    </row>
    <row r="151" spans="3:3" hidden="1" outlineLevel="3" x14ac:dyDescent="0.25">
      <c r="C151" s="21" t="s">
        <v>480</v>
      </c>
    </row>
    <row r="152" spans="3:3" hidden="1" outlineLevel="3" x14ac:dyDescent="0.25">
      <c r="C152" s="23" t="s">
        <v>481</v>
      </c>
    </row>
    <row r="153" spans="3:3" hidden="1" outlineLevel="3" x14ac:dyDescent="0.25">
      <c r="C153" s="20" t="s">
        <v>484</v>
      </c>
    </row>
    <row r="154" spans="3:3" hidden="1" outlineLevel="3" x14ac:dyDescent="0.25">
      <c r="C154" t="s">
        <v>482</v>
      </c>
    </row>
    <row r="155" spans="3:3" hidden="1" outlineLevel="3" x14ac:dyDescent="0.25">
      <c r="C155" s="23" t="s">
        <v>483</v>
      </c>
    </row>
    <row r="156" spans="3:3" hidden="1" outlineLevel="3" x14ac:dyDescent="0.25">
      <c r="C156" s="21" t="s">
        <v>485</v>
      </c>
    </row>
    <row r="157" spans="3:3" hidden="1" outlineLevel="3" x14ac:dyDescent="0.25">
      <c r="C157" s="20" t="s">
        <v>486</v>
      </c>
    </row>
    <row r="158" spans="3:3" hidden="1" outlineLevel="3" x14ac:dyDescent="0.25">
      <c r="C158" s="20" t="s">
        <v>487</v>
      </c>
    </row>
    <row r="159" spans="3:3" hidden="1" outlineLevel="3" x14ac:dyDescent="0.25">
      <c r="C159" s="23" t="s">
        <v>488</v>
      </c>
    </row>
    <row r="160" spans="3:3" hidden="1" outlineLevel="3" x14ac:dyDescent="0.25">
      <c r="C160" t="s">
        <v>39</v>
      </c>
    </row>
    <row r="161" spans="2:3" hidden="1" outlineLevel="3" x14ac:dyDescent="0.25">
      <c r="C161" s="21" t="s">
        <v>473</v>
      </c>
    </row>
    <row r="162" spans="2:3" outlineLevel="1" x14ac:dyDescent="0.25">
      <c r="B162" s="5" t="s">
        <v>489</v>
      </c>
    </row>
    <row r="163" spans="2:3" outlineLevel="2" collapsed="1" x14ac:dyDescent="0.25">
      <c r="B163" s="1" t="s">
        <v>490</v>
      </c>
      <c r="C163" s="5" t="s">
        <v>516</v>
      </c>
    </row>
    <row r="164" spans="2:3" hidden="1" outlineLevel="3" x14ac:dyDescent="0.25">
      <c r="B164" s="4" t="s">
        <v>395</v>
      </c>
      <c r="C164" s="1" t="s">
        <v>517</v>
      </c>
    </row>
    <row r="165" spans="2:3" hidden="1" outlineLevel="3" x14ac:dyDescent="0.25">
      <c r="B165" t="s">
        <v>447</v>
      </c>
      <c r="C165" s="20" t="s">
        <v>499</v>
      </c>
    </row>
    <row r="166" spans="2:3" hidden="1" outlineLevel="3" x14ac:dyDescent="0.25">
      <c r="B166" s="20" t="s">
        <v>448</v>
      </c>
      <c r="C166" s="23" t="s">
        <v>501</v>
      </c>
    </row>
    <row r="167" spans="2:3" hidden="1" outlineLevel="3" x14ac:dyDescent="0.25">
      <c r="B167" s="20" t="s">
        <v>452</v>
      </c>
      <c r="C167" s="23" t="s">
        <v>502</v>
      </c>
    </row>
    <row r="168" spans="2:3" hidden="1" outlineLevel="3" x14ac:dyDescent="0.25">
      <c r="B168" s="21" t="s">
        <v>449</v>
      </c>
      <c r="C168" t="s">
        <v>505</v>
      </c>
    </row>
    <row r="169" spans="2:3" hidden="1" outlineLevel="3" x14ac:dyDescent="0.25">
      <c r="B169" s="20" t="s">
        <v>450</v>
      </c>
      <c r="C169" t="s">
        <v>504</v>
      </c>
    </row>
    <row r="170" spans="2:3" hidden="1" outlineLevel="3" x14ac:dyDescent="0.25">
      <c r="B170" s="23" t="s">
        <v>451</v>
      </c>
      <c r="C170" t="s">
        <v>503</v>
      </c>
    </row>
    <row r="171" spans="2:3" hidden="1" outlineLevel="3" x14ac:dyDescent="0.25">
      <c r="B171" s="21" t="s">
        <v>453</v>
      </c>
      <c r="C171" s="21" t="s">
        <v>184</v>
      </c>
    </row>
    <row r="172" spans="2:3" hidden="1" outlineLevel="3" x14ac:dyDescent="0.25">
      <c r="B172" s="23" t="s">
        <v>538</v>
      </c>
      <c r="C172" s="20" t="s">
        <v>518</v>
      </c>
    </row>
    <row r="173" spans="2:3" hidden="1" outlineLevel="3" x14ac:dyDescent="0.25">
      <c r="B173" s="20" t="s">
        <v>539</v>
      </c>
      <c r="C173" s="21" t="s">
        <v>180</v>
      </c>
    </row>
    <row r="174" spans="2:3" outlineLevel="2" x14ac:dyDescent="0.25">
      <c r="C174" s="5" t="s">
        <v>495</v>
      </c>
    </row>
    <row r="175" spans="2:3" outlineLevel="3" x14ac:dyDescent="0.25">
      <c r="C175" s="1" t="s">
        <v>496</v>
      </c>
    </row>
    <row r="176" spans="2:3" outlineLevel="3" x14ac:dyDescent="0.25">
      <c r="C176" s="20" t="s">
        <v>520</v>
      </c>
    </row>
    <row r="177" spans="3:3" outlineLevel="3" x14ac:dyDescent="0.25">
      <c r="C177" s="20" t="s">
        <v>521</v>
      </c>
    </row>
    <row r="178" spans="3:3" outlineLevel="3" x14ac:dyDescent="0.25">
      <c r="C178" s="21" t="s">
        <v>523</v>
      </c>
    </row>
    <row r="179" spans="3:3" outlineLevel="3" x14ac:dyDescent="0.25">
      <c r="C179" s="21" t="s">
        <v>526</v>
      </c>
    </row>
    <row r="180" spans="3:3" outlineLevel="3" x14ac:dyDescent="0.25">
      <c r="C180" s="23" t="s">
        <v>530</v>
      </c>
    </row>
    <row r="181" spans="3:3" outlineLevel="3" x14ac:dyDescent="0.25">
      <c r="C181" s="21" t="s">
        <v>529</v>
      </c>
    </row>
    <row r="182" spans="3:3" outlineLevel="3" x14ac:dyDescent="0.25">
      <c r="C182" s="20" t="s">
        <v>528</v>
      </c>
    </row>
    <row r="183" spans="3:3" outlineLevel="3" x14ac:dyDescent="0.25">
      <c r="C183" s="20" t="s">
        <v>525</v>
      </c>
    </row>
    <row r="184" spans="3:3" outlineLevel="3" x14ac:dyDescent="0.25">
      <c r="C184" s="20" t="s">
        <v>527</v>
      </c>
    </row>
    <row r="185" spans="3:3" outlineLevel="3" x14ac:dyDescent="0.25">
      <c r="C185" t="s">
        <v>27</v>
      </c>
    </row>
    <row r="186" spans="3:3" outlineLevel="3" x14ac:dyDescent="0.25">
      <c r="C186" s="21" t="s">
        <v>524</v>
      </c>
    </row>
    <row r="187" spans="3:3" outlineLevel="2" collapsed="1" x14ac:dyDescent="0.25">
      <c r="C187" s="5" t="s">
        <v>493</v>
      </c>
    </row>
    <row r="188" spans="3:3" hidden="1" outlineLevel="3" x14ac:dyDescent="0.25">
      <c r="C188" s="1" t="s">
        <v>497</v>
      </c>
    </row>
    <row r="189" spans="3:3" hidden="1" outlineLevel="3" x14ac:dyDescent="0.25">
      <c r="C189" s="23" t="s">
        <v>531</v>
      </c>
    </row>
    <row r="190" spans="3:3" hidden="1" outlineLevel="3" x14ac:dyDescent="0.25">
      <c r="C190" s="20" t="s">
        <v>532</v>
      </c>
    </row>
    <row r="191" spans="3:3" hidden="1" outlineLevel="3" x14ac:dyDescent="0.25">
      <c r="C191" s="20" t="s">
        <v>533</v>
      </c>
    </row>
    <row r="192" spans="3:3" hidden="1" outlineLevel="3" x14ac:dyDescent="0.25">
      <c r="C192" s="21" t="s">
        <v>534</v>
      </c>
    </row>
    <row r="193" spans="3:3" hidden="1" outlineLevel="3" x14ac:dyDescent="0.25">
      <c r="C193" s="20" t="s">
        <v>535</v>
      </c>
    </row>
    <row r="194" spans="3:3" outlineLevel="2" collapsed="1" x14ac:dyDescent="0.25">
      <c r="C194" s="5" t="s">
        <v>494</v>
      </c>
    </row>
    <row r="195" spans="3:3" hidden="1" outlineLevel="3" x14ac:dyDescent="0.25">
      <c r="C195" s="1" t="s">
        <v>498</v>
      </c>
    </row>
    <row r="196" spans="3:3" hidden="1" outlineLevel="3" x14ac:dyDescent="0.25">
      <c r="C196" s="23" t="s">
        <v>541</v>
      </c>
    </row>
    <row r="197" spans="3:3" hidden="1" outlineLevel="3" x14ac:dyDescent="0.25">
      <c r="C197" t="s">
        <v>208</v>
      </c>
    </row>
    <row r="198" spans="3:3" hidden="1" outlineLevel="3" x14ac:dyDescent="0.25">
      <c r="C198" s="21" t="s">
        <v>500</v>
      </c>
    </row>
    <row r="199" spans="3:3" hidden="1" outlineLevel="3" x14ac:dyDescent="0.25">
      <c r="C199" s="20" t="s">
        <v>542</v>
      </c>
    </row>
    <row r="200" spans="3:3" hidden="1" outlineLevel="3" x14ac:dyDescent="0.25">
      <c r="C200" t="s">
        <v>208</v>
      </c>
    </row>
    <row r="201" spans="3:3" hidden="1" outlineLevel="3" x14ac:dyDescent="0.25">
      <c r="C201" s="21" t="s">
        <v>500</v>
      </c>
    </row>
  </sheetData>
  <hyperlinks>
    <hyperlink ref="A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R54"/>
  <sheetViews>
    <sheetView topLeftCell="DW1" zoomScale="120" zoomScaleNormal="120" workbookViewId="0">
      <selection activeCell="GC15" sqref="GC15:GI15"/>
    </sheetView>
  </sheetViews>
  <sheetFormatPr defaultRowHeight="15" x14ac:dyDescent="0.25"/>
  <cols>
    <col min="3" max="3" width="4.28515625" customWidth="1"/>
    <col min="4" max="21" width="2.140625" customWidth="1"/>
    <col min="22" max="22" width="4.28515625" customWidth="1"/>
    <col min="23" max="40" width="2.140625" customWidth="1"/>
    <col min="41" max="41" width="4.28515625" customWidth="1"/>
    <col min="42" max="59" width="2.140625" customWidth="1"/>
    <col min="60" max="60" width="4.28515625" customWidth="1"/>
    <col min="61" max="78" width="2.140625" customWidth="1"/>
    <col min="79" max="79" width="4.28515625" customWidth="1"/>
    <col min="80" max="97" width="2.140625" customWidth="1"/>
    <col min="98" max="98" width="4.28515625" customWidth="1"/>
    <col min="99" max="116" width="2.140625" customWidth="1"/>
    <col min="117" max="117" width="4.28515625" customWidth="1"/>
    <col min="118" max="135" width="2.140625" customWidth="1"/>
    <col min="136" max="136" width="4.28515625" customWidth="1"/>
    <col min="137" max="154" width="2.140625" customWidth="1"/>
    <col min="155" max="155" width="4.28515625" customWidth="1"/>
    <col min="156" max="173" width="2.140625" customWidth="1"/>
    <col min="174" max="174" width="4.28515625" customWidth="1"/>
    <col min="175" max="192" width="2.140625" customWidth="1"/>
    <col min="193" max="193" width="4.28515625" customWidth="1"/>
    <col min="194" max="211" width="2.140625" customWidth="1"/>
    <col min="212" max="212" width="4.28515625" customWidth="1"/>
    <col min="213" max="230" width="2.140625" customWidth="1"/>
    <col min="231" max="231" width="4.28515625" customWidth="1"/>
    <col min="232" max="249" width="2.140625" customWidth="1"/>
    <col min="250" max="250" width="4.28515625" customWidth="1"/>
    <col min="251" max="268" width="2.140625" customWidth="1"/>
    <col min="269" max="269" width="4.28515625" customWidth="1"/>
    <col min="270" max="287" width="2.140625" customWidth="1"/>
    <col min="288" max="288" width="4.28515625" customWidth="1"/>
    <col min="289" max="306" width="2.140625" customWidth="1"/>
    <col min="307" max="307" width="4.28515625" customWidth="1"/>
    <col min="308" max="325" width="2.140625" customWidth="1"/>
    <col min="326" max="326" width="4.28515625" customWidth="1"/>
    <col min="327" max="344" width="2.140625" customWidth="1"/>
    <col min="345" max="345" width="4.28515625" customWidth="1"/>
    <col min="346" max="363" width="2.140625" customWidth="1"/>
    <col min="364" max="364" width="4.28515625" customWidth="1"/>
    <col min="365" max="460" width="2.140625" customWidth="1"/>
  </cols>
  <sheetData>
    <row r="1" spans="1:460" ht="11.25" customHeight="1" x14ac:dyDescent="0.25">
      <c r="A1">
        <v>1920</v>
      </c>
      <c r="B1">
        <v>1080</v>
      </c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W1" s="55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2"/>
      <c r="AP1" s="55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2"/>
      <c r="BI1" s="55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2"/>
      <c r="CB1" s="39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1"/>
      <c r="CU1" s="39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1"/>
      <c r="DN1" s="39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1"/>
      <c r="EG1" s="39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1"/>
      <c r="EZ1" s="39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1"/>
      <c r="FS1" s="39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1"/>
      <c r="GL1" s="39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1"/>
      <c r="HE1" s="39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1"/>
      <c r="HX1" s="39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1"/>
      <c r="IQ1" s="39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1"/>
      <c r="JJ1" s="39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1"/>
      <c r="KC1" s="39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1"/>
      <c r="KV1" s="39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1"/>
      <c r="LO1" s="39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1"/>
      <c r="MH1" s="39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1"/>
      <c r="NA1" s="25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7"/>
    </row>
    <row r="2" spans="1:460" ht="11.25" customHeight="1" x14ac:dyDescent="0.25">
      <c r="A2">
        <v>360</v>
      </c>
      <c r="B2">
        <v>800</v>
      </c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  <c r="W2" s="46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3"/>
      <c r="AP2" s="46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3"/>
      <c r="BI2" s="46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3"/>
      <c r="CB2" s="42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4"/>
      <c r="CU2" s="42"/>
      <c r="CV2" s="43"/>
      <c r="CW2" s="43"/>
      <c r="CX2" s="43"/>
      <c r="CY2" s="43"/>
      <c r="CZ2" s="43"/>
      <c r="DA2" s="43"/>
      <c r="DB2" s="43"/>
      <c r="DC2" s="43"/>
      <c r="DD2" s="43"/>
      <c r="DE2" s="181" t="s">
        <v>550</v>
      </c>
      <c r="DF2" s="181"/>
      <c r="DG2" s="181"/>
      <c r="DH2" s="181"/>
      <c r="DI2" s="181"/>
      <c r="DJ2" s="182" t="s">
        <v>551</v>
      </c>
      <c r="DK2" s="182"/>
      <c r="DL2" s="44"/>
      <c r="DN2" s="42"/>
      <c r="DO2" s="43"/>
      <c r="DP2" s="43"/>
      <c r="DQ2" s="43"/>
      <c r="DR2" s="43"/>
      <c r="DS2" s="43"/>
      <c r="DT2" s="43"/>
      <c r="DU2" s="43"/>
      <c r="DV2" s="43"/>
      <c r="DW2" s="43"/>
      <c r="DX2" s="181" t="s">
        <v>550</v>
      </c>
      <c r="DY2" s="181"/>
      <c r="DZ2" s="181"/>
      <c r="EA2" s="181"/>
      <c r="EB2" s="181"/>
      <c r="EC2" s="182" t="s">
        <v>551</v>
      </c>
      <c r="ED2" s="182"/>
      <c r="EE2" s="44"/>
      <c r="EG2" s="42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4"/>
      <c r="EZ2" s="42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4"/>
      <c r="FS2" s="42"/>
      <c r="FT2" s="43"/>
      <c r="FU2" s="43"/>
      <c r="FV2" s="43"/>
      <c r="FW2" s="43"/>
      <c r="FX2" s="43"/>
      <c r="FY2" s="43"/>
      <c r="FZ2" s="43"/>
      <c r="GA2" s="43"/>
      <c r="GB2" s="43"/>
      <c r="GC2" s="181" t="s">
        <v>550</v>
      </c>
      <c r="GD2" s="181"/>
      <c r="GE2" s="181"/>
      <c r="GF2" s="181"/>
      <c r="GG2" s="181"/>
      <c r="GH2" s="182" t="s">
        <v>551</v>
      </c>
      <c r="GI2" s="182"/>
      <c r="GJ2" s="44"/>
      <c r="GL2" s="42"/>
      <c r="GM2" s="43"/>
      <c r="GN2" s="43"/>
      <c r="GO2" s="43"/>
      <c r="GP2" s="43"/>
      <c r="GQ2" s="43"/>
      <c r="GR2" s="43"/>
      <c r="GS2" s="43"/>
      <c r="GT2" s="43"/>
      <c r="GU2" s="43"/>
      <c r="GV2" s="181" t="s">
        <v>550</v>
      </c>
      <c r="GW2" s="181"/>
      <c r="GX2" s="181"/>
      <c r="GY2" s="181"/>
      <c r="GZ2" s="181"/>
      <c r="HA2" s="182" t="s">
        <v>551</v>
      </c>
      <c r="HB2" s="182"/>
      <c r="HC2" s="44"/>
      <c r="HE2" s="42"/>
      <c r="HF2" s="43"/>
      <c r="HG2" s="43"/>
      <c r="HH2" s="43"/>
      <c r="HI2" s="43"/>
      <c r="HJ2" s="43"/>
      <c r="HK2" s="43"/>
      <c r="HL2" s="43"/>
      <c r="HM2" s="43"/>
      <c r="HN2" s="43"/>
      <c r="HO2" s="181" t="s">
        <v>550</v>
      </c>
      <c r="HP2" s="181"/>
      <c r="HQ2" s="181"/>
      <c r="HR2" s="181"/>
      <c r="HS2" s="181"/>
      <c r="HT2" s="182" t="s">
        <v>551</v>
      </c>
      <c r="HU2" s="182"/>
      <c r="HV2" s="44"/>
      <c r="HX2" s="42"/>
      <c r="HY2" s="43"/>
      <c r="HZ2" s="43"/>
      <c r="IA2" s="43"/>
      <c r="IB2" s="43"/>
      <c r="IC2" s="43"/>
      <c r="ID2" s="43"/>
      <c r="IE2" s="43"/>
      <c r="IF2" s="43"/>
      <c r="IG2" s="43"/>
      <c r="IH2" s="181" t="s">
        <v>550</v>
      </c>
      <c r="II2" s="181"/>
      <c r="IJ2" s="181"/>
      <c r="IK2" s="181"/>
      <c r="IL2" s="181"/>
      <c r="IM2" s="182" t="s">
        <v>551</v>
      </c>
      <c r="IN2" s="182"/>
      <c r="IO2" s="44"/>
      <c r="IQ2" s="42"/>
      <c r="IR2" s="43"/>
      <c r="IS2" s="43"/>
      <c r="IT2" s="43"/>
      <c r="IU2" s="43"/>
      <c r="IV2" s="43"/>
      <c r="IW2" s="43"/>
      <c r="IX2" s="43"/>
      <c r="IY2" s="43"/>
      <c r="IZ2" s="43"/>
      <c r="JA2" s="181" t="s">
        <v>550</v>
      </c>
      <c r="JB2" s="181"/>
      <c r="JC2" s="181"/>
      <c r="JD2" s="181"/>
      <c r="JE2" s="181"/>
      <c r="JF2" s="182" t="s">
        <v>551</v>
      </c>
      <c r="JG2" s="182"/>
      <c r="JH2" s="44"/>
      <c r="JJ2" s="42"/>
      <c r="JK2" s="43"/>
      <c r="JL2" s="43"/>
      <c r="JM2" s="43"/>
      <c r="JN2" s="43"/>
      <c r="JO2" s="43"/>
      <c r="JP2" s="43"/>
      <c r="JQ2" s="43"/>
      <c r="JR2" s="43"/>
      <c r="JS2" s="43"/>
      <c r="JT2" s="181" t="s">
        <v>550</v>
      </c>
      <c r="JU2" s="181"/>
      <c r="JV2" s="181"/>
      <c r="JW2" s="181"/>
      <c r="JX2" s="181"/>
      <c r="JY2" s="182" t="s">
        <v>551</v>
      </c>
      <c r="JZ2" s="182"/>
      <c r="KA2" s="44"/>
      <c r="KC2" s="42"/>
      <c r="KD2" s="43"/>
      <c r="KE2" s="43"/>
      <c r="KF2" s="43"/>
      <c r="KG2" s="43"/>
      <c r="KH2" s="43"/>
      <c r="KI2" s="43"/>
      <c r="KJ2" s="43"/>
      <c r="KK2" s="43"/>
      <c r="KL2" s="43"/>
      <c r="KM2" s="181" t="s">
        <v>550</v>
      </c>
      <c r="KN2" s="181"/>
      <c r="KO2" s="181"/>
      <c r="KP2" s="181"/>
      <c r="KQ2" s="181"/>
      <c r="KR2" s="182" t="s">
        <v>551</v>
      </c>
      <c r="KS2" s="182"/>
      <c r="KT2" s="44"/>
      <c r="KV2" s="42"/>
      <c r="KW2" s="43"/>
      <c r="KX2" s="43"/>
      <c r="KY2" s="43"/>
      <c r="KZ2" s="43"/>
      <c r="LA2" s="43"/>
      <c r="LB2" s="43"/>
      <c r="LC2" s="43"/>
      <c r="LD2" s="43"/>
      <c r="LE2" s="43"/>
      <c r="LF2" s="181" t="s">
        <v>550</v>
      </c>
      <c r="LG2" s="181"/>
      <c r="LH2" s="181"/>
      <c r="LI2" s="181"/>
      <c r="LJ2" s="181"/>
      <c r="LK2" s="182" t="s">
        <v>551</v>
      </c>
      <c r="LL2" s="182"/>
      <c r="LM2" s="44"/>
      <c r="LO2" s="42"/>
      <c r="LP2" s="43"/>
      <c r="LQ2" s="43"/>
      <c r="LR2" s="43"/>
      <c r="LS2" s="43"/>
      <c r="LT2" s="43"/>
      <c r="LU2" s="43"/>
      <c r="LV2" s="43"/>
      <c r="LW2" s="43"/>
      <c r="LX2" s="43"/>
      <c r="LY2" s="181" t="s">
        <v>550</v>
      </c>
      <c r="LZ2" s="181"/>
      <c r="MA2" s="181"/>
      <c r="MB2" s="181"/>
      <c r="MC2" s="181"/>
      <c r="MD2" s="182" t="s">
        <v>551</v>
      </c>
      <c r="ME2" s="182"/>
      <c r="MF2" s="44"/>
      <c r="MH2" s="42"/>
      <c r="MI2" s="43"/>
      <c r="MJ2" s="43"/>
      <c r="MK2" s="43"/>
      <c r="ML2" s="43"/>
      <c r="MM2" s="43"/>
      <c r="MN2" s="43"/>
      <c r="MO2" s="43"/>
      <c r="MP2" s="43"/>
      <c r="MQ2" s="43"/>
      <c r="MR2" s="181" t="s">
        <v>550</v>
      </c>
      <c r="MS2" s="181"/>
      <c r="MT2" s="181"/>
      <c r="MU2" s="181"/>
      <c r="MV2" s="181"/>
      <c r="MW2" s="182" t="s">
        <v>551</v>
      </c>
      <c r="MX2" s="182"/>
      <c r="MY2" s="44"/>
      <c r="NA2" s="28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30"/>
    </row>
    <row r="3" spans="1:460" ht="11.25" customHeight="1" x14ac:dyDescent="0.25"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4"/>
      <c r="W3" s="46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3"/>
      <c r="AP3" s="46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3"/>
      <c r="BI3" s="46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3"/>
      <c r="CB3" s="42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4"/>
      <c r="CU3" s="42"/>
      <c r="CV3" s="43"/>
      <c r="CW3" s="43"/>
      <c r="CX3" s="43"/>
      <c r="CY3" s="43"/>
      <c r="CZ3" s="43"/>
      <c r="DA3" s="43"/>
      <c r="DB3" s="43"/>
      <c r="DC3" s="43"/>
      <c r="DD3" s="43"/>
      <c r="DE3" s="181"/>
      <c r="DF3" s="181"/>
      <c r="DG3" s="181"/>
      <c r="DH3" s="181"/>
      <c r="DI3" s="181"/>
      <c r="DJ3" s="182"/>
      <c r="DK3" s="182"/>
      <c r="DL3" s="44"/>
      <c r="DN3" s="42"/>
      <c r="DO3" s="43"/>
      <c r="DP3" s="43"/>
      <c r="DQ3" s="43"/>
      <c r="DR3" s="43"/>
      <c r="DS3" s="43"/>
      <c r="DT3" s="43"/>
      <c r="DU3" s="43"/>
      <c r="DV3" s="43"/>
      <c r="DW3" s="43"/>
      <c r="DX3" s="181"/>
      <c r="DY3" s="181"/>
      <c r="DZ3" s="181"/>
      <c r="EA3" s="181"/>
      <c r="EB3" s="181"/>
      <c r="EC3" s="182"/>
      <c r="ED3" s="182"/>
      <c r="EE3" s="44"/>
      <c r="EG3" s="42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4"/>
      <c r="EZ3" s="42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4"/>
      <c r="FS3" s="42"/>
      <c r="FT3" s="43"/>
      <c r="FU3" s="43"/>
      <c r="FV3" s="43"/>
      <c r="FW3" s="43"/>
      <c r="FX3" s="43"/>
      <c r="FY3" s="43"/>
      <c r="FZ3" s="43"/>
      <c r="GA3" s="43"/>
      <c r="GB3" s="43"/>
      <c r="GC3" s="181"/>
      <c r="GD3" s="181"/>
      <c r="GE3" s="181"/>
      <c r="GF3" s="181"/>
      <c r="GG3" s="181"/>
      <c r="GH3" s="182"/>
      <c r="GI3" s="182"/>
      <c r="GJ3" s="44"/>
      <c r="GL3" s="42"/>
      <c r="GM3" s="43"/>
      <c r="GN3" s="43"/>
      <c r="GO3" s="43"/>
      <c r="GP3" s="43"/>
      <c r="GQ3" s="43"/>
      <c r="GR3" s="43"/>
      <c r="GS3" s="43"/>
      <c r="GT3" s="43"/>
      <c r="GU3" s="43"/>
      <c r="GV3" s="181"/>
      <c r="GW3" s="181"/>
      <c r="GX3" s="181"/>
      <c r="GY3" s="181"/>
      <c r="GZ3" s="181"/>
      <c r="HA3" s="182"/>
      <c r="HB3" s="182"/>
      <c r="HC3" s="44"/>
      <c r="HE3" s="42"/>
      <c r="HF3" s="43"/>
      <c r="HG3" s="43"/>
      <c r="HH3" s="43"/>
      <c r="HI3" s="43"/>
      <c r="HJ3" s="43"/>
      <c r="HK3" s="43"/>
      <c r="HL3" s="43"/>
      <c r="HM3" s="43"/>
      <c r="HN3" s="43"/>
      <c r="HO3" s="181"/>
      <c r="HP3" s="181"/>
      <c r="HQ3" s="181"/>
      <c r="HR3" s="181"/>
      <c r="HS3" s="181"/>
      <c r="HT3" s="182"/>
      <c r="HU3" s="182"/>
      <c r="HV3" s="44"/>
      <c r="HX3" s="42"/>
      <c r="HY3" s="43"/>
      <c r="HZ3" s="43"/>
      <c r="IA3" s="43"/>
      <c r="IB3" s="43"/>
      <c r="IC3" s="43"/>
      <c r="ID3" s="43"/>
      <c r="IE3" s="43"/>
      <c r="IF3" s="43"/>
      <c r="IG3" s="43"/>
      <c r="IH3" s="181"/>
      <c r="II3" s="181"/>
      <c r="IJ3" s="181"/>
      <c r="IK3" s="181"/>
      <c r="IL3" s="181"/>
      <c r="IM3" s="182"/>
      <c r="IN3" s="182"/>
      <c r="IO3" s="44"/>
      <c r="IQ3" s="42"/>
      <c r="IR3" s="43"/>
      <c r="IS3" s="43"/>
      <c r="IT3" s="43"/>
      <c r="IU3" s="43"/>
      <c r="IV3" s="43"/>
      <c r="IW3" s="43"/>
      <c r="IX3" s="43"/>
      <c r="IY3" s="43"/>
      <c r="IZ3" s="43"/>
      <c r="JA3" s="181"/>
      <c r="JB3" s="181"/>
      <c r="JC3" s="181"/>
      <c r="JD3" s="181"/>
      <c r="JE3" s="181"/>
      <c r="JF3" s="182"/>
      <c r="JG3" s="182"/>
      <c r="JH3" s="44"/>
      <c r="JJ3" s="42"/>
      <c r="JK3" s="43"/>
      <c r="JL3" s="43"/>
      <c r="JM3" s="43"/>
      <c r="JN3" s="43"/>
      <c r="JO3" s="43"/>
      <c r="JP3" s="43"/>
      <c r="JQ3" s="43"/>
      <c r="JR3" s="43"/>
      <c r="JS3" s="43"/>
      <c r="JT3" s="181"/>
      <c r="JU3" s="181"/>
      <c r="JV3" s="181"/>
      <c r="JW3" s="181"/>
      <c r="JX3" s="181"/>
      <c r="JY3" s="182"/>
      <c r="JZ3" s="182"/>
      <c r="KA3" s="44"/>
      <c r="KC3" s="42"/>
      <c r="KD3" s="43"/>
      <c r="KE3" s="43"/>
      <c r="KF3" s="43"/>
      <c r="KG3" s="43"/>
      <c r="KH3" s="43"/>
      <c r="KI3" s="43"/>
      <c r="KJ3" s="43"/>
      <c r="KK3" s="43"/>
      <c r="KL3" s="43"/>
      <c r="KM3" s="181"/>
      <c r="KN3" s="181"/>
      <c r="KO3" s="181"/>
      <c r="KP3" s="181"/>
      <c r="KQ3" s="181"/>
      <c r="KR3" s="182"/>
      <c r="KS3" s="182"/>
      <c r="KT3" s="44"/>
      <c r="KV3" s="42"/>
      <c r="KW3" s="43"/>
      <c r="KX3" s="43"/>
      <c r="KY3" s="43"/>
      <c r="KZ3" s="43"/>
      <c r="LA3" s="43"/>
      <c r="LB3" s="43"/>
      <c r="LC3" s="43"/>
      <c r="LD3" s="43"/>
      <c r="LE3" s="43"/>
      <c r="LF3" s="181"/>
      <c r="LG3" s="181"/>
      <c r="LH3" s="181"/>
      <c r="LI3" s="181"/>
      <c r="LJ3" s="181"/>
      <c r="LK3" s="182"/>
      <c r="LL3" s="182"/>
      <c r="LM3" s="44"/>
      <c r="LO3" s="42"/>
      <c r="LP3" s="43"/>
      <c r="LQ3" s="43"/>
      <c r="LR3" s="43"/>
      <c r="LS3" s="43"/>
      <c r="LT3" s="43"/>
      <c r="LU3" s="43"/>
      <c r="LV3" s="43"/>
      <c r="LW3" s="43"/>
      <c r="LX3" s="43"/>
      <c r="LY3" s="181"/>
      <c r="LZ3" s="181"/>
      <c r="MA3" s="181"/>
      <c r="MB3" s="181"/>
      <c r="MC3" s="181"/>
      <c r="MD3" s="182"/>
      <c r="ME3" s="182"/>
      <c r="MF3" s="44"/>
      <c r="MH3" s="42"/>
      <c r="MI3" s="43"/>
      <c r="MJ3" s="43"/>
      <c r="MK3" s="43"/>
      <c r="ML3" s="43"/>
      <c r="MM3" s="43"/>
      <c r="MN3" s="43"/>
      <c r="MO3" s="43"/>
      <c r="MP3" s="43"/>
      <c r="MQ3" s="43"/>
      <c r="MR3" s="181"/>
      <c r="MS3" s="181"/>
      <c r="MT3" s="181"/>
      <c r="MU3" s="181"/>
      <c r="MV3" s="181"/>
      <c r="MW3" s="182"/>
      <c r="MX3" s="182"/>
      <c r="MY3" s="44"/>
      <c r="NA3" s="28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30"/>
    </row>
    <row r="4" spans="1:460" ht="11.25" customHeight="1" x14ac:dyDescent="0.25">
      <c r="A4" s="24">
        <f>A1/$A$7</f>
        <v>96</v>
      </c>
      <c r="B4" s="24">
        <f>B1/$A$7</f>
        <v>54</v>
      </c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4"/>
      <c r="W4" s="46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3"/>
      <c r="AP4" s="46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3"/>
      <c r="BI4" s="46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3"/>
      <c r="CB4" s="42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44"/>
      <c r="CU4" s="42"/>
      <c r="CV4" s="43"/>
      <c r="CW4" s="43"/>
      <c r="CX4" s="43"/>
      <c r="CY4" s="43"/>
      <c r="CZ4" s="43"/>
      <c r="DA4" s="43"/>
      <c r="DB4" s="43"/>
      <c r="DC4" s="61" t="s">
        <v>549</v>
      </c>
      <c r="DD4" s="43"/>
      <c r="DE4" s="43"/>
      <c r="DF4" s="43"/>
      <c r="DG4" s="43"/>
      <c r="DH4" s="43"/>
      <c r="DI4" s="43"/>
      <c r="DJ4" s="43"/>
      <c r="DK4" s="43"/>
      <c r="DL4" s="44"/>
      <c r="DN4" s="42"/>
      <c r="DO4" s="43"/>
      <c r="DP4" s="43"/>
      <c r="DQ4" s="43"/>
      <c r="DR4" s="43"/>
      <c r="DS4" s="43"/>
      <c r="DT4" s="43"/>
      <c r="DU4" s="43"/>
      <c r="DV4" s="61" t="s">
        <v>549</v>
      </c>
      <c r="DW4" s="43"/>
      <c r="DX4" s="43"/>
      <c r="DY4" s="43"/>
      <c r="DZ4" s="43"/>
      <c r="EA4" s="43"/>
      <c r="EB4" s="43"/>
      <c r="EC4" s="43"/>
      <c r="ED4" s="43"/>
      <c r="EE4" s="44"/>
      <c r="EG4" s="42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4"/>
      <c r="EZ4" s="42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4"/>
      <c r="FS4" s="42"/>
      <c r="FT4" s="45"/>
      <c r="FU4" s="45"/>
      <c r="FV4" s="45"/>
      <c r="FW4" s="45"/>
      <c r="FX4" s="45"/>
      <c r="FY4" s="45"/>
      <c r="FZ4" s="45"/>
      <c r="GA4" s="61" t="s">
        <v>549</v>
      </c>
      <c r="GB4" s="43"/>
      <c r="GC4" s="43"/>
      <c r="GD4" s="43"/>
      <c r="GE4" s="43"/>
      <c r="GF4" s="43"/>
      <c r="GG4" s="43"/>
      <c r="GH4" s="43"/>
      <c r="GI4" s="43"/>
      <c r="GJ4" s="44"/>
      <c r="GL4" s="42"/>
      <c r="GM4" s="45"/>
      <c r="GN4" s="45"/>
      <c r="GO4" s="45"/>
      <c r="GP4" s="45"/>
      <c r="GQ4" s="45"/>
      <c r="GR4" s="45"/>
      <c r="GS4" s="45"/>
      <c r="GT4" s="61" t="s">
        <v>549</v>
      </c>
      <c r="GU4" s="43"/>
      <c r="GV4" s="43"/>
      <c r="GW4" s="43"/>
      <c r="GX4" s="43"/>
      <c r="GY4" s="43"/>
      <c r="GZ4" s="43"/>
      <c r="HA4" s="43"/>
      <c r="HB4" s="43"/>
      <c r="HC4" s="44"/>
      <c r="HE4" s="42"/>
      <c r="HF4" s="45"/>
      <c r="HG4" s="45"/>
      <c r="HH4" s="45"/>
      <c r="HI4" s="45"/>
      <c r="HJ4" s="45"/>
      <c r="HK4" s="45"/>
      <c r="HL4" s="45"/>
      <c r="HM4" s="61" t="s">
        <v>549</v>
      </c>
      <c r="HN4" s="43"/>
      <c r="HO4" s="43"/>
      <c r="HP4" s="43"/>
      <c r="HQ4" s="43"/>
      <c r="HR4" s="43"/>
      <c r="HS4" s="43"/>
      <c r="HT4" s="43"/>
      <c r="HU4" s="43"/>
      <c r="HV4" s="44"/>
      <c r="HX4" s="42"/>
      <c r="HY4" s="45"/>
      <c r="HZ4" s="45"/>
      <c r="IA4" s="45"/>
      <c r="IB4" s="45"/>
      <c r="IC4" s="45"/>
      <c r="ID4" s="45"/>
      <c r="IE4" s="45"/>
      <c r="IF4" s="61" t="s">
        <v>549</v>
      </c>
      <c r="IG4" s="43"/>
      <c r="IH4" s="43"/>
      <c r="II4" s="43"/>
      <c r="IJ4" s="43"/>
      <c r="IK4" s="43"/>
      <c r="IL4" s="43"/>
      <c r="IM4" s="43"/>
      <c r="IN4" s="43"/>
      <c r="IO4" s="44"/>
      <c r="IQ4" s="42"/>
      <c r="IR4" s="45"/>
      <c r="IS4" s="45"/>
      <c r="IT4" s="45"/>
      <c r="IU4" s="45"/>
      <c r="IV4" s="45"/>
      <c r="IW4" s="45"/>
      <c r="IX4" s="45"/>
      <c r="IY4" s="61" t="s">
        <v>549</v>
      </c>
      <c r="IZ4" s="43"/>
      <c r="JA4" s="43"/>
      <c r="JB4" s="43"/>
      <c r="JC4" s="43"/>
      <c r="JD4" s="43"/>
      <c r="JE4" s="43"/>
      <c r="JF4" s="43"/>
      <c r="JG4" s="43"/>
      <c r="JH4" s="44"/>
      <c r="JJ4" s="42"/>
      <c r="JK4" s="45"/>
      <c r="JL4" s="45"/>
      <c r="JM4" s="45"/>
      <c r="JN4" s="45"/>
      <c r="JO4" s="45"/>
      <c r="JP4" s="45"/>
      <c r="JQ4" s="45"/>
      <c r="JR4" s="61" t="s">
        <v>549</v>
      </c>
      <c r="JS4" s="43"/>
      <c r="JT4" s="43"/>
      <c r="JU4" s="43"/>
      <c r="JV4" s="43"/>
      <c r="JW4" s="43"/>
      <c r="JX4" s="43"/>
      <c r="JY4" s="43"/>
      <c r="JZ4" s="43"/>
      <c r="KA4" s="44"/>
      <c r="KC4" s="42"/>
      <c r="KD4" s="45"/>
      <c r="KE4" s="45"/>
      <c r="KF4" s="45"/>
      <c r="KG4" s="45"/>
      <c r="KH4" s="45"/>
      <c r="KI4" s="45"/>
      <c r="KJ4" s="45"/>
      <c r="KK4" s="61" t="s">
        <v>549</v>
      </c>
      <c r="KL4" s="43"/>
      <c r="KM4" s="43"/>
      <c r="KN4" s="43"/>
      <c r="KO4" s="43"/>
      <c r="KP4" s="43"/>
      <c r="KQ4" s="43"/>
      <c r="KR4" s="43"/>
      <c r="KS4" s="43"/>
      <c r="KT4" s="44"/>
      <c r="KV4" s="42"/>
      <c r="KW4" s="45"/>
      <c r="KX4" s="45"/>
      <c r="KY4" s="45"/>
      <c r="KZ4" s="45"/>
      <c r="LA4" s="45"/>
      <c r="LB4" s="45"/>
      <c r="LC4" s="45"/>
      <c r="LD4" s="61" t="s">
        <v>549</v>
      </c>
      <c r="LE4" s="43"/>
      <c r="LF4" s="43"/>
      <c r="LG4" s="43"/>
      <c r="LH4" s="43"/>
      <c r="LI4" s="43"/>
      <c r="LJ4" s="43"/>
      <c r="LK4" s="43"/>
      <c r="LL4" s="43"/>
      <c r="LM4" s="44"/>
      <c r="LO4" s="42"/>
      <c r="LP4" s="45"/>
      <c r="LQ4" s="45"/>
      <c r="LR4" s="45"/>
      <c r="LS4" s="45"/>
      <c r="LT4" s="45"/>
      <c r="LU4" s="45"/>
      <c r="LV4" s="45"/>
      <c r="LW4" s="61" t="s">
        <v>549</v>
      </c>
      <c r="LX4" s="43"/>
      <c r="LY4" s="43"/>
      <c r="LZ4" s="43"/>
      <c r="MA4" s="43"/>
      <c r="MB4" s="43"/>
      <c r="MC4" s="43"/>
      <c r="MD4" s="43"/>
      <c r="ME4" s="43"/>
      <c r="MF4" s="44"/>
      <c r="MH4" s="42"/>
      <c r="MI4" s="45"/>
      <c r="MJ4" s="45"/>
      <c r="MK4" s="45"/>
      <c r="ML4" s="45"/>
      <c r="MM4" s="45"/>
      <c r="MN4" s="45"/>
      <c r="MO4" s="45"/>
      <c r="MP4" s="61" t="s">
        <v>549</v>
      </c>
      <c r="MQ4" s="43"/>
      <c r="MR4" s="43"/>
      <c r="MS4" s="43"/>
      <c r="MT4" s="43"/>
      <c r="MU4" s="43"/>
      <c r="MV4" s="43"/>
      <c r="MW4" s="43"/>
      <c r="MX4" s="43"/>
      <c r="MY4" s="44"/>
      <c r="NA4" s="28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30"/>
    </row>
    <row r="5" spans="1:460" ht="11.25" customHeight="1" x14ac:dyDescent="0.25">
      <c r="A5" s="24">
        <f>A2/$A$7</f>
        <v>18</v>
      </c>
      <c r="B5" s="24">
        <f>B2/$A$7</f>
        <v>40</v>
      </c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  <c r="W5" s="46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3"/>
      <c r="AP5" s="46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3"/>
      <c r="BI5" s="46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3"/>
      <c r="CB5" s="42"/>
      <c r="CC5" s="183" t="s">
        <v>572</v>
      </c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183"/>
      <c r="CR5" s="183"/>
      <c r="CS5" s="44"/>
      <c r="CU5" s="42"/>
      <c r="CV5" s="183" t="s">
        <v>444</v>
      </c>
      <c r="CW5" s="183"/>
      <c r="CX5" s="183"/>
      <c r="CY5" s="183"/>
      <c r="CZ5" s="183"/>
      <c r="DA5" s="183"/>
      <c r="DB5" s="183"/>
      <c r="DC5" s="183"/>
      <c r="DD5" s="183"/>
      <c r="DE5" s="183"/>
      <c r="DF5" s="183"/>
      <c r="DG5" s="183"/>
      <c r="DH5" s="183"/>
      <c r="DI5" s="183"/>
      <c r="DJ5" s="183"/>
      <c r="DK5" s="183"/>
      <c r="DL5" s="44"/>
      <c r="DN5" s="42"/>
      <c r="DO5" s="183" t="s">
        <v>444</v>
      </c>
      <c r="DP5" s="183"/>
      <c r="DQ5" s="183"/>
      <c r="DR5" s="183"/>
      <c r="DS5" s="183"/>
      <c r="DT5" s="183"/>
      <c r="DU5" s="183"/>
      <c r="DV5" s="183"/>
      <c r="DW5" s="183"/>
      <c r="DX5" s="183"/>
      <c r="DY5" s="183"/>
      <c r="DZ5" s="183"/>
      <c r="EA5" s="183"/>
      <c r="EB5" s="183"/>
      <c r="EC5" s="183"/>
      <c r="ED5" s="183"/>
      <c r="EE5" s="44"/>
      <c r="EG5" s="42"/>
      <c r="EH5" s="183" t="s">
        <v>455</v>
      </c>
      <c r="EI5" s="183"/>
      <c r="EJ5" s="183"/>
      <c r="EK5" s="183"/>
      <c r="EL5" s="183"/>
      <c r="EM5" s="183"/>
      <c r="EN5" s="183"/>
      <c r="EO5" s="183"/>
      <c r="EP5" s="183"/>
      <c r="EQ5" s="183"/>
      <c r="ER5" s="183"/>
      <c r="ES5" s="183"/>
      <c r="ET5" s="183"/>
      <c r="EU5" s="183"/>
      <c r="EV5" s="183"/>
      <c r="EW5" s="183"/>
      <c r="EX5" s="44"/>
      <c r="EZ5" s="42"/>
      <c r="FA5" s="183" t="s">
        <v>455</v>
      </c>
      <c r="FB5" s="183"/>
      <c r="FC5" s="183"/>
      <c r="FD5" s="183"/>
      <c r="FE5" s="183"/>
      <c r="FF5" s="183"/>
      <c r="FG5" s="183"/>
      <c r="FH5" s="183"/>
      <c r="FI5" s="183"/>
      <c r="FJ5" s="183"/>
      <c r="FK5" s="183"/>
      <c r="FL5" s="183"/>
      <c r="FM5" s="183"/>
      <c r="FN5" s="183"/>
      <c r="FO5" s="183"/>
      <c r="FP5" s="183"/>
      <c r="FQ5" s="44"/>
      <c r="FS5" s="42"/>
      <c r="FT5" s="183" t="s">
        <v>455</v>
      </c>
      <c r="FU5" s="183"/>
      <c r="FV5" s="183"/>
      <c r="FW5" s="183"/>
      <c r="FX5" s="183"/>
      <c r="FY5" s="183"/>
      <c r="FZ5" s="183"/>
      <c r="GA5" s="183"/>
      <c r="GB5" s="183"/>
      <c r="GC5" s="183"/>
      <c r="GD5" s="183"/>
      <c r="GE5" s="183"/>
      <c r="GF5" s="183"/>
      <c r="GG5" s="183"/>
      <c r="GH5" s="183"/>
      <c r="GI5" s="183"/>
      <c r="GJ5" s="44"/>
      <c r="GL5" s="42"/>
      <c r="GM5" s="183" t="s">
        <v>610</v>
      </c>
      <c r="GN5" s="183"/>
      <c r="GO5" s="183"/>
      <c r="GP5" s="183"/>
      <c r="GQ5" s="183"/>
      <c r="GR5" s="183"/>
      <c r="GS5" s="183"/>
      <c r="GT5" s="183"/>
      <c r="GU5" s="183"/>
      <c r="GV5" s="183"/>
      <c r="GW5" s="183"/>
      <c r="GX5" s="183"/>
      <c r="GY5" s="183"/>
      <c r="GZ5" s="183"/>
      <c r="HA5" s="183"/>
      <c r="HB5" s="183"/>
      <c r="HC5" s="44"/>
      <c r="HE5" s="42"/>
      <c r="HF5" s="183" t="s">
        <v>436</v>
      </c>
      <c r="HG5" s="183"/>
      <c r="HH5" s="183"/>
      <c r="HI5" s="183"/>
      <c r="HJ5" s="183"/>
      <c r="HK5" s="183"/>
      <c r="HL5" s="183"/>
      <c r="HM5" s="183"/>
      <c r="HN5" s="183"/>
      <c r="HO5" s="183"/>
      <c r="HP5" s="183"/>
      <c r="HQ5" s="183"/>
      <c r="HR5" s="183"/>
      <c r="HS5" s="183"/>
      <c r="HT5" s="183"/>
      <c r="HU5" s="183"/>
      <c r="HV5" s="44"/>
      <c r="HX5" s="42"/>
      <c r="HY5" s="183" t="s">
        <v>610</v>
      </c>
      <c r="HZ5" s="183"/>
      <c r="IA5" s="183"/>
      <c r="IB5" s="183"/>
      <c r="IC5" s="183"/>
      <c r="ID5" s="183"/>
      <c r="IE5" s="183"/>
      <c r="IF5" s="183"/>
      <c r="IG5" s="183"/>
      <c r="IH5" s="183"/>
      <c r="II5" s="183"/>
      <c r="IJ5" s="183"/>
      <c r="IK5" s="183"/>
      <c r="IL5" s="183"/>
      <c r="IM5" s="183"/>
      <c r="IN5" s="183"/>
      <c r="IO5" s="44"/>
      <c r="IQ5" s="42"/>
      <c r="IR5" s="183" t="s">
        <v>468</v>
      </c>
      <c r="IS5" s="183"/>
      <c r="IT5" s="183"/>
      <c r="IU5" s="183"/>
      <c r="IV5" s="183"/>
      <c r="IW5" s="183"/>
      <c r="IX5" s="183"/>
      <c r="IY5" s="183"/>
      <c r="IZ5" s="183"/>
      <c r="JA5" s="183"/>
      <c r="JB5" s="183"/>
      <c r="JC5" s="183"/>
      <c r="JD5" s="183"/>
      <c r="JE5" s="183"/>
      <c r="JF5" s="183"/>
      <c r="JG5" s="183"/>
      <c r="JH5" s="44"/>
      <c r="JJ5" s="42"/>
      <c r="JK5" s="183" t="s">
        <v>468</v>
      </c>
      <c r="JL5" s="183"/>
      <c r="JM5" s="183"/>
      <c r="JN5" s="183"/>
      <c r="JO5" s="183"/>
      <c r="JP5" s="183"/>
      <c r="JQ5" s="183"/>
      <c r="JR5" s="183"/>
      <c r="JS5" s="183"/>
      <c r="JT5" s="183"/>
      <c r="JU5" s="183"/>
      <c r="JV5" s="183"/>
      <c r="JW5" s="183"/>
      <c r="JX5" s="183"/>
      <c r="JY5" s="183"/>
      <c r="JZ5" s="183"/>
      <c r="KA5" s="44"/>
      <c r="KC5" s="42"/>
      <c r="KD5" s="183" t="s">
        <v>468</v>
      </c>
      <c r="KE5" s="183"/>
      <c r="KF5" s="183"/>
      <c r="KG5" s="183"/>
      <c r="KH5" s="183"/>
      <c r="KI5" s="183"/>
      <c r="KJ5" s="183"/>
      <c r="KK5" s="183"/>
      <c r="KL5" s="183"/>
      <c r="KM5" s="183"/>
      <c r="KN5" s="183"/>
      <c r="KO5" s="183"/>
      <c r="KP5" s="183"/>
      <c r="KQ5" s="183"/>
      <c r="KR5" s="183"/>
      <c r="KS5" s="183"/>
      <c r="KT5" s="44"/>
      <c r="KV5" s="42"/>
      <c r="KW5" s="183" t="s">
        <v>476</v>
      </c>
      <c r="KX5" s="183"/>
      <c r="KY5" s="183"/>
      <c r="KZ5" s="183"/>
      <c r="LA5" s="183"/>
      <c r="LB5" s="183"/>
      <c r="LC5" s="183"/>
      <c r="LD5" s="183"/>
      <c r="LE5" s="183"/>
      <c r="LF5" s="183"/>
      <c r="LG5" s="183"/>
      <c r="LH5" s="183"/>
      <c r="LI5" s="183"/>
      <c r="LJ5" s="183"/>
      <c r="LK5" s="183"/>
      <c r="LL5" s="183"/>
      <c r="LM5" s="44"/>
      <c r="LO5" s="42"/>
      <c r="LP5" s="183" t="s">
        <v>476</v>
      </c>
      <c r="LQ5" s="183"/>
      <c r="LR5" s="183"/>
      <c r="LS5" s="183"/>
      <c r="LT5" s="183"/>
      <c r="LU5" s="183"/>
      <c r="LV5" s="183"/>
      <c r="LW5" s="183"/>
      <c r="LX5" s="183"/>
      <c r="LY5" s="183"/>
      <c r="LZ5" s="183"/>
      <c r="MA5" s="183"/>
      <c r="MB5" s="183"/>
      <c r="MC5" s="183"/>
      <c r="MD5" s="183"/>
      <c r="ME5" s="183"/>
      <c r="MF5" s="44"/>
      <c r="MH5" s="42"/>
      <c r="MI5" s="183" t="s">
        <v>476</v>
      </c>
      <c r="MJ5" s="183"/>
      <c r="MK5" s="183"/>
      <c r="ML5" s="183"/>
      <c r="MM5" s="183"/>
      <c r="MN5" s="183"/>
      <c r="MO5" s="183"/>
      <c r="MP5" s="183"/>
      <c r="MQ5" s="183"/>
      <c r="MR5" s="183"/>
      <c r="MS5" s="183"/>
      <c r="MT5" s="183"/>
      <c r="MU5" s="183"/>
      <c r="MV5" s="183"/>
      <c r="MW5" s="183"/>
      <c r="MX5" s="183"/>
      <c r="MY5" s="44"/>
      <c r="NA5" s="28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30"/>
    </row>
    <row r="6" spans="1:460" ht="11.25" customHeight="1" x14ac:dyDescent="0.25"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W6" s="46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3"/>
      <c r="AP6" s="46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3"/>
      <c r="BI6" s="46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3"/>
      <c r="CB6" s="42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44"/>
      <c r="CU6" s="42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4"/>
      <c r="DN6" s="42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4"/>
      <c r="EG6" s="42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4"/>
      <c r="EZ6" s="42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4"/>
      <c r="FS6" s="42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4"/>
      <c r="GL6" s="42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E6" s="42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4"/>
      <c r="HX6" s="42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4"/>
      <c r="IQ6" s="42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E6" s="45"/>
      <c r="JF6" s="45"/>
      <c r="JG6" s="45"/>
      <c r="JH6" s="44"/>
      <c r="JJ6" s="42"/>
      <c r="JK6" s="45"/>
      <c r="JL6" s="45"/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4"/>
      <c r="KC6" s="42"/>
      <c r="KD6" s="45"/>
      <c r="KE6" s="45"/>
      <c r="KF6" s="45"/>
      <c r="KG6" s="45"/>
      <c r="KH6" s="45"/>
      <c r="KI6" s="45"/>
      <c r="KJ6" s="45"/>
      <c r="KK6" s="45"/>
      <c r="KL6" s="45"/>
      <c r="KM6" s="45"/>
      <c r="KN6" s="45"/>
      <c r="KO6" s="45"/>
      <c r="KP6" s="45"/>
      <c r="KQ6" s="45"/>
      <c r="KR6" s="45"/>
      <c r="KS6" s="45"/>
      <c r="KT6" s="44"/>
      <c r="KV6" s="42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K6" s="45"/>
      <c r="LL6" s="45"/>
      <c r="LM6" s="44"/>
      <c r="LO6" s="42"/>
      <c r="LP6" s="45"/>
      <c r="LQ6" s="45"/>
      <c r="LR6" s="45"/>
      <c r="LS6" s="45"/>
      <c r="LT6" s="45"/>
      <c r="LU6" s="45"/>
      <c r="LV6" s="45"/>
      <c r="LW6" s="45"/>
      <c r="LX6" s="45"/>
      <c r="LY6" s="45"/>
      <c r="LZ6" s="45"/>
      <c r="MA6" s="45"/>
      <c r="MB6" s="45"/>
      <c r="MC6" s="45"/>
      <c r="MD6" s="45"/>
      <c r="ME6" s="45"/>
      <c r="MF6" s="44"/>
      <c r="MH6" s="42"/>
      <c r="MI6" s="45"/>
      <c r="MJ6" s="45"/>
      <c r="MK6" s="45"/>
      <c r="ML6" s="45"/>
      <c r="MM6" s="45"/>
      <c r="MN6" s="45"/>
      <c r="MO6" s="45"/>
      <c r="MP6" s="45"/>
      <c r="MQ6" s="45"/>
      <c r="MR6" s="45"/>
      <c r="MS6" s="45"/>
      <c r="MT6" s="45"/>
      <c r="MU6" s="45"/>
      <c r="MV6" s="45"/>
      <c r="MW6" s="45"/>
      <c r="MX6" s="45"/>
      <c r="MY6" s="44"/>
      <c r="NA6" s="28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30"/>
    </row>
    <row r="7" spans="1:460" ht="11.25" customHeight="1" thickBot="1" x14ac:dyDescent="0.3">
      <c r="A7">
        <v>20</v>
      </c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4"/>
      <c r="W7" s="46"/>
      <c r="X7" s="51"/>
      <c r="Y7" s="51"/>
      <c r="Z7" s="492" t="s">
        <v>353</v>
      </c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4"/>
      <c r="AL7" s="51"/>
      <c r="AM7" s="51"/>
      <c r="AN7" s="53"/>
      <c r="AP7" s="46"/>
      <c r="AQ7" s="248" t="s">
        <v>817</v>
      </c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53"/>
      <c r="BI7" s="46"/>
      <c r="BJ7" s="233" t="s">
        <v>825</v>
      </c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234"/>
      <c r="BW7" s="234"/>
      <c r="BX7" s="234"/>
      <c r="BY7" s="234"/>
      <c r="BZ7" s="53"/>
      <c r="CB7" s="42"/>
      <c r="CC7" s="477" t="s">
        <v>563</v>
      </c>
      <c r="CD7" s="477"/>
      <c r="CE7" s="477"/>
      <c r="CF7" s="477"/>
      <c r="CG7" s="477"/>
      <c r="CH7" s="477"/>
      <c r="CI7" s="477"/>
      <c r="CJ7" s="477"/>
      <c r="CK7" s="477"/>
      <c r="CL7" s="477"/>
      <c r="CM7" s="477"/>
      <c r="CN7" s="477"/>
      <c r="CO7" s="477"/>
      <c r="CP7" s="477"/>
      <c r="CQ7" s="477"/>
      <c r="CR7" s="477"/>
      <c r="CS7" s="44"/>
      <c r="CU7" s="42"/>
      <c r="CV7" s="184" t="s">
        <v>560</v>
      </c>
      <c r="CW7" s="184"/>
      <c r="CX7" s="184"/>
      <c r="CY7" s="184"/>
      <c r="CZ7" s="184"/>
      <c r="DA7" s="184"/>
      <c r="DB7" s="184"/>
      <c r="DC7" s="184"/>
      <c r="DD7" s="184"/>
      <c r="DE7" s="184"/>
      <c r="DF7" s="184"/>
      <c r="DG7" s="184"/>
      <c r="DH7" s="184"/>
      <c r="DI7" s="184"/>
      <c r="DJ7" s="184"/>
      <c r="DK7" s="184"/>
      <c r="DL7" s="44"/>
      <c r="DN7" s="42"/>
      <c r="DO7" s="184" t="s">
        <v>560</v>
      </c>
      <c r="DP7" s="184"/>
      <c r="DQ7" s="184"/>
      <c r="DR7" s="184"/>
      <c r="DS7" s="184"/>
      <c r="DT7" s="184"/>
      <c r="DU7" s="184"/>
      <c r="DV7" s="184"/>
      <c r="DW7" s="184"/>
      <c r="DX7" s="184"/>
      <c r="DY7" s="184"/>
      <c r="DZ7" s="184"/>
      <c r="EA7" s="184"/>
      <c r="EB7" s="184"/>
      <c r="EC7" s="184"/>
      <c r="ED7" s="184"/>
      <c r="EE7" s="44"/>
      <c r="EG7" s="42"/>
      <c r="EH7" s="288" t="s">
        <v>577</v>
      </c>
      <c r="EI7" s="288"/>
      <c r="EJ7" s="288"/>
      <c r="EK7" s="288"/>
      <c r="EL7" s="288"/>
      <c r="EM7" s="288"/>
      <c r="EN7" s="288"/>
      <c r="EO7" s="288"/>
      <c r="EP7" s="288"/>
      <c r="EQ7" s="288"/>
      <c r="ER7" s="288"/>
      <c r="ES7" s="288"/>
      <c r="ET7" s="288"/>
      <c r="EU7" s="288"/>
      <c r="EV7" s="288"/>
      <c r="EW7" s="288"/>
      <c r="EX7" s="44"/>
      <c r="EZ7" s="42"/>
      <c r="FA7" s="288" t="s">
        <v>577</v>
      </c>
      <c r="FB7" s="288"/>
      <c r="FC7" s="288"/>
      <c r="FD7" s="288"/>
      <c r="FE7" s="288"/>
      <c r="FF7" s="288"/>
      <c r="FG7" s="288"/>
      <c r="FH7" s="288"/>
      <c r="FI7" s="288"/>
      <c r="FJ7" s="288"/>
      <c r="FK7" s="288"/>
      <c r="FL7" s="288"/>
      <c r="FM7" s="288"/>
      <c r="FN7" s="288"/>
      <c r="FO7" s="288"/>
      <c r="FP7" s="288"/>
      <c r="FQ7" s="44"/>
      <c r="FS7" s="42"/>
      <c r="FT7" s="288" t="s">
        <v>757</v>
      </c>
      <c r="FU7" s="288"/>
      <c r="FV7" s="288"/>
      <c r="FW7" s="288"/>
      <c r="FX7" s="288"/>
      <c r="FY7" s="288"/>
      <c r="FZ7" s="288"/>
      <c r="GA7" s="288"/>
      <c r="GB7" s="288"/>
      <c r="GC7" s="288"/>
      <c r="GD7" s="288"/>
      <c r="GE7" s="288"/>
      <c r="GF7" s="288"/>
      <c r="GG7" s="288"/>
      <c r="GH7" s="288"/>
      <c r="GI7" s="288"/>
      <c r="GJ7" s="44"/>
      <c r="GL7" s="42"/>
      <c r="GM7" s="376" t="s">
        <v>665</v>
      </c>
      <c r="GN7" s="376"/>
      <c r="GO7" s="376"/>
      <c r="GP7" s="376"/>
      <c r="GQ7" s="376"/>
      <c r="GR7" s="376"/>
      <c r="GS7" s="376"/>
      <c r="GT7" s="376"/>
      <c r="GU7" s="376"/>
      <c r="GV7" s="376"/>
      <c r="GW7" s="376"/>
      <c r="GX7" s="376"/>
      <c r="GY7" s="376"/>
      <c r="GZ7" s="376"/>
      <c r="HA7" s="376"/>
      <c r="HB7" s="376"/>
      <c r="HC7" s="44"/>
      <c r="HE7" s="42"/>
      <c r="HF7" s="171" t="s">
        <v>623</v>
      </c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84" t="s">
        <v>556</v>
      </c>
      <c r="HV7" s="44"/>
      <c r="HX7" s="42"/>
      <c r="HY7" s="376" t="s">
        <v>665</v>
      </c>
      <c r="HZ7" s="376"/>
      <c r="IA7" s="376"/>
      <c r="IB7" s="376"/>
      <c r="IC7" s="376"/>
      <c r="ID7" s="376"/>
      <c r="IE7" s="376"/>
      <c r="IF7" s="376"/>
      <c r="IG7" s="376"/>
      <c r="IH7" s="376"/>
      <c r="II7" s="376"/>
      <c r="IJ7" s="376"/>
      <c r="IK7" s="376"/>
      <c r="IL7" s="376"/>
      <c r="IM7" s="376"/>
      <c r="IN7" s="376"/>
      <c r="IO7" s="44"/>
      <c r="IQ7" s="42"/>
      <c r="IR7" s="415" t="s">
        <v>654</v>
      </c>
      <c r="IS7" s="415"/>
      <c r="IT7" s="415"/>
      <c r="IU7" s="415"/>
      <c r="IV7" s="415"/>
      <c r="IW7" s="415"/>
      <c r="IX7" s="415"/>
      <c r="IY7" s="415"/>
      <c r="IZ7" s="415"/>
      <c r="JA7" s="415"/>
      <c r="JB7" s="415"/>
      <c r="JC7" s="415"/>
      <c r="JD7" s="415"/>
      <c r="JE7" s="415"/>
      <c r="JF7" s="415"/>
      <c r="JG7" s="415"/>
      <c r="JH7" s="44"/>
      <c r="JJ7" s="42"/>
      <c r="JK7" s="406" t="s">
        <v>666</v>
      </c>
      <c r="JL7" s="406"/>
      <c r="JM7" s="406"/>
      <c r="JN7" s="406"/>
      <c r="JO7" s="406"/>
      <c r="JP7" s="406"/>
      <c r="JQ7" s="406"/>
      <c r="JR7" s="406"/>
      <c r="JS7" s="406"/>
      <c r="JT7" s="406"/>
      <c r="JU7" s="406"/>
      <c r="JV7" s="406"/>
      <c r="JW7" s="406"/>
      <c r="JX7" s="406"/>
      <c r="JY7" s="406"/>
      <c r="JZ7" s="406"/>
      <c r="KA7" s="44"/>
      <c r="KC7" s="42"/>
      <c r="KD7" s="248" t="s">
        <v>667</v>
      </c>
      <c r="KE7" s="248"/>
      <c r="KF7" s="248"/>
      <c r="KG7" s="248"/>
      <c r="KH7" s="248"/>
      <c r="KI7" s="248"/>
      <c r="KJ7" s="248"/>
      <c r="KK7" s="248"/>
      <c r="KL7" s="248"/>
      <c r="KM7" s="248"/>
      <c r="KN7" s="248"/>
      <c r="KO7" s="248"/>
      <c r="KP7" s="248"/>
      <c r="KQ7" s="248"/>
      <c r="KR7" s="248"/>
      <c r="KS7" s="248"/>
      <c r="KT7" s="44"/>
      <c r="KV7" s="42"/>
      <c r="KW7" s="306" t="s">
        <v>722</v>
      </c>
      <c r="KX7" s="306"/>
      <c r="KY7" s="306"/>
      <c r="KZ7" s="306"/>
      <c r="LA7" s="306"/>
      <c r="LB7" s="306"/>
      <c r="LC7" s="306"/>
      <c r="LD7" s="306"/>
      <c r="LE7" s="306"/>
      <c r="LF7" s="306"/>
      <c r="LG7" s="306"/>
      <c r="LH7" s="306"/>
      <c r="LI7" s="306"/>
      <c r="LJ7" s="306"/>
      <c r="LK7" s="306"/>
      <c r="LL7" s="306"/>
      <c r="LM7" s="44"/>
      <c r="LO7" s="42"/>
      <c r="LP7" s="88"/>
      <c r="LQ7" s="316" t="s">
        <v>723</v>
      </c>
      <c r="LR7" s="316"/>
      <c r="LS7" s="316"/>
      <c r="LT7" s="316"/>
      <c r="LU7" s="316"/>
      <c r="LV7" s="316"/>
      <c r="LW7" s="316"/>
      <c r="LX7" s="316"/>
      <c r="LY7" s="316"/>
      <c r="LZ7" s="316"/>
      <c r="MA7" s="316"/>
      <c r="MB7" s="316"/>
      <c r="MC7" s="316"/>
      <c r="MD7" s="316"/>
      <c r="ME7" s="89" t="s">
        <v>732</v>
      </c>
      <c r="MF7" s="44"/>
      <c r="MH7" s="42"/>
      <c r="MI7" s="176" t="s">
        <v>735</v>
      </c>
      <c r="MJ7" s="176"/>
      <c r="MK7" s="176"/>
      <c r="ML7" s="176"/>
      <c r="MM7" s="176"/>
      <c r="MN7" s="176"/>
      <c r="MO7" s="176"/>
      <c r="MP7" s="176"/>
      <c r="MQ7" s="176"/>
      <c r="MR7" s="176"/>
      <c r="MS7" s="176"/>
      <c r="MT7" s="176"/>
      <c r="MU7" s="176"/>
      <c r="MV7" s="176"/>
      <c r="MW7" s="317"/>
      <c r="MX7" s="132" t="s">
        <v>556</v>
      </c>
      <c r="MY7" s="44"/>
      <c r="NA7" s="28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30"/>
    </row>
    <row r="8" spans="1:460" ht="11.25" customHeight="1" x14ac:dyDescent="0.25"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4"/>
      <c r="W8" s="46"/>
      <c r="X8" s="51"/>
      <c r="Y8" s="51"/>
      <c r="Z8" s="495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7"/>
      <c r="AL8" s="51"/>
      <c r="AM8" s="51"/>
      <c r="AN8" s="53"/>
      <c r="AP8" s="46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234"/>
      <c r="BB8" s="234"/>
      <c r="BC8" s="234"/>
      <c r="BD8" s="234"/>
      <c r="BE8" s="234"/>
      <c r="BF8" s="234"/>
      <c r="BG8" s="53"/>
      <c r="BI8" s="46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234"/>
      <c r="BW8" s="234"/>
      <c r="BX8" s="234"/>
      <c r="BY8" s="234"/>
      <c r="BZ8" s="53"/>
      <c r="CB8" s="42"/>
      <c r="CC8" s="477"/>
      <c r="CD8" s="477"/>
      <c r="CE8" s="477"/>
      <c r="CF8" s="477"/>
      <c r="CG8" s="477"/>
      <c r="CH8" s="477"/>
      <c r="CI8" s="477"/>
      <c r="CJ8" s="477"/>
      <c r="CK8" s="477"/>
      <c r="CL8" s="477"/>
      <c r="CM8" s="477"/>
      <c r="CN8" s="477"/>
      <c r="CO8" s="477"/>
      <c r="CP8" s="477"/>
      <c r="CQ8" s="477"/>
      <c r="CR8" s="477"/>
      <c r="CS8" s="44"/>
      <c r="CU8" s="42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44"/>
      <c r="DN8" s="42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44"/>
      <c r="EG8" s="42"/>
      <c r="EH8" s="421" t="s">
        <v>574</v>
      </c>
      <c r="EI8" s="422"/>
      <c r="EJ8" s="422"/>
      <c r="EK8" s="422"/>
      <c r="EL8" s="422"/>
      <c r="EM8" s="422"/>
      <c r="EN8" s="422"/>
      <c r="EO8" s="423"/>
      <c r="EP8" s="421" t="s">
        <v>576</v>
      </c>
      <c r="EQ8" s="422"/>
      <c r="ER8" s="422"/>
      <c r="ES8" s="422"/>
      <c r="ET8" s="422"/>
      <c r="EU8" s="422"/>
      <c r="EV8" s="422"/>
      <c r="EW8" s="423"/>
      <c r="EX8" s="44"/>
      <c r="EZ8" s="42"/>
      <c r="FA8" s="421" t="s">
        <v>574</v>
      </c>
      <c r="FB8" s="422"/>
      <c r="FC8" s="422"/>
      <c r="FD8" s="422"/>
      <c r="FE8" s="422"/>
      <c r="FF8" s="422"/>
      <c r="FG8" s="422"/>
      <c r="FH8" s="423"/>
      <c r="FI8" s="424" t="s">
        <v>601</v>
      </c>
      <c r="FJ8" s="425"/>
      <c r="FK8" s="425"/>
      <c r="FL8" s="425"/>
      <c r="FM8" s="425"/>
      <c r="FN8" s="425"/>
      <c r="FO8" s="425"/>
      <c r="FP8" s="426"/>
      <c r="FQ8" s="44"/>
      <c r="FS8" s="42"/>
      <c r="FT8" s="289" t="s">
        <v>574</v>
      </c>
      <c r="FU8" s="290"/>
      <c r="FV8" s="290"/>
      <c r="FW8" s="290"/>
      <c r="FX8" s="290"/>
      <c r="FY8" s="290"/>
      <c r="FZ8" s="290"/>
      <c r="GA8" s="291"/>
      <c r="GB8" s="289" t="s">
        <v>576</v>
      </c>
      <c r="GC8" s="290"/>
      <c r="GD8" s="290"/>
      <c r="GE8" s="290"/>
      <c r="GF8" s="290"/>
      <c r="GG8" s="290"/>
      <c r="GH8" s="290"/>
      <c r="GI8" s="291"/>
      <c r="GJ8" s="44"/>
      <c r="GL8" s="42"/>
      <c r="GM8" s="367" t="s">
        <v>908</v>
      </c>
      <c r="GN8" s="368"/>
      <c r="GO8" s="368"/>
      <c r="GP8" s="368"/>
      <c r="GQ8" s="368"/>
      <c r="GR8" s="368"/>
      <c r="GS8" s="368"/>
      <c r="GT8" s="368"/>
      <c r="GU8" s="368"/>
      <c r="GV8" s="368"/>
      <c r="GW8" s="368"/>
      <c r="GX8" s="368"/>
      <c r="GY8" s="368"/>
      <c r="GZ8" s="368"/>
      <c r="HA8" s="369"/>
      <c r="HB8" s="34" t="s">
        <v>546</v>
      </c>
      <c r="HC8" s="44"/>
      <c r="HE8" s="42"/>
      <c r="HF8" s="83" t="s">
        <v>105</v>
      </c>
      <c r="HG8" s="72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419">
        <v>45193</v>
      </c>
      <c r="HS8" s="419"/>
      <c r="HT8" s="419"/>
      <c r="HU8" s="420"/>
      <c r="HV8" s="44"/>
      <c r="HX8" s="42"/>
      <c r="HY8" s="367" t="s">
        <v>641</v>
      </c>
      <c r="HZ8" s="368"/>
      <c r="IA8" s="368"/>
      <c r="IB8" s="368"/>
      <c r="IC8" s="368"/>
      <c r="ID8" s="368"/>
      <c r="IE8" s="368"/>
      <c r="IF8" s="368"/>
      <c r="IG8" s="368"/>
      <c r="IH8" s="368"/>
      <c r="II8" s="368"/>
      <c r="IJ8" s="368"/>
      <c r="IK8" s="368"/>
      <c r="IL8" s="368"/>
      <c r="IM8" s="369"/>
      <c r="IN8" s="34" t="s">
        <v>546</v>
      </c>
      <c r="IO8" s="44"/>
      <c r="IQ8" s="42"/>
      <c r="IR8" s="416"/>
      <c r="IS8" s="416"/>
      <c r="IT8" s="416"/>
      <c r="IU8" s="416"/>
      <c r="IV8" s="416"/>
      <c r="IW8" s="416"/>
      <c r="IX8" s="416"/>
      <c r="IY8" s="416"/>
      <c r="IZ8" s="416"/>
      <c r="JA8" s="416"/>
      <c r="JB8" s="416"/>
      <c r="JC8" s="416"/>
      <c r="JD8" s="416"/>
      <c r="JE8" s="416"/>
      <c r="JF8" s="416"/>
      <c r="JG8" s="416"/>
      <c r="JH8" s="44"/>
      <c r="JJ8" s="42"/>
      <c r="JK8" s="364" t="s">
        <v>669</v>
      </c>
      <c r="JL8" s="365"/>
      <c r="JM8" s="365"/>
      <c r="JN8" s="365"/>
      <c r="JO8" s="365"/>
      <c r="JP8" s="365"/>
      <c r="JQ8" s="365"/>
      <c r="JR8" s="365"/>
      <c r="JS8" s="365"/>
      <c r="JT8" s="365"/>
      <c r="JU8" s="365"/>
      <c r="JV8" s="365"/>
      <c r="JW8" s="365"/>
      <c r="JX8" s="365"/>
      <c r="JY8" s="365"/>
      <c r="JZ8" s="366"/>
      <c r="KA8" s="44"/>
      <c r="KC8" s="42"/>
      <c r="KD8" s="248"/>
      <c r="KE8" s="248"/>
      <c r="KF8" s="248"/>
      <c r="KG8" s="248"/>
      <c r="KH8" s="248"/>
      <c r="KI8" s="248"/>
      <c r="KJ8" s="248"/>
      <c r="KK8" s="248"/>
      <c r="KL8" s="248"/>
      <c r="KM8" s="248"/>
      <c r="KN8" s="248"/>
      <c r="KO8" s="248"/>
      <c r="KP8" s="248"/>
      <c r="KQ8" s="248"/>
      <c r="KR8" s="248"/>
      <c r="KS8" s="248"/>
      <c r="KT8" s="44"/>
      <c r="KV8" s="42"/>
      <c r="KW8" s="362" t="s">
        <v>300</v>
      </c>
      <c r="KX8" s="363"/>
      <c r="KY8" s="358" t="s">
        <v>676</v>
      </c>
      <c r="KZ8" s="358"/>
      <c r="LA8" s="358"/>
      <c r="LB8" s="358"/>
      <c r="LC8" s="358"/>
      <c r="LD8" s="358"/>
      <c r="LE8" s="358" t="s">
        <v>299</v>
      </c>
      <c r="LF8" s="358"/>
      <c r="LG8" s="359" t="s">
        <v>677</v>
      </c>
      <c r="LH8" s="359"/>
      <c r="LI8" s="359"/>
      <c r="LJ8" s="359"/>
      <c r="LK8" s="360" t="s">
        <v>678</v>
      </c>
      <c r="LL8" s="361"/>
      <c r="LM8" s="44"/>
      <c r="LO8" s="42"/>
      <c r="LP8" s="324" t="s">
        <v>697</v>
      </c>
      <c r="LQ8" s="324"/>
      <c r="LR8" s="325" t="s">
        <v>690</v>
      </c>
      <c r="LS8" s="325"/>
      <c r="LT8" s="325"/>
      <c r="LU8" s="325"/>
      <c r="LV8" s="325"/>
      <c r="LW8" s="325"/>
      <c r="LX8" s="323">
        <v>3</v>
      </c>
      <c r="LY8" s="323"/>
      <c r="LZ8" s="326" t="s">
        <v>686</v>
      </c>
      <c r="MA8" s="326"/>
      <c r="MB8" s="326"/>
      <c r="MC8" s="326"/>
      <c r="MD8" s="323" t="s">
        <v>693</v>
      </c>
      <c r="ME8" s="323"/>
      <c r="MF8" s="44"/>
      <c r="MH8" s="42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4"/>
      <c r="NA8" s="28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30"/>
    </row>
    <row r="9" spans="1:460" ht="11.25" customHeight="1" x14ac:dyDescent="0.25"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4"/>
      <c r="W9" s="46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3"/>
      <c r="AP9" s="46"/>
      <c r="AQ9" s="51"/>
      <c r="AR9" s="51"/>
      <c r="AS9" s="242" t="s">
        <v>818</v>
      </c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4"/>
      <c r="BE9" s="51"/>
      <c r="BF9" s="51"/>
      <c r="BG9" s="53"/>
      <c r="BI9" s="46"/>
      <c r="BJ9" s="51"/>
      <c r="BK9" s="51"/>
      <c r="BL9" s="235" t="s">
        <v>602</v>
      </c>
      <c r="BM9" s="236"/>
      <c r="BN9" s="236"/>
      <c r="BO9" s="236"/>
      <c r="BP9" s="236"/>
      <c r="BQ9" s="236"/>
      <c r="BR9" s="236"/>
      <c r="BS9" s="236"/>
      <c r="BT9" s="236"/>
      <c r="BU9" s="236"/>
      <c r="BV9" s="236"/>
      <c r="BW9" s="237"/>
      <c r="BX9" s="51"/>
      <c r="BY9" s="51"/>
      <c r="BZ9" s="53"/>
      <c r="CB9" s="42"/>
      <c r="CC9" s="477"/>
      <c r="CD9" s="477"/>
      <c r="CE9" s="477"/>
      <c r="CF9" s="477"/>
      <c r="CG9" s="477"/>
      <c r="CH9" s="477"/>
      <c r="CI9" s="477"/>
      <c r="CJ9" s="477"/>
      <c r="CK9" s="477"/>
      <c r="CL9" s="477"/>
      <c r="CM9" s="477"/>
      <c r="CN9" s="477"/>
      <c r="CO9" s="477"/>
      <c r="CP9" s="477"/>
      <c r="CQ9" s="477"/>
      <c r="CR9" s="477"/>
      <c r="CS9" s="44"/>
      <c r="CU9" s="42"/>
      <c r="CV9" s="184" t="s">
        <v>553</v>
      </c>
      <c r="CW9" s="184"/>
      <c r="CX9" s="184"/>
      <c r="CY9" s="184"/>
      <c r="CZ9" s="184"/>
      <c r="DA9" s="184"/>
      <c r="DB9" s="184"/>
      <c r="DC9" s="184"/>
      <c r="DD9" s="184"/>
      <c r="DE9" s="184"/>
      <c r="DF9" s="184"/>
      <c r="DG9" s="184"/>
      <c r="DH9" s="184"/>
      <c r="DI9" s="184"/>
      <c r="DJ9" s="184"/>
      <c r="DK9" s="184"/>
      <c r="DL9" s="44"/>
      <c r="DN9" s="42"/>
      <c r="DO9" s="184" t="s">
        <v>553</v>
      </c>
      <c r="DP9" s="184"/>
      <c r="DQ9" s="184"/>
      <c r="DR9" s="184"/>
      <c r="DS9" s="184"/>
      <c r="DT9" s="184"/>
      <c r="DU9" s="184"/>
      <c r="DV9" s="184"/>
      <c r="DW9" s="184"/>
      <c r="DX9" s="184"/>
      <c r="DY9" s="184"/>
      <c r="DZ9" s="184"/>
      <c r="EA9" s="184"/>
      <c r="EB9" s="184"/>
      <c r="EC9" s="184"/>
      <c r="ED9" s="184"/>
      <c r="EE9" s="44"/>
      <c r="EG9" s="42"/>
      <c r="EH9" s="439" t="s">
        <v>108</v>
      </c>
      <c r="EI9" s="440"/>
      <c r="EJ9" s="440"/>
      <c r="EK9" s="440"/>
      <c r="EL9" s="440"/>
      <c r="EM9" s="440"/>
      <c r="EN9" s="440"/>
      <c r="EO9" s="441"/>
      <c r="EP9" s="472" t="s">
        <v>578</v>
      </c>
      <c r="EQ9" s="473"/>
      <c r="ER9" s="473"/>
      <c r="ES9" s="473"/>
      <c r="ET9" s="473"/>
      <c r="EU9" s="473"/>
      <c r="EV9" s="473"/>
      <c r="EW9" s="474"/>
      <c r="EX9" s="44"/>
      <c r="EZ9" s="42"/>
      <c r="FA9" s="439" t="s">
        <v>108</v>
      </c>
      <c r="FB9" s="440"/>
      <c r="FC9" s="440"/>
      <c r="FD9" s="440"/>
      <c r="FE9" s="440"/>
      <c r="FF9" s="440"/>
      <c r="FG9" s="440"/>
      <c r="FH9" s="441"/>
      <c r="FI9" s="442" t="s">
        <v>578</v>
      </c>
      <c r="FJ9" s="443"/>
      <c r="FK9" s="443"/>
      <c r="FL9" s="443"/>
      <c r="FM9" s="443"/>
      <c r="FN9" s="443"/>
      <c r="FO9" s="443"/>
      <c r="FP9" s="444"/>
      <c r="FQ9" s="44"/>
      <c r="FS9" s="42"/>
      <c r="FT9" s="292" t="s">
        <v>108</v>
      </c>
      <c r="FU9" s="293"/>
      <c r="FV9" s="293"/>
      <c r="FW9" s="293"/>
      <c r="FX9" s="293"/>
      <c r="FY9" s="293"/>
      <c r="FZ9" s="293"/>
      <c r="GA9" s="294"/>
      <c r="GB9" s="295" t="s">
        <v>578</v>
      </c>
      <c r="GC9" s="296"/>
      <c r="GD9" s="296"/>
      <c r="GE9" s="296"/>
      <c r="GF9" s="296"/>
      <c r="GG9" s="296"/>
      <c r="GH9" s="296"/>
      <c r="GI9" s="297"/>
      <c r="GJ9" s="44"/>
      <c r="GL9" s="42"/>
      <c r="GM9" s="370"/>
      <c r="GN9" s="371"/>
      <c r="GO9" s="371"/>
      <c r="GP9" s="371"/>
      <c r="GQ9" s="371"/>
      <c r="GR9" s="371"/>
      <c r="GS9" s="371"/>
      <c r="GT9" s="371"/>
      <c r="GU9" s="371"/>
      <c r="GV9" s="371"/>
      <c r="GW9" s="371"/>
      <c r="GX9" s="371"/>
      <c r="GY9" s="371"/>
      <c r="GZ9" s="371"/>
      <c r="HA9" s="372"/>
      <c r="HB9" s="70"/>
      <c r="HC9" s="44"/>
      <c r="HE9" s="42"/>
      <c r="HF9" s="79"/>
      <c r="HG9" s="80"/>
      <c r="HH9" s="393" t="s">
        <v>664</v>
      </c>
      <c r="HI9" s="394"/>
      <c r="HJ9" s="394"/>
      <c r="HK9" s="394"/>
      <c r="HL9" s="394"/>
      <c r="HM9" s="395"/>
      <c r="HN9" s="393" t="s">
        <v>612</v>
      </c>
      <c r="HO9" s="394"/>
      <c r="HP9" s="394"/>
      <c r="HQ9" s="394"/>
      <c r="HR9" s="394"/>
      <c r="HS9" s="395"/>
      <c r="HT9" s="81"/>
      <c r="HU9" s="82"/>
      <c r="HV9" s="44"/>
      <c r="HX9" s="42"/>
      <c r="HY9" s="370"/>
      <c r="HZ9" s="371"/>
      <c r="IA9" s="371"/>
      <c r="IB9" s="371"/>
      <c r="IC9" s="371"/>
      <c r="ID9" s="371"/>
      <c r="IE9" s="371"/>
      <c r="IF9" s="371"/>
      <c r="IG9" s="371"/>
      <c r="IH9" s="371"/>
      <c r="II9" s="371"/>
      <c r="IJ9" s="371"/>
      <c r="IK9" s="371"/>
      <c r="IL9" s="371"/>
      <c r="IM9" s="372"/>
      <c r="IN9" s="70"/>
      <c r="IO9" s="44"/>
      <c r="IQ9" s="42"/>
      <c r="IR9" s="367" t="s">
        <v>652</v>
      </c>
      <c r="IS9" s="368"/>
      <c r="IT9" s="368"/>
      <c r="IU9" s="368"/>
      <c r="IV9" s="368"/>
      <c r="IW9" s="368"/>
      <c r="IX9" s="368"/>
      <c r="IY9" s="368"/>
      <c r="IZ9" s="368"/>
      <c r="JA9" s="368"/>
      <c r="JB9" s="368"/>
      <c r="JC9" s="368"/>
      <c r="JD9" s="368"/>
      <c r="JE9" s="368"/>
      <c r="JF9" s="369"/>
      <c r="JG9" s="34" t="s">
        <v>546</v>
      </c>
      <c r="JH9" s="44"/>
      <c r="JJ9" s="42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4"/>
      <c r="KC9" s="42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4"/>
      <c r="KV9" s="42"/>
      <c r="KW9" s="324" t="s">
        <v>675</v>
      </c>
      <c r="KX9" s="324"/>
      <c r="KY9" s="321" t="s">
        <v>691</v>
      </c>
      <c r="KZ9" s="321"/>
      <c r="LA9" s="321"/>
      <c r="LB9" s="321"/>
      <c r="LC9" s="321"/>
      <c r="LD9" s="321"/>
      <c r="LE9" s="326">
        <v>3</v>
      </c>
      <c r="LF9" s="326"/>
      <c r="LG9" s="326" t="s">
        <v>685</v>
      </c>
      <c r="LH9" s="326"/>
      <c r="LI9" s="326"/>
      <c r="LJ9" s="326"/>
      <c r="LK9" s="323" t="s">
        <v>679</v>
      </c>
      <c r="LL9" s="323"/>
      <c r="LM9" s="44"/>
      <c r="LO9" s="42"/>
      <c r="LP9" s="321" t="s">
        <v>724</v>
      </c>
      <c r="LQ9" s="321"/>
      <c r="LR9" s="321"/>
      <c r="LS9" s="321"/>
      <c r="LT9" s="321"/>
      <c r="LU9" s="321"/>
      <c r="LV9" s="321"/>
      <c r="LW9" s="321"/>
      <c r="LX9" s="321"/>
      <c r="LY9" s="321"/>
      <c r="LZ9" s="321"/>
      <c r="MA9" s="321"/>
      <c r="MB9" s="321"/>
      <c r="MC9" s="321"/>
      <c r="MD9" s="321"/>
      <c r="ME9" s="321"/>
      <c r="MF9" s="44"/>
      <c r="MH9" s="42"/>
      <c r="MI9" s="171" t="s">
        <v>734</v>
      </c>
      <c r="MJ9" s="171"/>
      <c r="MK9" s="171"/>
      <c r="ML9" s="171"/>
      <c r="MM9" s="171"/>
      <c r="MN9" s="171"/>
      <c r="MO9" s="171"/>
      <c r="MP9" s="171"/>
      <c r="MQ9" s="171"/>
      <c r="MR9" s="171"/>
      <c r="MS9" s="171"/>
      <c r="MT9" s="171"/>
      <c r="MU9" s="171"/>
      <c r="MV9" s="171"/>
      <c r="MW9" s="171"/>
      <c r="MX9" s="131" t="s">
        <v>695</v>
      </c>
      <c r="MY9" s="44"/>
      <c r="NA9" s="28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30"/>
    </row>
    <row r="10" spans="1:460" ht="11.25" customHeight="1" thickBot="1" x14ac:dyDescent="0.3"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4"/>
      <c r="W10" s="46"/>
      <c r="X10" s="51"/>
      <c r="Y10" s="51"/>
      <c r="Z10" s="492" t="s">
        <v>369</v>
      </c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4"/>
      <c r="AL10" s="51"/>
      <c r="AM10" s="51"/>
      <c r="AN10" s="53"/>
      <c r="AP10" s="46"/>
      <c r="AQ10" s="51"/>
      <c r="AR10" s="51"/>
      <c r="AS10" s="245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7"/>
      <c r="BE10" s="51"/>
      <c r="BF10" s="51"/>
      <c r="BG10" s="53"/>
      <c r="BI10" s="46"/>
      <c r="BJ10" s="51"/>
      <c r="BK10" s="51"/>
      <c r="BL10" s="238"/>
      <c r="BM10" s="239"/>
      <c r="BN10" s="239"/>
      <c r="BO10" s="239"/>
      <c r="BP10" s="239"/>
      <c r="BQ10" s="239"/>
      <c r="BR10" s="239"/>
      <c r="BS10" s="239"/>
      <c r="BT10" s="239"/>
      <c r="BU10" s="239"/>
      <c r="BV10" s="239"/>
      <c r="BW10" s="240"/>
      <c r="BX10" s="51"/>
      <c r="BY10" s="51"/>
      <c r="BZ10" s="53"/>
      <c r="CB10" s="42"/>
      <c r="CC10" s="477"/>
      <c r="CD10" s="477"/>
      <c r="CE10" s="477"/>
      <c r="CF10" s="477"/>
      <c r="CG10" s="477"/>
      <c r="CH10" s="477"/>
      <c r="CI10" s="477"/>
      <c r="CJ10" s="477"/>
      <c r="CK10" s="477"/>
      <c r="CL10" s="477"/>
      <c r="CM10" s="477"/>
      <c r="CN10" s="477"/>
      <c r="CO10" s="477"/>
      <c r="CP10" s="477"/>
      <c r="CQ10" s="477"/>
      <c r="CR10" s="477"/>
      <c r="CS10" s="44"/>
      <c r="CU10" s="42"/>
      <c r="CV10" s="184"/>
      <c r="CW10" s="184"/>
      <c r="CX10" s="184"/>
      <c r="CY10" s="184"/>
      <c r="CZ10" s="184"/>
      <c r="DA10" s="184"/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44"/>
      <c r="DN10" s="42"/>
      <c r="DO10" s="184"/>
      <c r="DP10" s="184"/>
      <c r="DQ10" s="184"/>
      <c r="DR10" s="184"/>
      <c r="DS10" s="184"/>
      <c r="DT10" s="184"/>
      <c r="DU10" s="184"/>
      <c r="DV10" s="184"/>
      <c r="DW10" s="184"/>
      <c r="DX10" s="184"/>
      <c r="DY10" s="184"/>
      <c r="DZ10" s="184"/>
      <c r="EA10" s="184"/>
      <c r="EB10" s="184"/>
      <c r="EC10" s="184"/>
      <c r="ED10" s="184"/>
      <c r="EE10" s="44"/>
      <c r="EG10" s="42"/>
      <c r="EH10" s="445" t="s">
        <v>575</v>
      </c>
      <c r="EI10" s="446"/>
      <c r="EJ10" s="447"/>
      <c r="EK10" s="447"/>
      <c r="EL10" s="447"/>
      <c r="EM10" s="447"/>
      <c r="EN10" s="447"/>
      <c r="EO10" s="448"/>
      <c r="EP10" s="475" t="s">
        <v>573</v>
      </c>
      <c r="EQ10" s="447"/>
      <c r="ER10" s="447"/>
      <c r="ES10" s="447"/>
      <c r="ET10" s="447"/>
      <c r="EU10" s="447"/>
      <c r="EV10" s="446"/>
      <c r="EW10" s="476"/>
      <c r="EX10" s="44"/>
      <c r="EZ10" s="42"/>
      <c r="FA10" s="445" t="s">
        <v>575</v>
      </c>
      <c r="FB10" s="446"/>
      <c r="FC10" s="447"/>
      <c r="FD10" s="447"/>
      <c r="FE10" s="447"/>
      <c r="FF10" s="447"/>
      <c r="FG10" s="447"/>
      <c r="FH10" s="448"/>
      <c r="FI10" s="449" t="s">
        <v>573</v>
      </c>
      <c r="FJ10" s="450"/>
      <c r="FK10" s="450"/>
      <c r="FL10" s="450"/>
      <c r="FM10" s="450"/>
      <c r="FN10" s="450"/>
      <c r="FO10" s="451"/>
      <c r="FP10" s="452"/>
      <c r="FQ10" s="44"/>
      <c r="FS10" s="42"/>
      <c r="FT10" s="298" t="s">
        <v>575</v>
      </c>
      <c r="FU10" s="299"/>
      <c r="FV10" s="299"/>
      <c r="FW10" s="299"/>
      <c r="FX10" s="299"/>
      <c r="FY10" s="299"/>
      <c r="FZ10" s="299"/>
      <c r="GA10" s="300"/>
      <c r="GB10" s="298" t="s">
        <v>573</v>
      </c>
      <c r="GC10" s="299"/>
      <c r="GD10" s="299"/>
      <c r="GE10" s="299"/>
      <c r="GF10" s="299"/>
      <c r="GG10" s="299"/>
      <c r="GH10" s="299"/>
      <c r="GI10" s="300"/>
      <c r="GJ10" s="44"/>
      <c r="GL10" s="42"/>
      <c r="GM10" s="373"/>
      <c r="GN10" s="374"/>
      <c r="GO10" s="374"/>
      <c r="GP10" s="374"/>
      <c r="GQ10" s="374"/>
      <c r="GR10" s="374"/>
      <c r="GS10" s="374"/>
      <c r="GT10" s="374"/>
      <c r="GU10" s="374"/>
      <c r="GV10" s="374"/>
      <c r="GW10" s="374"/>
      <c r="GX10" s="374"/>
      <c r="GY10" s="374"/>
      <c r="GZ10" s="374"/>
      <c r="HA10" s="375"/>
      <c r="HB10" s="34" t="s">
        <v>547</v>
      </c>
      <c r="HC10" s="44"/>
      <c r="HE10" s="42"/>
      <c r="HF10" s="76" t="s">
        <v>626</v>
      </c>
      <c r="HG10" s="77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396">
        <v>45193</v>
      </c>
      <c r="HS10" s="396"/>
      <c r="HT10" s="396"/>
      <c r="HU10" s="397"/>
      <c r="HV10" s="44"/>
      <c r="HX10" s="42"/>
      <c r="HY10" s="373"/>
      <c r="HZ10" s="374"/>
      <c r="IA10" s="374"/>
      <c r="IB10" s="374"/>
      <c r="IC10" s="374"/>
      <c r="ID10" s="374"/>
      <c r="IE10" s="374"/>
      <c r="IF10" s="374"/>
      <c r="IG10" s="374"/>
      <c r="IH10" s="374"/>
      <c r="II10" s="374"/>
      <c r="IJ10" s="374"/>
      <c r="IK10" s="374"/>
      <c r="IL10" s="374"/>
      <c r="IM10" s="375"/>
      <c r="IN10" s="34" t="s">
        <v>547</v>
      </c>
      <c r="IO10" s="44"/>
      <c r="IQ10" s="42"/>
      <c r="IR10" s="370"/>
      <c r="IS10" s="371"/>
      <c r="IT10" s="371"/>
      <c r="IU10" s="371"/>
      <c r="IV10" s="371"/>
      <c r="IW10" s="371"/>
      <c r="IX10" s="371"/>
      <c r="IY10" s="371"/>
      <c r="IZ10" s="371"/>
      <c r="JA10" s="371"/>
      <c r="JB10" s="371"/>
      <c r="JC10" s="371"/>
      <c r="JD10" s="371"/>
      <c r="JE10" s="371"/>
      <c r="JF10" s="372"/>
      <c r="JG10" s="70"/>
      <c r="JH10" s="44"/>
      <c r="JJ10" s="42"/>
      <c r="JK10" s="378" t="s">
        <v>656</v>
      </c>
      <c r="JL10" s="379"/>
      <c r="JM10" s="379"/>
      <c r="JN10" s="379"/>
      <c r="JO10" s="379"/>
      <c r="JP10" s="379"/>
      <c r="JQ10" s="379"/>
      <c r="JR10" s="379"/>
      <c r="JS10" s="379"/>
      <c r="JT10" s="379"/>
      <c r="JU10" s="379"/>
      <c r="JV10" s="379"/>
      <c r="JW10" s="379"/>
      <c r="JX10" s="379"/>
      <c r="JY10" s="379"/>
      <c r="JZ10" s="380"/>
      <c r="KA10" s="44"/>
      <c r="KC10" s="42"/>
      <c r="KD10" s="176" t="s">
        <v>464</v>
      </c>
      <c r="KE10" s="176"/>
      <c r="KF10" s="176"/>
      <c r="KG10" s="176"/>
      <c r="KH10" s="176"/>
      <c r="KI10" s="176"/>
      <c r="KJ10" s="176"/>
      <c r="KK10" s="176"/>
      <c r="KL10" s="176"/>
      <c r="KM10" s="176"/>
      <c r="KN10" s="176"/>
      <c r="KO10" s="176"/>
      <c r="KP10" s="176"/>
      <c r="KQ10" s="176"/>
      <c r="KR10" s="176"/>
      <c r="KS10" s="132" t="s">
        <v>556</v>
      </c>
      <c r="KT10" s="44"/>
      <c r="KV10" s="42"/>
      <c r="KW10" s="324" t="s">
        <v>681</v>
      </c>
      <c r="KX10" s="324"/>
      <c r="KY10" s="321" t="s">
        <v>692</v>
      </c>
      <c r="KZ10" s="321"/>
      <c r="LA10" s="321"/>
      <c r="LB10" s="321"/>
      <c r="LC10" s="321"/>
      <c r="LD10" s="321"/>
      <c r="LE10" s="326">
        <v>2</v>
      </c>
      <c r="LF10" s="326"/>
      <c r="LG10" s="326" t="s">
        <v>685</v>
      </c>
      <c r="LH10" s="326"/>
      <c r="LI10" s="326"/>
      <c r="LJ10" s="326"/>
      <c r="LK10" s="357" t="s">
        <v>695</v>
      </c>
      <c r="LL10" s="357"/>
      <c r="LM10" s="44"/>
      <c r="LO10" s="42"/>
      <c r="LP10" s="321" t="s">
        <v>725</v>
      </c>
      <c r="LQ10" s="321"/>
      <c r="LR10" s="321"/>
      <c r="LS10" s="321"/>
      <c r="LT10" s="321"/>
      <c r="LU10" s="321"/>
      <c r="LV10" s="321"/>
      <c r="LW10" s="321"/>
      <c r="LX10" s="321"/>
      <c r="LY10" s="321"/>
      <c r="LZ10" s="321"/>
      <c r="MA10" s="321"/>
      <c r="MB10" s="321"/>
      <c r="MC10" s="321"/>
      <c r="MD10" s="321"/>
      <c r="ME10" s="321"/>
      <c r="MF10" s="44"/>
      <c r="MH10" s="42"/>
      <c r="MI10" s="261" t="s">
        <v>789</v>
      </c>
      <c r="MJ10" s="262"/>
      <c r="MK10" s="262"/>
      <c r="ML10" s="262"/>
      <c r="MM10" s="262"/>
      <c r="MN10" s="259" t="s">
        <v>787</v>
      </c>
      <c r="MO10" s="259"/>
      <c r="MP10" s="259"/>
      <c r="MQ10" s="259"/>
      <c r="MR10" s="259"/>
      <c r="MS10" s="253" t="s">
        <v>782</v>
      </c>
      <c r="MT10" s="253"/>
      <c r="MU10" s="92">
        <v>4</v>
      </c>
      <c r="MV10" s="253" t="s">
        <v>784</v>
      </c>
      <c r="MW10" s="253"/>
      <c r="MX10" s="92">
        <v>4</v>
      </c>
      <c r="MY10" s="44"/>
      <c r="NA10" s="28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30"/>
    </row>
    <row r="11" spans="1:460" ht="11.25" customHeight="1" thickBot="1" x14ac:dyDescent="0.3"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4"/>
      <c r="W11" s="46"/>
      <c r="X11" s="51"/>
      <c r="Y11" s="51"/>
      <c r="Z11" s="495"/>
      <c r="AA11" s="496"/>
      <c r="AB11" s="496"/>
      <c r="AC11" s="496"/>
      <c r="AD11" s="496"/>
      <c r="AE11" s="496"/>
      <c r="AF11" s="496"/>
      <c r="AG11" s="496"/>
      <c r="AH11" s="496"/>
      <c r="AI11" s="496"/>
      <c r="AJ11" s="496"/>
      <c r="AK11" s="497"/>
      <c r="AL11" s="51"/>
      <c r="AM11" s="51"/>
      <c r="AN11" s="53"/>
      <c r="AP11" s="4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3"/>
      <c r="BI11" s="46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3"/>
      <c r="CB11" s="42"/>
      <c r="CC11" s="477"/>
      <c r="CD11" s="477"/>
      <c r="CE11" s="477"/>
      <c r="CF11" s="477"/>
      <c r="CG11" s="477"/>
      <c r="CH11" s="477"/>
      <c r="CI11" s="477"/>
      <c r="CJ11" s="477"/>
      <c r="CK11" s="477"/>
      <c r="CL11" s="477"/>
      <c r="CM11" s="477"/>
      <c r="CN11" s="477"/>
      <c r="CO11" s="477"/>
      <c r="CP11" s="477"/>
      <c r="CQ11" s="477"/>
      <c r="CR11" s="477"/>
      <c r="CS11" s="44"/>
      <c r="CU11" s="42"/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44"/>
      <c r="DN11" s="42"/>
      <c r="DO11" s="184"/>
      <c r="DP11" s="184"/>
      <c r="DQ11" s="184"/>
      <c r="DR11" s="184"/>
      <c r="DS11" s="184"/>
      <c r="DT11" s="184"/>
      <c r="DU11" s="184"/>
      <c r="DV11" s="184"/>
      <c r="DW11" s="184"/>
      <c r="DX11" s="184"/>
      <c r="DY11" s="184"/>
      <c r="DZ11" s="184"/>
      <c r="EA11" s="184"/>
      <c r="EB11" s="184"/>
      <c r="EC11" s="184"/>
      <c r="ED11" s="184"/>
      <c r="EE11" s="44"/>
      <c r="EG11" s="42"/>
      <c r="EH11" s="45"/>
      <c r="EI11" s="45"/>
      <c r="EJ11" s="453" t="s">
        <v>581</v>
      </c>
      <c r="EK11" s="453"/>
      <c r="EL11" s="453"/>
      <c r="EM11" s="453"/>
      <c r="EN11" s="453"/>
      <c r="EO11" s="453"/>
      <c r="EP11" s="453"/>
      <c r="EQ11" s="453"/>
      <c r="ER11" s="453"/>
      <c r="ES11" s="453"/>
      <c r="ET11" s="453"/>
      <c r="EU11" s="453"/>
      <c r="EV11" s="45"/>
      <c r="EW11" s="45"/>
      <c r="EX11" s="44"/>
      <c r="EZ11" s="42"/>
      <c r="FA11" s="45"/>
      <c r="FB11" s="45"/>
      <c r="FC11" s="453" t="s">
        <v>581</v>
      </c>
      <c r="FD11" s="453"/>
      <c r="FE11" s="453"/>
      <c r="FF11" s="453"/>
      <c r="FG11" s="453"/>
      <c r="FH11" s="453"/>
      <c r="FI11" s="453"/>
      <c r="FJ11" s="453"/>
      <c r="FK11" s="453"/>
      <c r="FL11" s="453"/>
      <c r="FM11" s="453"/>
      <c r="FN11" s="453"/>
      <c r="FO11" s="45"/>
      <c r="FP11" s="45"/>
      <c r="FQ11" s="44"/>
      <c r="FS11" s="42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4"/>
      <c r="GL11" s="42"/>
      <c r="GM11" s="43"/>
      <c r="GN11" s="43"/>
      <c r="GO11" s="208" t="s">
        <v>611</v>
      </c>
      <c r="GP11" s="209"/>
      <c r="GQ11" s="209"/>
      <c r="GR11" s="209"/>
      <c r="GS11" s="209"/>
      <c r="GT11" s="210"/>
      <c r="GU11" s="208" t="s">
        <v>612</v>
      </c>
      <c r="GV11" s="209"/>
      <c r="GW11" s="209"/>
      <c r="GX11" s="209"/>
      <c r="GY11" s="209"/>
      <c r="GZ11" s="210"/>
      <c r="HA11" s="43"/>
      <c r="HB11" s="43"/>
      <c r="HC11" s="44"/>
      <c r="HE11" s="42"/>
      <c r="HF11" s="79"/>
      <c r="HG11" s="80"/>
      <c r="HH11" s="393" t="s">
        <v>664</v>
      </c>
      <c r="HI11" s="394"/>
      <c r="HJ11" s="394"/>
      <c r="HK11" s="394"/>
      <c r="HL11" s="394"/>
      <c r="HM11" s="395"/>
      <c r="HN11" s="393" t="s">
        <v>612</v>
      </c>
      <c r="HO11" s="394"/>
      <c r="HP11" s="394"/>
      <c r="HQ11" s="394"/>
      <c r="HR11" s="394"/>
      <c r="HS11" s="395"/>
      <c r="HT11" s="81"/>
      <c r="HU11" s="82"/>
      <c r="HV11" s="44"/>
      <c r="HX11" s="42"/>
      <c r="HY11" s="43"/>
      <c r="HZ11" s="43"/>
      <c r="IA11" s="208" t="s">
        <v>612</v>
      </c>
      <c r="IB11" s="209"/>
      <c r="IC11" s="209"/>
      <c r="ID11" s="209"/>
      <c r="IE11" s="209"/>
      <c r="IF11" s="209"/>
      <c r="IG11" s="209"/>
      <c r="IH11" s="209"/>
      <c r="II11" s="209"/>
      <c r="IJ11" s="209"/>
      <c r="IK11" s="209"/>
      <c r="IL11" s="210"/>
      <c r="IM11" s="43"/>
      <c r="IN11" s="43"/>
      <c r="IO11" s="44"/>
      <c r="IQ11" s="42"/>
      <c r="IR11" s="373"/>
      <c r="IS11" s="374"/>
      <c r="IT11" s="374"/>
      <c r="IU11" s="374"/>
      <c r="IV11" s="374"/>
      <c r="IW11" s="374"/>
      <c r="IX11" s="374"/>
      <c r="IY11" s="374"/>
      <c r="IZ11" s="374"/>
      <c r="JA11" s="374"/>
      <c r="JB11" s="374"/>
      <c r="JC11" s="374"/>
      <c r="JD11" s="374"/>
      <c r="JE11" s="374"/>
      <c r="JF11" s="375"/>
      <c r="JG11" s="34" t="s">
        <v>547</v>
      </c>
      <c r="JH11" s="44"/>
      <c r="JJ11" s="42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4"/>
      <c r="KC11" s="42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4"/>
      <c r="KV11" s="42"/>
      <c r="KW11" s="350" t="s">
        <v>682</v>
      </c>
      <c r="KX11" s="350"/>
      <c r="KY11" s="351" t="s">
        <v>687</v>
      </c>
      <c r="KZ11" s="351"/>
      <c r="LA11" s="351"/>
      <c r="LB11" s="351"/>
      <c r="LC11" s="351"/>
      <c r="LD11" s="351"/>
      <c r="LE11" s="352">
        <v>2</v>
      </c>
      <c r="LF11" s="352"/>
      <c r="LG11" s="352" t="s">
        <v>699</v>
      </c>
      <c r="LH11" s="352"/>
      <c r="LI11" s="352"/>
      <c r="LJ11" s="352"/>
      <c r="LK11" s="353" t="s">
        <v>695</v>
      </c>
      <c r="LL11" s="353"/>
      <c r="LM11" s="44"/>
      <c r="LO11" s="42"/>
      <c r="LP11" s="322" t="s">
        <v>726</v>
      </c>
      <c r="LQ11" s="322"/>
      <c r="LR11" s="322"/>
      <c r="LS11" s="322"/>
      <c r="LT11" s="322"/>
      <c r="LU11" s="322"/>
      <c r="LV11" s="322"/>
      <c r="LW11" s="322"/>
      <c r="LX11" s="322"/>
      <c r="LY11" s="322"/>
      <c r="LZ11" s="322"/>
      <c r="MA11" s="322"/>
      <c r="MB11" s="322"/>
      <c r="MC11" s="322"/>
      <c r="MD11" s="322"/>
      <c r="ME11" s="322"/>
      <c r="MF11" s="44"/>
      <c r="MH11" s="42"/>
      <c r="MI11" s="257" t="s">
        <v>785</v>
      </c>
      <c r="MJ11" s="258"/>
      <c r="MK11" s="258"/>
      <c r="ML11" s="258"/>
      <c r="MM11" s="258"/>
      <c r="MN11" s="260" t="s">
        <v>788</v>
      </c>
      <c r="MO11" s="260"/>
      <c r="MP11" s="260"/>
      <c r="MQ11" s="260"/>
      <c r="MR11" s="260"/>
      <c r="MS11" s="254"/>
      <c r="MT11" s="254"/>
      <c r="MU11" s="93">
        <v>60</v>
      </c>
      <c r="MV11" s="254"/>
      <c r="MW11" s="254"/>
      <c r="MX11" s="93">
        <v>73</v>
      </c>
      <c r="MY11" s="44"/>
      <c r="NA11" s="28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30"/>
    </row>
    <row r="12" spans="1:460" ht="11.25" customHeight="1" thickBot="1" x14ac:dyDescent="0.3"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W12" s="46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3"/>
      <c r="AP12" s="46"/>
      <c r="AQ12" s="51"/>
      <c r="AR12" s="51"/>
      <c r="AS12" s="225" t="s">
        <v>815</v>
      </c>
      <c r="AT12" s="226"/>
      <c r="AU12" s="226"/>
      <c r="AV12" s="226"/>
      <c r="AW12" s="226"/>
      <c r="AX12" s="226"/>
      <c r="AY12" s="226"/>
      <c r="AZ12" s="226"/>
      <c r="BA12" s="226"/>
      <c r="BB12" s="226"/>
      <c r="BC12" s="229" t="s">
        <v>819</v>
      </c>
      <c r="BD12" s="230"/>
      <c r="BE12" s="51"/>
      <c r="BF12" s="51"/>
      <c r="BG12" s="53"/>
      <c r="BI12" s="46"/>
      <c r="BJ12" s="51"/>
      <c r="BK12" s="51"/>
      <c r="BL12" s="241" t="s">
        <v>826</v>
      </c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51"/>
      <c r="BY12" s="51"/>
      <c r="BZ12" s="53"/>
      <c r="CB12" s="42"/>
      <c r="CC12" s="477"/>
      <c r="CD12" s="477"/>
      <c r="CE12" s="477"/>
      <c r="CF12" s="477"/>
      <c r="CG12" s="477"/>
      <c r="CH12" s="477"/>
      <c r="CI12" s="477"/>
      <c r="CJ12" s="477"/>
      <c r="CK12" s="477"/>
      <c r="CL12" s="477"/>
      <c r="CM12" s="477"/>
      <c r="CN12" s="477"/>
      <c r="CO12" s="477"/>
      <c r="CP12" s="477"/>
      <c r="CQ12" s="477"/>
      <c r="CR12" s="477"/>
      <c r="CS12" s="44"/>
      <c r="CU12" s="42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4"/>
      <c r="DN12" s="42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4"/>
      <c r="EG12" s="42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4"/>
      <c r="EZ12" s="42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4"/>
      <c r="FS12" s="42"/>
      <c r="FT12" s="189" t="s">
        <v>758</v>
      </c>
      <c r="FU12" s="189"/>
      <c r="FV12" s="189"/>
      <c r="FW12" s="189"/>
      <c r="FX12" s="189"/>
      <c r="FY12" s="189"/>
      <c r="FZ12" s="189"/>
      <c r="GA12" s="189"/>
      <c r="GB12" s="189"/>
      <c r="GC12" s="189"/>
      <c r="GD12" s="189"/>
      <c r="GE12" s="189"/>
      <c r="GF12" s="189"/>
      <c r="GG12" s="189"/>
      <c r="GH12" s="189"/>
      <c r="GI12" s="189"/>
      <c r="GJ12" s="44"/>
      <c r="GL12" s="42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4"/>
      <c r="HE12" s="42"/>
      <c r="HF12" s="76" t="s">
        <v>627</v>
      </c>
      <c r="HG12" s="77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396">
        <v>45193</v>
      </c>
      <c r="HS12" s="396"/>
      <c r="HT12" s="396"/>
      <c r="HU12" s="397"/>
      <c r="HV12" s="44"/>
      <c r="HX12" s="42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4"/>
      <c r="IQ12" s="42"/>
      <c r="IR12" s="43"/>
      <c r="IS12" s="43"/>
      <c r="IT12" s="208" t="s">
        <v>611</v>
      </c>
      <c r="IU12" s="209"/>
      <c r="IV12" s="209"/>
      <c r="IW12" s="209"/>
      <c r="IX12" s="209"/>
      <c r="IY12" s="210"/>
      <c r="IZ12" s="208" t="s">
        <v>612</v>
      </c>
      <c r="JA12" s="209"/>
      <c r="JB12" s="209"/>
      <c r="JC12" s="209"/>
      <c r="JD12" s="209"/>
      <c r="JE12" s="210"/>
      <c r="JF12" s="43"/>
      <c r="JG12" s="43"/>
      <c r="JH12" s="44"/>
      <c r="JJ12" s="42"/>
      <c r="JK12" s="398" t="s">
        <v>657</v>
      </c>
      <c r="JL12" s="399"/>
      <c r="JM12" s="400"/>
      <c r="JN12" s="43"/>
      <c r="JO12" s="190" t="s">
        <v>657</v>
      </c>
      <c r="JP12" s="191"/>
      <c r="JQ12" s="192"/>
      <c r="JR12" s="43"/>
      <c r="JS12" s="43"/>
      <c r="JT12" s="43"/>
      <c r="JU12" s="43"/>
      <c r="JV12" s="43"/>
      <c r="JW12" s="43"/>
      <c r="JX12" s="43"/>
      <c r="JY12" s="43"/>
      <c r="JZ12" s="43"/>
      <c r="KA12" s="44"/>
      <c r="KC12" s="42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4"/>
      <c r="KV12" s="42"/>
      <c r="KW12" s="350" t="s">
        <v>696</v>
      </c>
      <c r="KX12" s="350"/>
      <c r="KY12" s="351" t="s">
        <v>701</v>
      </c>
      <c r="KZ12" s="351"/>
      <c r="LA12" s="351"/>
      <c r="LB12" s="351"/>
      <c r="LC12" s="351"/>
      <c r="LD12" s="351"/>
      <c r="LE12" s="352">
        <v>1</v>
      </c>
      <c r="LF12" s="352"/>
      <c r="LG12" s="352" t="s">
        <v>702</v>
      </c>
      <c r="LH12" s="352"/>
      <c r="LI12" s="352"/>
      <c r="LJ12" s="352"/>
      <c r="LK12" s="353" t="s">
        <v>695</v>
      </c>
      <c r="LL12" s="353"/>
      <c r="LM12" s="44"/>
      <c r="LO12" s="42"/>
      <c r="LP12" s="318" t="s">
        <v>727</v>
      </c>
      <c r="LQ12" s="319"/>
      <c r="LR12" s="319"/>
      <c r="LS12" s="319"/>
      <c r="LT12" s="319"/>
      <c r="LU12" s="319"/>
      <c r="LV12" s="319"/>
      <c r="LW12" s="319"/>
      <c r="LX12" s="319"/>
      <c r="LY12" s="319"/>
      <c r="LZ12" s="319"/>
      <c r="MA12" s="319"/>
      <c r="MB12" s="319"/>
      <c r="MC12" s="319"/>
      <c r="MD12" s="319"/>
      <c r="ME12" s="320"/>
      <c r="MF12" s="44"/>
      <c r="MH12" s="42"/>
      <c r="MI12" s="256" t="s">
        <v>786</v>
      </c>
      <c r="MJ12" s="256"/>
      <c r="MK12" s="252" t="s">
        <v>805</v>
      </c>
      <c r="ML12" s="252"/>
      <c r="MM12" s="252"/>
      <c r="MN12" s="252"/>
      <c r="MO12" s="252"/>
      <c r="MP12" s="252"/>
      <c r="MQ12" s="252"/>
      <c r="MR12" s="252"/>
      <c r="MS12" s="252"/>
      <c r="MT12" s="252"/>
      <c r="MU12" s="252"/>
      <c r="MV12" s="252"/>
      <c r="MW12" s="252"/>
      <c r="MX12" s="252"/>
      <c r="MY12" s="44"/>
      <c r="NA12" s="28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30"/>
    </row>
    <row r="13" spans="1:460" ht="11.25" customHeight="1" thickBot="1" x14ac:dyDescent="0.3"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W13" s="46"/>
      <c r="X13" s="51"/>
      <c r="Y13" s="51"/>
      <c r="Z13" s="241" t="s">
        <v>543</v>
      </c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51"/>
      <c r="AM13" s="51"/>
      <c r="AN13" s="53"/>
      <c r="AP13" s="46"/>
      <c r="AQ13" s="51"/>
      <c r="AR13" s="51"/>
      <c r="AS13" s="227"/>
      <c r="AT13" s="228"/>
      <c r="AU13" s="228"/>
      <c r="AV13" s="228"/>
      <c r="AW13" s="228"/>
      <c r="AX13" s="228"/>
      <c r="AY13" s="228"/>
      <c r="AZ13" s="228"/>
      <c r="BA13" s="228"/>
      <c r="BB13" s="228"/>
      <c r="BC13" s="231"/>
      <c r="BD13" s="232"/>
      <c r="BE13" s="51"/>
      <c r="BF13" s="51"/>
      <c r="BG13" s="53"/>
      <c r="BI13" s="46"/>
      <c r="BJ13" s="51"/>
      <c r="BK13" s="51"/>
      <c r="BL13" s="241"/>
      <c r="BM13" s="241"/>
      <c r="BN13" s="241"/>
      <c r="BO13" s="241"/>
      <c r="BP13" s="241"/>
      <c r="BQ13" s="241"/>
      <c r="BR13" s="241"/>
      <c r="BS13" s="241"/>
      <c r="BT13" s="241"/>
      <c r="BU13" s="241"/>
      <c r="BV13" s="241"/>
      <c r="BW13" s="241"/>
      <c r="BX13" s="51"/>
      <c r="BY13" s="51"/>
      <c r="BZ13" s="53"/>
      <c r="CB13" s="42"/>
      <c r="CC13" s="477"/>
      <c r="CD13" s="477"/>
      <c r="CE13" s="477"/>
      <c r="CF13" s="477"/>
      <c r="CG13" s="477"/>
      <c r="CH13" s="477"/>
      <c r="CI13" s="477"/>
      <c r="CJ13" s="477"/>
      <c r="CK13" s="477"/>
      <c r="CL13" s="477"/>
      <c r="CM13" s="477"/>
      <c r="CN13" s="477"/>
      <c r="CO13" s="477"/>
      <c r="CP13" s="477"/>
      <c r="CQ13" s="477"/>
      <c r="CR13" s="477"/>
      <c r="CS13" s="44"/>
      <c r="CU13" s="42"/>
      <c r="CV13" s="185" t="s">
        <v>812</v>
      </c>
      <c r="CW13" s="185"/>
      <c r="CX13" s="185"/>
      <c r="CY13" s="185"/>
      <c r="CZ13" s="185"/>
      <c r="DA13" s="185"/>
      <c r="DB13" s="185"/>
      <c r="DC13" s="185"/>
      <c r="DD13" s="185"/>
      <c r="DE13" s="185"/>
      <c r="DF13" s="185"/>
      <c r="DG13" s="185"/>
      <c r="DH13" s="185"/>
      <c r="DI13" s="185"/>
      <c r="DJ13" s="185"/>
      <c r="DK13" s="185"/>
      <c r="DL13" s="44"/>
      <c r="DN13" s="42"/>
      <c r="DO13" s="185" t="s">
        <v>812</v>
      </c>
      <c r="DP13" s="185"/>
      <c r="DQ13" s="185"/>
      <c r="DR13" s="185"/>
      <c r="DS13" s="185"/>
      <c r="DT13" s="185"/>
      <c r="DU13" s="185"/>
      <c r="DV13" s="185"/>
      <c r="DW13" s="185"/>
      <c r="DX13" s="185"/>
      <c r="DY13" s="185"/>
      <c r="DZ13" s="185"/>
      <c r="EA13" s="185"/>
      <c r="EB13" s="185"/>
      <c r="EC13" s="185"/>
      <c r="ED13" s="185"/>
      <c r="EE13" s="44"/>
      <c r="EG13" s="42"/>
      <c r="EH13" s="189" t="s">
        <v>589</v>
      </c>
      <c r="EI13" s="189"/>
      <c r="EJ13" s="189"/>
      <c r="EK13" s="189"/>
      <c r="EL13" s="189"/>
      <c r="EM13" s="189"/>
      <c r="EN13" s="189"/>
      <c r="EO13" s="189"/>
      <c r="EP13" s="189"/>
      <c r="EQ13" s="189"/>
      <c r="ER13" s="189"/>
      <c r="ES13" s="189"/>
      <c r="ET13" s="189"/>
      <c r="EU13" s="189"/>
      <c r="EV13" s="189"/>
      <c r="EW13" s="189"/>
      <c r="EX13" s="44"/>
      <c r="EZ13" s="42"/>
      <c r="FA13" s="189" t="s">
        <v>589</v>
      </c>
      <c r="FB13" s="189"/>
      <c r="FC13" s="189"/>
      <c r="FD13" s="189"/>
      <c r="FE13" s="189"/>
      <c r="FF13" s="189"/>
      <c r="FG13" s="189"/>
      <c r="FH13" s="189"/>
      <c r="FI13" s="189"/>
      <c r="FJ13" s="189"/>
      <c r="FK13" s="189"/>
      <c r="FL13" s="189"/>
      <c r="FM13" s="189"/>
      <c r="FN13" s="189"/>
      <c r="FO13" s="189"/>
      <c r="FP13" s="189"/>
      <c r="FQ13" s="44"/>
      <c r="FS13" s="42"/>
      <c r="FT13" s="166" t="s">
        <v>583</v>
      </c>
      <c r="FU13" s="167"/>
      <c r="FV13" s="216"/>
      <c r="FW13" s="66"/>
      <c r="FX13" s="166" t="s">
        <v>582</v>
      </c>
      <c r="FY13" s="167"/>
      <c r="FZ13" s="167"/>
      <c r="GA13" s="216"/>
      <c r="GB13" s="66"/>
      <c r="GC13" s="166" t="s">
        <v>600</v>
      </c>
      <c r="GD13" s="167"/>
      <c r="GE13" s="167"/>
      <c r="GF13" s="167"/>
      <c r="GG13" s="167"/>
      <c r="GH13" s="167"/>
      <c r="GI13" s="216"/>
      <c r="GJ13" s="44"/>
      <c r="GL13" s="42"/>
      <c r="GM13" s="367" t="s">
        <v>613</v>
      </c>
      <c r="GN13" s="368"/>
      <c r="GO13" s="368"/>
      <c r="GP13" s="368"/>
      <c r="GQ13" s="368"/>
      <c r="GR13" s="368"/>
      <c r="GS13" s="368"/>
      <c r="GT13" s="368"/>
      <c r="GU13" s="368"/>
      <c r="GV13" s="368"/>
      <c r="GW13" s="368"/>
      <c r="GX13" s="368"/>
      <c r="GY13" s="368"/>
      <c r="GZ13" s="368"/>
      <c r="HA13" s="369"/>
      <c r="HB13" s="34" t="s">
        <v>546</v>
      </c>
      <c r="HC13" s="44"/>
      <c r="HE13" s="42"/>
      <c r="HF13" s="79"/>
      <c r="HG13" s="80"/>
      <c r="HH13" s="393" t="s">
        <v>664</v>
      </c>
      <c r="HI13" s="394"/>
      <c r="HJ13" s="394"/>
      <c r="HK13" s="394"/>
      <c r="HL13" s="394"/>
      <c r="HM13" s="395"/>
      <c r="HN13" s="393" t="s">
        <v>612</v>
      </c>
      <c r="HO13" s="394"/>
      <c r="HP13" s="394"/>
      <c r="HQ13" s="394"/>
      <c r="HR13" s="394"/>
      <c r="HS13" s="395"/>
      <c r="HT13" s="81"/>
      <c r="HU13" s="82"/>
      <c r="HV13" s="44"/>
      <c r="HX13" s="42"/>
      <c r="HY13" s="367" t="s">
        <v>638</v>
      </c>
      <c r="HZ13" s="368"/>
      <c r="IA13" s="368"/>
      <c r="IB13" s="368"/>
      <c r="IC13" s="368"/>
      <c r="ID13" s="368"/>
      <c r="IE13" s="368"/>
      <c r="IF13" s="368"/>
      <c r="IG13" s="368"/>
      <c r="IH13" s="368"/>
      <c r="II13" s="368"/>
      <c r="IJ13" s="368"/>
      <c r="IK13" s="368"/>
      <c r="IL13" s="368"/>
      <c r="IM13" s="369"/>
      <c r="IN13" s="34" t="s">
        <v>546</v>
      </c>
      <c r="IO13" s="44"/>
      <c r="IQ13" s="42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4"/>
      <c r="JJ13" s="42"/>
      <c r="JK13" s="401"/>
      <c r="JL13" s="194"/>
      <c r="JM13" s="402"/>
      <c r="JN13" s="43"/>
      <c r="JO13" s="193"/>
      <c r="JP13" s="194"/>
      <c r="JQ13" s="195"/>
      <c r="JR13" s="43"/>
      <c r="JS13" s="43"/>
      <c r="JT13" s="43"/>
      <c r="JU13" s="43"/>
      <c r="JV13" s="43"/>
      <c r="JW13" s="43"/>
      <c r="JX13" s="43"/>
      <c r="JY13" s="43"/>
      <c r="JZ13" s="43"/>
      <c r="KA13" s="44"/>
      <c r="KC13" s="42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4"/>
      <c r="KV13" s="42"/>
      <c r="KW13" s="354" t="s">
        <v>697</v>
      </c>
      <c r="KX13" s="354"/>
      <c r="KY13" s="355" t="s">
        <v>690</v>
      </c>
      <c r="KZ13" s="355"/>
      <c r="LA13" s="355"/>
      <c r="LB13" s="355"/>
      <c r="LC13" s="355"/>
      <c r="LD13" s="355"/>
      <c r="LE13" s="356">
        <v>3</v>
      </c>
      <c r="LF13" s="356"/>
      <c r="LG13" s="356" t="s">
        <v>686</v>
      </c>
      <c r="LH13" s="356"/>
      <c r="LI13" s="356"/>
      <c r="LJ13" s="356"/>
      <c r="LK13" s="356" t="s">
        <v>693</v>
      </c>
      <c r="LL13" s="356"/>
      <c r="LM13" s="44"/>
      <c r="LO13" s="42"/>
      <c r="LP13" s="308"/>
      <c r="LQ13" s="309"/>
      <c r="LR13" s="309"/>
      <c r="LS13" s="309"/>
      <c r="LT13" s="309"/>
      <c r="LU13" s="309"/>
      <c r="LV13" s="309"/>
      <c r="LW13" s="309"/>
      <c r="LX13" s="309"/>
      <c r="LY13" s="309"/>
      <c r="LZ13" s="309"/>
      <c r="MA13" s="309"/>
      <c r="MB13" s="309"/>
      <c r="MC13" s="309"/>
      <c r="MD13" s="309"/>
      <c r="ME13" s="310"/>
      <c r="MF13" s="44"/>
      <c r="MH13" s="42"/>
      <c r="MI13" s="98"/>
      <c r="MJ13" s="99" t="s">
        <v>802</v>
      </c>
      <c r="MK13" s="94" t="s">
        <v>769</v>
      </c>
      <c r="ML13" s="94" t="s">
        <v>770</v>
      </c>
      <c r="MM13" s="94" t="s">
        <v>771</v>
      </c>
      <c r="MN13" s="94" t="s">
        <v>744</v>
      </c>
      <c r="MO13" s="94" t="s">
        <v>772</v>
      </c>
      <c r="MP13" s="94" t="s">
        <v>773</v>
      </c>
      <c r="MQ13" s="94" t="s">
        <v>774</v>
      </c>
      <c r="MR13" s="94" t="s">
        <v>775</v>
      </c>
      <c r="MS13" s="94" t="s">
        <v>776</v>
      </c>
      <c r="MT13" s="94" t="s">
        <v>777</v>
      </c>
      <c r="MU13" s="94" t="s">
        <v>778</v>
      </c>
      <c r="MV13" s="94" t="s">
        <v>779</v>
      </c>
      <c r="MW13" s="94" t="s">
        <v>780</v>
      </c>
      <c r="MX13" s="100" t="s">
        <v>706</v>
      </c>
      <c r="MY13" s="44"/>
      <c r="NA13" s="28"/>
      <c r="NC13" s="35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30"/>
    </row>
    <row r="14" spans="1:460" ht="11.25" customHeight="1" thickBot="1" x14ac:dyDescent="0.3"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4"/>
      <c r="W14" s="46"/>
      <c r="X14" s="51"/>
      <c r="Y14" s="5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51"/>
      <c r="AM14" s="51"/>
      <c r="AN14" s="53"/>
      <c r="AP14" s="4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3"/>
      <c r="BI14" s="46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3"/>
      <c r="CB14" s="42"/>
      <c r="CC14" s="477"/>
      <c r="CD14" s="477"/>
      <c r="CE14" s="477"/>
      <c r="CF14" s="477"/>
      <c r="CG14" s="477"/>
      <c r="CH14" s="477"/>
      <c r="CI14" s="477"/>
      <c r="CJ14" s="477"/>
      <c r="CK14" s="477"/>
      <c r="CL14" s="477"/>
      <c r="CM14" s="477"/>
      <c r="CN14" s="477"/>
      <c r="CO14" s="477"/>
      <c r="CP14" s="477"/>
      <c r="CQ14" s="477"/>
      <c r="CR14" s="477"/>
      <c r="CS14" s="44"/>
      <c r="CU14" s="42"/>
      <c r="CV14" s="185"/>
      <c r="CW14" s="185"/>
      <c r="CX14" s="185"/>
      <c r="CY14" s="185"/>
      <c r="CZ14" s="185"/>
      <c r="DA14" s="185"/>
      <c r="DB14" s="185"/>
      <c r="DC14" s="185"/>
      <c r="DD14" s="185"/>
      <c r="DE14" s="185"/>
      <c r="DF14" s="185"/>
      <c r="DG14" s="185"/>
      <c r="DH14" s="185"/>
      <c r="DI14" s="185"/>
      <c r="DJ14" s="185"/>
      <c r="DK14" s="185"/>
      <c r="DL14" s="44"/>
      <c r="DN14" s="42"/>
      <c r="DO14" s="185"/>
      <c r="DP14" s="185"/>
      <c r="DQ14" s="185"/>
      <c r="DR14" s="185"/>
      <c r="DS14" s="185"/>
      <c r="DT14" s="185"/>
      <c r="DU14" s="185"/>
      <c r="DV14" s="185"/>
      <c r="DW14" s="185"/>
      <c r="DX14" s="185"/>
      <c r="DY14" s="185"/>
      <c r="DZ14" s="185"/>
      <c r="EA14" s="185"/>
      <c r="EB14" s="185"/>
      <c r="EC14" s="185"/>
      <c r="ED14" s="185"/>
      <c r="EE14" s="44"/>
      <c r="EG14" s="42"/>
      <c r="EH14" s="166" t="s">
        <v>583</v>
      </c>
      <c r="EI14" s="167"/>
      <c r="EJ14" s="216"/>
      <c r="EK14" s="66"/>
      <c r="EL14" s="166" t="s">
        <v>582</v>
      </c>
      <c r="EM14" s="167"/>
      <c r="EN14" s="167"/>
      <c r="EO14" s="216"/>
      <c r="EP14" s="66"/>
      <c r="EQ14" s="166" t="s">
        <v>600</v>
      </c>
      <c r="ER14" s="167"/>
      <c r="ES14" s="167"/>
      <c r="ET14" s="167"/>
      <c r="EU14" s="167"/>
      <c r="EV14" s="167"/>
      <c r="EW14" s="216"/>
      <c r="EX14" s="44"/>
      <c r="EZ14" s="42"/>
      <c r="FA14" s="166" t="s">
        <v>583</v>
      </c>
      <c r="FB14" s="167"/>
      <c r="FC14" s="216"/>
      <c r="FD14" s="66"/>
      <c r="FE14" s="166" t="s">
        <v>582</v>
      </c>
      <c r="FF14" s="167"/>
      <c r="FG14" s="167"/>
      <c r="FH14" s="216"/>
      <c r="FI14" s="66"/>
      <c r="FJ14" s="166" t="s">
        <v>600</v>
      </c>
      <c r="FK14" s="167"/>
      <c r="FL14" s="167"/>
      <c r="FM14" s="167"/>
      <c r="FN14" s="167"/>
      <c r="FO14" s="167"/>
      <c r="FP14" s="216"/>
      <c r="FQ14" s="44"/>
      <c r="FS14" s="42"/>
      <c r="FT14" s="276" t="s">
        <v>584</v>
      </c>
      <c r="FU14" s="277"/>
      <c r="FV14" s="277"/>
      <c r="FW14" s="277"/>
      <c r="FX14" s="277"/>
      <c r="FY14" s="277"/>
      <c r="FZ14" s="277"/>
      <c r="GA14" s="277"/>
      <c r="GB14" s="277"/>
      <c r="GC14" s="277"/>
      <c r="GD14" s="277"/>
      <c r="GE14" s="277"/>
      <c r="GF14" s="277"/>
      <c r="GG14" s="277"/>
      <c r="GH14" s="277"/>
      <c r="GI14" s="278"/>
      <c r="GJ14" s="44"/>
      <c r="GL14" s="42"/>
      <c r="GM14" s="370"/>
      <c r="GN14" s="371"/>
      <c r="GO14" s="371"/>
      <c r="GP14" s="371"/>
      <c r="GQ14" s="371"/>
      <c r="GR14" s="371"/>
      <c r="GS14" s="371"/>
      <c r="GT14" s="371"/>
      <c r="GU14" s="371"/>
      <c r="GV14" s="371"/>
      <c r="GW14" s="371"/>
      <c r="GX14" s="371"/>
      <c r="GY14" s="371"/>
      <c r="GZ14" s="371"/>
      <c r="HA14" s="372"/>
      <c r="HB14" s="70"/>
      <c r="HC14" s="44"/>
      <c r="HE14" s="42"/>
      <c r="HF14" s="76" t="s">
        <v>628</v>
      </c>
      <c r="HG14" s="77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396">
        <v>45193</v>
      </c>
      <c r="HS14" s="396"/>
      <c r="HT14" s="396"/>
      <c r="HU14" s="397"/>
      <c r="HV14" s="44"/>
      <c r="HX14" s="42"/>
      <c r="HY14" s="370"/>
      <c r="HZ14" s="371"/>
      <c r="IA14" s="371"/>
      <c r="IB14" s="371"/>
      <c r="IC14" s="371"/>
      <c r="ID14" s="371"/>
      <c r="IE14" s="371"/>
      <c r="IF14" s="371"/>
      <c r="IG14" s="371"/>
      <c r="IH14" s="371"/>
      <c r="II14" s="371"/>
      <c r="IJ14" s="371"/>
      <c r="IK14" s="371"/>
      <c r="IL14" s="371"/>
      <c r="IM14" s="372"/>
      <c r="IN14" s="70"/>
      <c r="IO14" s="44"/>
      <c r="IQ14" s="42"/>
      <c r="IR14" s="367" t="s">
        <v>653</v>
      </c>
      <c r="IS14" s="368"/>
      <c r="IT14" s="368"/>
      <c r="IU14" s="368"/>
      <c r="IV14" s="368"/>
      <c r="IW14" s="368"/>
      <c r="IX14" s="368"/>
      <c r="IY14" s="368"/>
      <c r="IZ14" s="368"/>
      <c r="JA14" s="368"/>
      <c r="JB14" s="368"/>
      <c r="JC14" s="368"/>
      <c r="JD14" s="368"/>
      <c r="JE14" s="368"/>
      <c r="JF14" s="369"/>
      <c r="JG14" s="34" t="s">
        <v>546</v>
      </c>
      <c r="JH14" s="44"/>
      <c r="JJ14" s="42"/>
      <c r="JK14" s="401"/>
      <c r="JL14" s="194"/>
      <c r="JM14" s="402"/>
      <c r="JN14" s="43"/>
      <c r="JO14" s="193"/>
      <c r="JP14" s="194"/>
      <c r="JQ14" s="195"/>
      <c r="JR14" s="43"/>
      <c r="JS14" s="43"/>
      <c r="JT14" s="43"/>
      <c r="JU14" s="43"/>
      <c r="JV14" s="43"/>
      <c r="JW14" s="43"/>
      <c r="JX14" s="43"/>
      <c r="JY14" s="43"/>
      <c r="JZ14" s="43"/>
      <c r="KA14" s="44"/>
      <c r="KC14" s="42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4"/>
      <c r="KV14" s="42"/>
      <c r="KW14" s="324" t="s">
        <v>683</v>
      </c>
      <c r="KX14" s="324"/>
      <c r="KY14" s="321" t="s">
        <v>688</v>
      </c>
      <c r="KZ14" s="321"/>
      <c r="LA14" s="321"/>
      <c r="LB14" s="321"/>
      <c r="LC14" s="321"/>
      <c r="LD14" s="321"/>
      <c r="LE14" s="326">
        <v>2</v>
      </c>
      <c r="LF14" s="326"/>
      <c r="LG14" s="326" t="s">
        <v>680</v>
      </c>
      <c r="LH14" s="326"/>
      <c r="LI14" s="326"/>
      <c r="LJ14" s="326"/>
      <c r="LK14" s="323" t="s">
        <v>694</v>
      </c>
      <c r="LL14" s="323"/>
      <c r="LM14" s="44"/>
      <c r="LO14" s="42"/>
      <c r="LP14" s="308"/>
      <c r="LQ14" s="309"/>
      <c r="LR14" s="309"/>
      <c r="LS14" s="309"/>
      <c r="LT14" s="309"/>
      <c r="LU14" s="309"/>
      <c r="LV14" s="309"/>
      <c r="LW14" s="309"/>
      <c r="LX14" s="309"/>
      <c r="LY14" s="309"/>
      <c r="LZ14" s="309"/>
      <c r="MA14" s="309"/>
      <c r="MB14" s="309"/>
      <c r="MC14" s="309"/>
      <c r="MD14" s="309"/>
      <c r="ME14" s="310"/>
      <c r="MF14" s="44"/>
      <c r="MH14" s="42"/>
      <c r="MI14" s="98"/>
      <c r="MJ14" s="99" t="s">
        <v>781</v>
      </c>
      <c r="MK14" s="96" t="s">
        <v>769</v>
      </c>
      <c r="ML14" s="96" t="s">
        <v>770</v>
      </c>
      <c r="MM14" s="96" t="s">
        <v>771</v>
      </c>
      <c r="MN14" s="96" t="s">
        <v>744</v>
      </c>
      <c r="MO14" s="96" t="s">
        <v>772</v>
      </c>
      <c r="MP14" s="96" t="s">
        <v>773</v>
      </c>
      <c r="MQ14" s="96" t="s">
        <v>774</v>
      </c>
      <c r="MR14" s="96" t="s">
        <v>775</v>
      </c>
      <c r="MS14" s="96" t="s">
        <v>776</v>
      </c>
      <c r="MT14" s="96" t="s">
        <v>777</v>
      </c>
      <c r="MU14" s="96" t="s">
        <v>778</v>
      </c>
      <c r="MV14" s="94" t="s">
        <v>779</v>
      </c>
      <c r="MW14" s="94" t="s">
        <v>780</v>
      </c>
      <c r="MX14" s="100" t="s">
        <v>707</v>
      </c>
      <c r="MY14" s="44"/>
      <c r="NA14" s="28"/>
      <c r="NC14" s="35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  <c r="PM14" s="29"/>
      <c r="PN14" s="29"/>
      <c r="PO14" s="29"/>
      <c r="PP14" s="29"/>
      <c r="PQ14" s="29"/>
      <c r="PR14" s="29"/>
      <c r="PS14" s="29"/>
      <c r="PT14" s="29"/>
      <c r="PU14" s="29"/>
      <c r="PV14" s="29"/>
      <c r="PW14" s="29"/>
      <c r="PX14" s="29"/>
      <c r="PY14" s="29"/>
      <c r="PZ14" s="29"/>
      <c r="QA14" s="29"/>
      <c r="QB14" s="29"/>
      <c r="QC14" s="29"/>
      <c r="QD14" s="29"/>
      <c r="QE14" s="29"/>
      <c r="QF14" s="29"/>
      <c r="QG14" s="29"/>
      <c r="QH14" s="29"/>
      <c r="QI14" s="29"/>
      <c r="QJ14" s="29"/>
      <c r="QK14" s="29"/>
      <c r="QL14" s="29"/>
      <c r="QM14" s="29"/>
      <c r="QN14" s="29"/>
      <c r="QO14" s="29"/>
      <c r="QP14" s="29"/>
      <c r="QQ14" s="29"/>
      <c r="QR14" s="30"/>
    </row>
    <row r="15" spans="1:460" ht="11.25" customHeight="1" thickBot="1" x14ac:dyDescent="0.3">
      <c r="D15" s="42"/>
      <c r="E15" s="478" t="s">
        <v>568</v>
      </c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8"/>
      <c r="Q15" s="478"/>
      <c r="R15" s="478"/>
      <c r="S15" s="478"/>
      <c r="T15" s="478"/>
      <c r="U15" s="44"/>
      <c r="W15" s="46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3"/>
      <c r="AP15" s="46"/>
      <c r="AQ15" s="51"/>
      <c r="AR15" s="51"/>
      <c r="AS15" s="225" t="s">
        <v>816</v>
      </c>
      <c r="AT15" s="226"/>
      <c r="AU15" s="226"/>
      <c r="AV15" s="226"/>
      <c r="AW15" s="226"/>
      <c r="AX15" s="226"/>
      <c r="AY15" s="226"/>
      <c r="AZ15" s="226"/>
      <c r="BA15" s="226"/>
      <c r="BB15" s="226"/>
      <c r="BC15" s="229" t="s">
        <v>819</v>
      </c>
      <c r="BD15" s="230"/>
      <c r="BE15" s="51"/>
      <c r="BF15" s="51"/>
      <c r="BG15" s="53"/>
      <c r="BI15" s="46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3"/>
      <c r="CB15" s="42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44"/>
      <c r="CU15" s="42"/>
      <c r="CV15" s="185"/>
      <c r="CW15" s="185"/>
      <c r="CX15" s="185"/>
      <c r="CY15" s="185"/>
      <c r="CZ15" s="185"/>
      <c r="DA15" s="185"/>
      <c r="DB15" s="185"/>
      <c r="DC15" s="185"/>
      <c r="DD15" s="185"/>
      <c r="DE15" s="185"/>
      <c r="DF15" s="185"/>
      <c r="DG15" s="185"/>
      <c r="DH15" s="185"/>
      <c r="DI15" s="185"/>
      <c r="DJ15" s="185"/>
      <c r="DK15" s="185"/>
      <c r="DL15" s="44"/>
      <c r="DN15" s="42"/>
      <c r="DO15" s="185"/>
      <c r="DP15" s="185"/>
      <c r="DQ15" s="185"/>
      <c r="DR15" s="185"/>
      <c r="DS15" s="185"/>
      <c r="DT15" s="185"/>
      <c r="DU15" s="185"/>
      <c r="DV15" s="185"/>
      <c r="DW15" s="185"/>
      <c r="DX15" s="185"/>
      <c r="DY15" s="185"/>
      <c r="DZ15" s="185"/>
      <c r="EA15" s="185"/>
      <c r="EB15" s="185"/>
      <c r="EC15" s="185"/>
      <c r="ED15" s="185"/>
      <c r="EE15" s="44"/>
      <c r="EG15" s="42"/>
      <c r="EH15" s="276" t="s">
        <v>584</v>
      </c>
      <c r="EI15" s="277"/>
      <c r="EJ15" s="277"/>
      <c r="EK15" s="277"/>
      <c r="EL15" s="277"/>
      <c r="EM15" s="277"/>
      <c r="EN15" s="277"/>
      <c r="EO15" s="277"/>
      <c r="EP15" s="277"/>
      <c r="EQ15" s="277"/>
      <c r="ER15" s="277"/>
      <c r="ES15" s="277"/>
      <c r="ET15" s="277"/>
      <c r="EU15" s="277"/>
      <c r="EV15" s="277"/>
      <c r="EW15" s="278"/>
      <c r="EX15" s="44"/>
      <c r="EZ15" s="42"/>
      <c r="FA15" s="276" t="s">
        <v>584</v>
      </c>
      <c r="FB15" s="277"/>
      <c r="FC15" s="277"/>
      <c r="FD15" s="277"/>
      <c r="FE15" s="277"/>
      <c r="FF15" s="277"/>
      <c r="FG15" s="277"/>
      <c r="FH15" s="277"/>
      <c r="FI15" s="277"/>
      <c r="FJ15" s="277"/>
      <c r="FK15" s="277"/>
      <c r="FL15" s="277"/>
      <c r="FM15" s="277"/>
      <c r="FN15" s="277"/>
      <c r="FO15" s="277"/>
      <c r="FP15" s="278"/>
      <c r="FQ15" s="44"/>
      <c r="FS15" s="42"/>
      <c r="FT15" s="166" t="s">
        <v>522</v>
      </c>
      <c r="FU15" s="167"/>
      <c r="FV15" s="167"/>
      <c r="FW15" s="167"/>
      <c r="FX15" s="167"/>
      <c r="FY15" s="167"/>
      <c r="FZ15" s="216"/>
      <c r="GA15" s="64"/>
      <c r="GB15" s="65"/>
      <c r="GC15" s="166" t="s">
        <v>367</v>
      </c>
      <c r="GD15" s="167"/>
      <c r="GE15" s="167"/>
      <c r="GF15" s="167"/>
      <c r="GG15" s="167"/>
      <c r="GH15" s="167"/>
      <c r="GI15" s="216"/>
      <c r="GJ15" s="44"/>
      <c r="GL15" s="42"/>
      <c r="GM15" s="373"/>
      <c r="GN15" s="374"/>
      <c r="GO15" s="374"/>
      <c r="GP15" s="374"/>
      <c r="GQ15" s="374"/>
      <c r="GR15" s="374"/>
      <c r="GS15" s="374"/>
      <c r="GT15" s="374"/>
      <c r="GU15" s="374"/>
      <c r="GV15" s="374"/>
      <c r="GW15" s="374"/>
      <c r="GX15" s="374"/>
      <c r="GY15" s="374"/>
      <c r="GZ15" s="374"/>
      <c r="HA15" s="375"/>
      <c r="HB15" s="34" t="s">
        <v>547</v>
      </c>
      <c r="HC15" s="44"/>
      <c r="HE15" s="42"/>
      <c r="HF15" s="79"/>
      <c r="HG15" s="80"/>
      <c r="HH15" s="393" t="s">
        <v>664</v>
      </c>
      <c r="HI15" s="394"/>
      <c r="HJ15" s="394"/>
      <c r="HK15" s="394"/>
      <c r="HL15" s="394"/>
      <c r="HM15" s="395"/>
      <c r="HN15" s="393" t="s">
        <v>612</v>
      </c>
      <c r="HO15" s="394"/>
      <c r="HP15" s="394"/>
      <c r="HQ15" s="394"/>
      <c r="HR15" s="394"/>
      <c r="HS15" s="395"/>
      <c r="HT15" s="81"/>
      <c r="HU15" s="82"/>
      <c r="HV15" s="44"/>
      <c r="HX15" s="42"/>
      <c r="HY15" s="373"/>
      <c r="HZ15" s="374"/>
      <c r="IA15" s="374"/>
      <c r="IB15" s="374"/>
      <c r="IC15" s="374"/>
      <c r="ID15" s="374"/>
      <c r="IE15" s="374"/>
      <c r="IF15" s="374"/>
      <c r="IG15" s="374"/>
      <c r="IH15" s="374"/>
      <c r="II15" s="374"/>
      <c r="IJ15" s="374"/>
      <c r="IK15" s="374"/>
      <c r="IL15" s="374"/>
      <c r="IM15" s="375"/>
      <c r="IN15" s="34" t="s">
        <v>547</v>
      </c>
      <c r="IO15" s="44"/>
      <c r="IQ15" s="42"/>
      <c r="IR15" s="370"/>
      <c r="IS15" s="371"/>
      <c r="IT15" s="371"/>
      <c r="IU15" s="371"/>
      <c r="IV15" s="371"/>
      <c r="IW15" s="371"/>
      <c r="IX15" s="371"/>
      <c r="IY15" s="371"/>
      <c r="IZ15" s="371"/>
      <c r="JA15" s="371"/>
      <c r="JB15" s="371"/>
      <c r="JC15" s="371"/>
      <c r="JD15" s="371"/>
      <c r="JE15" s="371"/>
      <c r="JF15" s="372"/>
      <c r="JG15" s="70"/>
      <c r="JH15" s="44"/>
      <c r="JJ15" s="42"/>
      <c r="JK15" s="401"/>
      <c r="JL15" s="194"/>
      <c r="JM15" s="402"/>
      <c r="JN15" s="43"/>
      <c r="JO15" s="193"/>
      <c r="JP15" s="194"/>
      <c r="JQ15" s="195"/>
      <c r="JR15" s="43"/>
      <c r="JS15" s="43"/>
      <c r="JT15" s="43"/>
      <c r="JU15" s="43"/>
      <c r="JV15" s="43"/>
      <c r="JW15" s="43"/>
      <c r="JX15" s="43"/>
      <c r="JY15" s="43"/>
      <c r="JZ15" s="43"/>
      <c r="KA15" s="44"/>
      <c r="KC15" s="42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4"/>
      <c r="KV15" s="42"/>
      <c r="KW15" s="324" t="s">
        <v>684</v>
      </c>
      <c r="KX15" s="324"/>
      <c r="KY15" s="321" t="s">
        <v>689</v>
      </c>
      <c r="KZ15" s="321"/>
      <c r="LA15" s="321"/>
      <c r="LB15" s="321"/>
      <c r="LC15" s="321"/>
      <c r="LD15" s="321"/>
      <c r="LE15" s="326">
        <v>1</v>
      </c>
      <c r="LF15" s="326"/>
      <c r="LG15" s="326" t="s">
        <v>680</v>
      </c>
      <c r="LH15" s="326"/>
      <c r="LI15" s="326"/>
      <c r="LJ15" s="326"/>
      <c r="LK15" s="323" t="s">
        <v>694</v>
      </c>
      <c r="LL15" s="323"/>
      <c r="LM15" s="44"/>
      <c r="LO15" s="42"/>
      <c r="LP15" s="308"/>
      <c r="LQ15" s="309"/>
      <c r="LR15" s="309"/>
      <c r="LS15" s="309"/>
      <c r="LT15" s="309"/>
      <c r="LU15" s="309"/>
      <c r="LV15" s="309"/>
      <c r="LW15" s="309"/>
      <c r="LX15" s="309"/>
      <c r="LY15" s="309"/>
      <c r="LZ15" s="309"/>
      <c r="MA15" s="309"/>
      <c r="MB15" s="309"/>
      <c r="MC15" s="309"/>
      <c r="MD15" s="309"/>
      <c r="ME15" s="310"/>
      <c r="MF15" s="44"/>
      <c r="MH15" s="42"/>
      <c r="MI15" s="98"/>
      <c r="MJ15" s="99" t="s">
        <v>790</v>
      </c>
      <c r="MK15" s="94" t="s">
        <v>769</v>
      </c>
      <c r="ML15" s="96" t="s">
        <v>770</v>
      </c>
      <c r="MM15" s="96" t="s">
        <v>771</v>
      </c>
      <c r="MN15" s="96" t="s">
        <v>744</v>
      </c>
      <c r="MO15" s="96" t="s">
        <v>772</v>
      </c>
      <c r="MP15" s="96" t="s">
        <v>773</v>
      </c>
      <c r="MQ15" s="96" t="s">
        <v>774</v>
      </c>
      <c r="MR15" s="96" t="s">
        <v>775</v>
      </c>
      <c r="MS15" s="96" t="s">
        <v>776</v>
      </c>
      <c r="MT15" s="96" t="s">
        <v>777</v>
      </c>
      <c r="MU15" s="96" t="s">
        <v>778</v>
      </c>
      <c r="MV15" s="94" t="s">
        <v>779</v>
      </c>
      <c r="MW15" s="94" t="s">
        <v>780</v>
      </c>
      <c r="MX15" s="100" t="s">
        <v>708</v>
      </c>
      <c r="MY15" s="44"/>
      <c r="NA15" s="28"/>
      <c r="NC15" s="35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  <c r="PM15" s="29"/>
      <c r="PN15" s="29"/>
      <c r="PO15" s="29"/>
      <c r="PP15" s="29"/>
      <c r="PQ15" s="29"/>
      <c r="PR15" s="29"/>
      <c r="PS15" s="29"/>
      <c r="PT15" s="29"/>
      <c r="PU15" s="29"/>
      <c r="PV15" s="29"/>
      <c r="PW15" s="29"/>
      <c r="PX15" s="29"/>
      <c r="PY15" s="29"/>
      <c r="PZ15" s="29"/>
      <c r="QA15" s="29"/>
      <c r="QB15" s="29"/>
      <c r="QC15" s="29"/>
      <c r="QD15" s="29"/>
      <c r="QE15" s="29"/>
      <c r="QF15" s="29"/>
      <c r="QG15" s="29"/>
      <c r="QH15" s="29"/>
      <c r="QI15" s="29"/>
      <c r="QJ15" s="29"/>
      <c r="QK15" s="29"/>
      <c r="QL15" s="29"/>
      <c r="QM15" s="29"/>
      <c r="QN15" s="29"/>
      <c r="QO15" s="29"/>
      <c r="QP15" s="29"/>
      <c r="QQ15" s="29"/>
      <c r="QR15" s="30"/>
    </row>
    <row r="16" spans="1:460" ht="11.25" customHeight="1" thickBot="1" x14ac:dyDescent="0.3">
      <c r="D16" s="42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  <c r="Q16" s="478"/>
      <c r="R16" s="478"/>
      <c r="S16" s="478"/>
      <c r="T16" s="478"/>
      <c r="U16" s="44"/>
      <c r="W16" s="46"/>
      <c r="X16" s="490" t="s">
        <v>544</v>
      </c>
      <c r="Y16" s="490"/>
      <c r="Z16" s="490"/>
      <c r="AA16" s="490"/>
      <c r="AB16" s="490"/>
      <c r="AC16" s="490"/>
      <c r="AD16" s="490"/>
      <c r="AE16" s="490"/>
      <c r="AF16" s="490"/>
      <c r="AG16" s="490"/>
      <c r="AH16" s="490"/>
      <c r="AI16" s="490"/>
      <c r="AJ16" s="490"/>
      <c r="AK16" s="490"/>
      <c r="AL16" s="490"/>
      <c r="AM16" s="490"/>
      <c r="AN16" s="53"/>
      <c r="AP16" s="46"/>
      <c r="AQ16" s="51"/>
      <c r="AR16" s="51"/>
      <c r="AS16" s="227"/>
      <c r="AT16" s="228"/>
      <c r="AU16" s="228"/>
      <c r="AV16" s="228"/>
      <c r="AW16" s="228"/>
      <c r="AX16" s="228"/>
      <c r="AY16" s="228"/>
      <c r="AZ16" s="228"/>
      <c r="BA16" s="228"/>
      <c r="BB16" s="228"/>
      <c r="BC16" s="231"/>
      <c r="BD16" s="232"/>
      <c r="BE16" s="51"/>
      <c r="BF16" s="51"/>
      <c r="BG16" s="53"/>
      <c r="BI16" s="46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3"/>
      <c r="CB16" s="42"/>
      <c r="CC16" s="480" t="s">
        <v>564</v>
      </c>
      <c r="CD16" s="480"/>
      <c r="CE16" s="480"/>
      <c r="CF16" s="480"/>
      <c r="CG16" s="480"/>
      <c r="CH16" s="480"/>
      <c r="CI16" s="480"/>
      <c r="CJ16" s="480"/>
      <c r="CK16" s="480"/>
      <c r="CL16" s="480"/>
      <c r="CM16" s="480"/>
      <c r="CN16" s="480"/>
      <c r="CO16" s="480"/>
      <c r="CP16" s="480"/>
      <c r="CQ16" s="480"/>
      <c r="CR16" s="480"/>
      <c r="CS16" s="44"/>
      <c r="CU16" s="42"/>
      <c r="CV16" s="185"/>
      <c r="CW16" s="185"/>
      <c r="CX16" s="185"/>
      <c r="CY16" s="185"/>
      <c r="CZ16" s="185"/>
      <c r="DA16" s="185"/>
      <c r="DB16" s="185"/>
      <c r="DC16" s="185"/>
      <c r="DD16" s="185"/>
      <c r="DE16" s="185"/>
      <c r="DF16" s="185"/>
      <c r="DG16" s="185"/>
      <c r="DH16" s="185"/>
      <c r="DI16" s="185"/>
      <c r="DJ16" s="185"/>
      <c r="DK16" s="185"/>
      <c r="DL16" s="44"/>
      <c r="DN16" s="42"/>
      <c r="DO16" s="185"/>
      <c r="DP16" s="185"/>
      <c r="DQ16" s="185"/>
      <c r="DR16" s="185"/>
      <c r="DS16" s="185"/>
      <c r="DT16" s="185"/>
      <c r="DU16" s="185"/>
      <c r="DV16" s="185"/>
      <c r="DW16" s="185"/>
      <c r="DX16" s="185"/>
      <c r="DY16" s="185"/>
      <c r="DZ16" s="185"/>
      <c r="EA16" s="185"/>
      <c r="EB16" s="185"/>
      <c r="EC16" s="185"/>
      <c r="ED16" s="185"/>
      <c r="EE16" s="44"/>
      <c r="EG16" s="42"/>
      <c r="EH16" s="62"/>
      <c r="EI16" s="62"/>
      <c r="EJ16" s="62"/>
      <c r="EK16" s="62"/>
      <c r="EL16" s="62"/>
      <c r="EM16" s="62"/>
      <c r="EN16" s="62"/>
      <c r="EO16" s="63"/>
      <c r="EP16" s="63"/>
      <c r="EQ16" s="62"/>
      <c r="ER16" s="62"/>
      <c r="ES16" s="62"/>
      <c r="ET16" s="62"/>
      <c r="EU16" s="62"/>
      <c r="EV16" s="62"/>
      <c r="EW16" s="62"/>
      <c r="EX16" s="44"/>
      <c r="EZ16" s="42"/>
      <c r="FA16" s="62"/>
      <c r="FB16" s="62"/>
      <c r="FC16" s="62"/>
      <c r="FD16" s="62"/>
      <c r="FE16" s="62"/>
      <c r="FF16" s="62"/>
      <c r="FG16" s="62"/>
      <c r="FH16" s="63"/>
      <c r="FI16" s="63"/>
      <c r="FJ16" s="62"/>
      <c r="FK16" s="62"/>
      <c r="FL16" s="62"/>
      <c r="FM16" s="62"/>
      <c r="FN16" s="62"/>
      <c r="FO16" s="62"/>
      <c r="FP16" s="62"/>
      <c r="FQ16" s="44"/>
      <c r="FS16" s="42"/>
      <c r="FT16" s="217" t="s">
        <v>579</v>
      </c>
      <c r="FU16" s="218"/>
      <c r="FV16" s="218"/>
      <c r="FW16" s="218"/>
      <c r="FX16" s="218"/>
      <c r="FY16" s="218"/>
      <c r="FZ16" s="218"/>
      <c r="GA16" s="218"/>
      <c r="GB16" s="218"/>
      <c r="GC16" s="218"/>
      <c r="GD16" s="218"/>
      <c r="GE16" s="218"/>
      <c r="GF16" s="218"/>
      <c r="GG16" s="218"/>
      <c r="GH16" s="218"/>
      <c r="GI16" s="219"/>
      <c r="GJ16" s="44"/>
      <c r="GL16" s="42"/>
      <c r="GM16" s="43"/>
      <c r="GN16" s="43"/>
      <c r="GO16" s="208" t="s">
        <v>611</v>
      </c>
      <c r="GP16" s="209"/>
      <c r="GQ16" s="209"/>
      <c r="GR16" s="209"/>
      <c r="GS16" s="209"/>
      <c r="GT16" s="210"/>
      <c r="GU16" s="208" t="s">
        <v>612</v>
      </c>
      <c r="GV16" s="209"/>
      <c r="GW16" s="209"/>
      <c r="GX16" s="209"/>
      <c r="GY16" s="209"/>
      <c r="GZ16" s="210"/>
      <c r="HA16" s="43"/>
      <c r="HB16" s="43"/>
      <c r="HC16" s="44"/>
      <c r="HE16" s="42"/>
      <c r="HF16" s="76" t="s">
        <v>629</v>
      </c>
      <c r="HG16" s="77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396">
        <v>45193</v>
      </c>
      <c r="HS16" s="396"/>
      <c r="HT16" s="396"/>
      <c r="HU16" s="397"/>
      <c r="HV16" s="44"/>
      <c r="HX16" s="42"/>
      <c r="HY16" s="43"/>
      <c r="HZ16" s="43"/>
      <c r="IA16" s="208" t="s">
        <v>611</v>
      </c>
      <c r="IB16" s="209"/>
      <c r="IC16" s="209"/>
      <c r="ID16" s="209"/>
      <c r="IE16" s="209"/>
      <c r="IF16" s="210"/>
      <c r="IG16" s="208" t="s">
        <v>612</v>
      </c>
      <c r="IH16" s="209"/>
      <c r="II16" s="209"/>
      <c r="IJ16" s="209"/>
      <c r="IK16" s="209"/>
      <c r="IL16" s="210"/>
      <c r="IM16" s="43"/>
      <c r="IN16" s="43"/>
      <c r="IO16" s="44"/>
      <c r="IQ16" s="42"/>
      <c r="IR16" s="373"/>
      <c r="IS16" s="374"/>
      <c r="IT16" s="374"/>
      <c r="IU16" s="374"/>
      <c r="IV16" s="374"/>
      <c r="IW16" s="374"/>
      <c r="IX16" s="374"/>
      <c r="IY16" s="374"/>
      <c r="IZ16" s="374"/>
      <c r="JA16" s="374"/>
      <c r="JB16" s="374"/>
      <c r="JC16" s="374"/>
      <c r="JD16" s="374"/>
      <c r="JE16" s="374"/>
      <c r="JF16" s="375"/>
      <c r="JG16" s="34" t="s">
        <v>547</v>
      </c>
      <c r="JH16" s="44"/>
      <c r="JJ16" s="42"/>
      <c r="JK16" s="401"/>
      <c r="JL16" s="194"/>
      <c r="JM16" s="402"/>
      <c r="JN16" s="43"/>
      <c r="JO16" s="193"/>
      <c r="JP16" s="194"/>
      <c r="JQ16" s="195"/>
      <c r="JR16" s="43"/>
      <c r="JS16" s="43"/>
      <c r="JT16" s="43"/>
      <c r="JU16" s="43"/>
      <c r="JV16" s="43"/>
      <c r="JW16" s="43"/>
      <c r="JX16" s="43"/>
      <c r="JY16" s="43"/>
      <c r="JZ16" s="43"/>
      <c r="KA16" s="44"/>
      <c r="KC16" s="42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4"/>
      <c r="KV16" s="42"/>
      <c r="KW16" s="350" t="s">
        <v>721</v>
      </c>
      <c r="KX16" s="350"/>
      <c r="KY16" s="351" t="s">
        <v>700</v>
      </c>
      <c r="KZ16" s="351"/>
      <c r="LA16" s="351"/>
      <c r="LB16" s="351"/>
      <c r="LC16" s="351"/>
      <c r="LD16" s="351"/>
      <c r="LE16" s="352">
        <v>2</v>
      </c>
      <c r="LF16" s="352"/>
      <c r="LG16" s="352" t="s">
        <v>698</v>
      </c>
      <c r="LH16" s="352"/>
      <c r="LI16" s="352"/>
      <c r="LJ16" s="352"/>
      <c r="LK16" s="353" t="s">
        <v>695</v>
      </c>
      <c r="LL16" s="353"/>
      <c r="LM16" s="44"/>
      <c r="LO16" s="42"/>
      <c r="LP16" s="308"/>
      <c r="LQ16" s="309"/>
      <c r="LR16" s="309"/>
      <c r="LS16" s="309"/>
      <c r="LT16" s="309"/>
      <c r="LU16" s="309"/>
      <c r="LV16" s="309"/>
      <c r="LW16" s="309"/>
      <c r="LX16" s="309"/>
      <c r="LY16" s="309"/>
      <c r="LZ16" s="309"/>
      <c r="MA16" s="309"/>
      <c r="MB16" s="309"/>
      <c r="MC16" s="309"/>
      <c r="MD16" s="309"/>
      <c r="ME16" s="310"/>
      <c r="MF16" s="44"/>
      <c r="MH16" s="42"/>
      <c r="MI16" s="98"/>
      <c r="MJ16" s="99" t="s">
        <v>791</v>
      </c>
      <c r="MK16" s="96" t="s">
        <v>769</v>
      </c>
      <c r="ML16" s="96" t="s">
        <v>770</v>
      </c>
      <c r="MM16" s="96" t="s">
        <v>771</v>
      </c>
      <c r="MN16" s="96" t="s">
        <v>744</v>
      </c>
      <c r="MO16" s="96" t="s">
        <v>772</v>
      </c>
      <c r="MP16" s="96" t="s">
        <v>773</v>
      </c>
      <c r="MQ16" s="96" t="s">
        <v>774</v>
      </c>
      <c r="MR16" s="96" t="s">
        <v>775</v>
      </c>
      <c r="MS16" s="96" t="s">
        <v>776</v>
      </c>
      <c r="MT16" s="96" t="s">
        <v>777</v>
      </c>
      <c r="MU16" s="96" t="s">
        <v>778</v>
      </c>
      <c r="MV16" s="96" t="s">
        <v>779</v>
      </c>
      <c r="MW16" s="96" t="s">
        <v>780</v>
      </c>
      <c r="MX16" s="100" t="s">
        <v>709</v>
      </c>
      <c r="MY16" s="44"/>
      <c r="NA16" s="28"/>
      <c r="NC16" s="35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30"/>
    </row>
    <row r="17" spans="4:460" ht="11.25" customHeight="1" x14ac:dyDescent="0.25">
      <c r="D17" s="46"/>
      <c r="E17" s="478"/>
      <c r="F17" s="478"/>
      <c r="G17" s="478"/>
      <c r="H17" s="478"/>
      <c r="I17" s="478"/>
      <c r="J17" s="478"/>
      <c r="K17" s="478"/>
      <c r="L17" s="478"/>
      <c r="M17" s="478"/>
      <c r="N17" s="478"/>
      <c r="O17" s="478"/>
      <c r="P17" s="478"/>
      <c r="Q17" s="478"/>
      <c r="R17" s="478"/>
      <c r="S17" s="478"/>
      <c r="T17" s="478"/>
      <c r="U17" s="44"/>
      <c r="W17" s="46"/>
      <c r="X17" s="490"/>
      <c r="Y17" s="490"/>
      <c r="Z17" s="490"/>
      <c r="AA17" s="490"/>
      <c r="AB17" s="490"/>
      <c r="AC17" s="490"/>
      <c r="AD17" s="490"/>
      <c r="AE17" s="490"/>
      <c r="AF17" s="490"/>
      <c r="AG17" s="490"/>
      <c r="AH17" s="490"/>
      <c r="AI17" s="490"/>
      <c r="AJ17" s="490"/>
      <c r="AK17" s="490"/>
      <c r="AL17" s="490"/>
      <c r="AM17" s="490"/>
      <c r="AN17" s="53"/>
      <c r="AP17" s="4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3"/>
      <c r="BI17" s="46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3"/>
      <c r="CB17" s="42"/>
      <c r="CC17" s="480"/>
      <c r="CD17" s="480"/>
      <c r="CE17" s="480"/>
      <c r="CF17" s="480"/>
      <c r="CG17" s="480"/>
      <c r="CH17" s="480"/>
      <c r="CI17" s="480"/>
      <c r="CJ17" s="480"/>
      <c r="CK17" s="480"/>
      <c r="CL17" s="480"/>
      <c r="CM17" s="480"/>
      <c r="CN17" s="480"/>
      <c r="CO17" s="480"/>
      <c r="CP17" s="480"/>
      <c r="CQ17" s="480"/>
      <c r="CR17" s="480"/>
      <c r="CS17" s="44"/>
      <c r="CU17" s="42"/>
      <c r="CV17" s="185"/>
      <c r="CW17" s="185"/>
      <c r="CX17" s="185"/>
      <c r="CY17" s="185"/>
      <c r="CZ17" s="185"/>
      <c r="DA17" s="185"/>
      <c r="DB17" s="185"/>
      <c r="DC17" s="185"/>
      <c r="DD17" s="185"/>
      <c r="DE17" s="185"/>
      <c r="DF17" s="185"/>
      <c r="DG17" s="185"/>
      <c r="DH17" s="185"/>
      <c r="DI17" s="185"/>
      <c r="DJ17" s="185"/>
      <c r="DK17" s="185"/>
      <c r="DL17" s="44"/>
      <c r="DN17" s="42"/>
      <c r="DO17" s="185"/>
      <c r="DP17" s="185"/>
      <c r="DQ17" s="185"/>
      <c r="DR17" s="185"/>
      <c r="DS17" s="185"/>
      <c r="DT17" s="185"/>
      <c r="DU17" s="185"/>
      <c r="DV17" s="185"/>
      <c r="DW17" s="185"/>
      <c r="DX17" s="185"/>
      <c r="DY17" s="185"/>
      <c r="DZ17" s="185"/>
      <c r="EA17" s="185"/>
      <c r="EB17" s="185"/>
      <c r="EC17" s="185"/>
      <c r="ED17" s="185"/>
      <c r="EE17" s="44"/>
      <c r="EG17" s="42"/>
      <c r="EH17" s="166" t="s">
        <v>522</v>
      </c>
      <c r="EI17" s="167"/>
      <c r="EJ17" s="167"/>
      <c r="EK17" s="167"/>
      <c r="EL17" s="167"/>
      <c r="EM17" s="167"/>
      <c r="EN17" s="216"/>
      <c r="EO17" s="64"/>
      <c r="EP17" s="65"/>
      <c r="EQ17" s="166" t="s">
        <v>367</v>
      </c>
      <c r="ER17" s="167"/>
      <c r="ES17" s="167"/>
      <c r="ET17" s="167"/>
      <c r="EU17" s="167"/>
      <c r="EV17" s="167"/>
      <c r="EW17" s="157" t="s">
        <v>556</v>
      </c>
      <c r="EX17" s="44"/>
      <c r="EZ17" s="42"/>
      <c r="FA17" s="166" t="s">
        <v>522</v>
      </c>
      <c r="FB17" s="167"/>
      <c r="FC17" s="167"/>
      <c r="FD17" s="167"/>
      <c r="FE17" s="167"/>
      <c r="FF17" s="167"/>
      <c r="FG17" s="216"/>
      <c r="FH17" s="64"/>
      <c r="FI17" s="65"/>
      <c r="FJ17" s="166" t="s">
        <v>367</v>
      </c>
      <c r="FK17" s="167"/>
      <c r="FL17" s="167"/>
      <c r="FM17" s="167"/>
      <c r="FN17" s="167"/>
      <c r="FO17" s="167"/>
      <c r="FP17" s="157" t="s">
        <v>556</v>
      </c>
      <c r="FQ17" s="44"/>
      <c r="FS17" s="42"/>
      <c r="FT17" s="217" t="s">
        <v>580</v>
      </c>
      <c r="FU17" s="218"/>
      <c r="FV17" s="218"/>
      <c r="FW17" s="218"/>
      <c r="FX17" s="218"/>
      <c r="FY17" s="218"/>
      <c r="FZ17" s="218"/>
      <c r="GA17" s="218"/>
      <c r="GB17" s="218"/>
      <c r="GC17" s="218"/>
      <c r="GD17" s="218"/>
      <c r="GE17" s="218"/>
      <c r="GF17" s="218"/>
      <c r="GG17" s="218"/>
      <c r="GH17" s="218"/>
      <c r="GI17" s="219"/>
      <c r="GJ17" s="44"/>
      <c r="GL17" s="42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4"/>
      <c r="HE17" s="42"/>
      <c r="HF17" s="79"/>
      <c r="HG17" s="80"/>
      <c r="HH17" s="393" t="s">
        <v>664</v>
      </c>
      <c r="HI17" s="394"/>
      <c r="HJ17" s="394"/>
      <c r="HK17" s="394"/>
      <c r="HL17" s="394"/>
      <c r="HM17" s="395"/>
      <c r="HN17" s="393" t="s">
        <v>612</v>
      </c>
      <c r="HO17" s="394"/>
      <c r="HP17" s="394"/>
      <c r="HQ17" s="394"/>
      <c r="HR17" s="394"/>
      <c r="HS17" s="395"/>
      <c r="HT17" s="81"/>
      <c r="HU17" s="82"/>
      <c r="HV17" s="44"/>
      <c r="HX17" s="42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4"/>
      <c r="IQ17" s="42"/>
      <c r="IR17" s="43"/>
      <c r="IS17" s="43"/>
      <c r="IT17" s="208" t="s">
        <v>611</v>
      </c>
      <c r="IU17" s="209"/>
      <c r="IV17" s="209"/>
      <c r="IW17" s="209"/>
      <c r="IX17" s="209"/>
      <c r="IY17" s="210"/>
      <c r="IZ17" s="208" t="s">
        <v>612</v>
      </c>
      <c r="JA17" s="209"/>
      <c r="JB17" s="209"/>
      <c r="JC17" s="209"/>
      <c r="JD17" s="209"/>
      <c r="JE17" s="210"/>
      <c r="JF17" s="43"/>
      <c r="JG17" s="43"/>
      <c r="JH17" s="44"/>
      <c r="JJ17" s="42"/>
      <c r="JK17" s="401"/>
      <c r="JL17" s="194"/>
      <c r="JM17" s="402"/>
      <c r="JN17" s="43"/>
      <c r="JO17" s="193"/>
      <c r="JP17" s="194"/>
      <c r="JQ17" s="195"/>
      <c r="JR17" s="43"/>
      <c r="JS17" s="43"/>
      <c r="JT17" s="43"/>
      <c r="JU17" s="43"/>
      <c r="JV17" s="43"/>
      <c r="JW17" s="43"/>
      <c r="JX17" s="43"/>
      <c r="JY17" s="43"/>
      <c r="JZ17" s="43"/>
      <c r="KA17" s="44"/>
      <c r="KC17" s="42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4"/>
      <c r="KV17" s="42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4"/>
      <c r="LO17" s="42"/>
      <c r="LP17" s="308"/>
      <c r="LQ17" s="309"/>
      <c r="LR17" s="309"/>
      <c r="LS17" s="309"/>
      <c r="LT17" s="309"/>
      <c r="LU17" s="309"/>
      <c r="LV17" s="309"/>
      <c r="LW17" s="309"/>
      <c r="LX17" s="309"/>
      <c r="LY17" s="309"/>
      <c r="LZ17" s="309"/>
      <c r="MA17" s="309"/>
      <c r="MB17" s="309"/>
      <c r="MC17" s="309"/>
      <c r="MD17" s="309"/>
      <c r="ME17" s="310"/>
      <c r="MF17" s="44"/>
      <c r="MH17" s="42"/>
      <c r="MI17" s="101"/>
      <c r="MJ17" s="102" t="s">
        <v>792</v>
      </c>
      <c r="MK17" s="95" t="s">
        <v>769</v>
      </c>
      <c r="ML17" s="95" t="s">
        <v>770</v>
      </c>
      <c r="MM17" s="95" t="s">
        <v>771</v>
      </c>
      <c r="MN17" s="95" t="s">
        <v>744</v>
      </c>
      <c r="MO17" s="95" t="s">
        <v>772</v>
      </c>
      <c r="MP17" s="95" t="s">
        <v>773</v>
      </c>
      <c r="MQ17" s="95" t="s">
        <v>774</v>
      </c>
      <c r="MR17" s="95" t="s">
        <v>775</v>
      </c>
      <c r="MS17" s="95" t="s">
        <v>776</v>
      </c>
      <c r="MT17" s="95" t="s">
        <v>777</v>
      </c>
      <c r="MU17" s="95" t="s">
        <v>778</v>
      </c>
      <c r="MV17" s="95" t="s">
        <v>779</v>
      </c>
      <c r="MW17" s="95" t="s">
        <v>780</v>
      </c>
      <c r="MX17" s="103" t="s">
        <v>710</v>
      </c>
      <c r="MY17" s="44"/>
      <c r="NA17" s="28"/>
      <c r="NC17" s="35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30"/>
    </row>
    <row r="18" spans="4:460" ht="11.25" customHeight="1" thickBot="1" x14ac:dyDescent="0.3">
      <c r="D18" s="42"/>
      <c r="E18" s="478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478"/>
      <c r="Q18" s="478"/>
      <c r="R18" s="478"/>
      <c r="S18" s="478"/>
      <c r="T18" s="478"/>
      <c r="U18" s="44"/>
      <c r="W18" s="46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3"/>
      <c r="AP18" s="46"/>
      <c r="AQ18" s="51"/>
      <c r="AR18" s="51"/>
      <c r="AS18" s="241" t="s">
        <v>814</v>
      </c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51"/>
      <c r="BF18" s="51"/>
      <c r="BG18" s="53"/>
      <c r="BI18" s="46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3"/>
      <c r="CB18" s="42"/>
      <c r="CC18" s="480"/>
      <c r="CD18" s="480"/>
      <c r="CE18" s="480"/>
      <c r="CF18" s="480"/>
      <c r="CG18" s="480"/>
      <c r="CH18" s="480"/>
      <c r="CI18" s="480"/>
      <c r="CJ18" s="480"/>
      <c r="CK18" s="480"/>
      <c r="CL18" s="480"/>
      <c r="CM18" s="480"/>
      <c r="CN18" s="480"/>
      <c r="CO18" s="480"/>
      <c r="CP18" s="480"/>
      <c r="CQ18" s="480"/>
      <c r="CR18" s="480"/>
      <c r="CS18" s="44"/>
      <c r="CU18" s="42"/>
      <c r="CV18" s="185"/>
      <c r="CW18" s="185"/>
      <c r="CX18" s="185"/>
      <c r="CY18" s="185"/>
      <c r="CZ18" s="185"/>
      <c r="DA18" s="185"/>
      <c r="DB18" s="185"/>
      <c r="DC18" s="185"/>
      <c r="DD18" s="185"/>
      <c r="DE18" s="185"/>
      <c r="DF18" s="185"/>
      <c r="DG18" s="185"/>
      <c r="DH18" s="185"/>
      <c r="DI18" s="185"/>
      <c r="DJ18" s="185"/>
      <c r="DK18" s="185"/>
      <c r="DL18" s="44"/>
      <c r="DN18" s="42"/>
      <c r="DO18" s="185"/>
      <c r="DP18" s="185"/>
      <c r="DQ18" s="185"/>
      <c r="DR18" s="185"/>
      <c r="DS18" s="185"/>
      <c r="DT18" s="185"/>
      <c r="DU18" s="185"/>
      <c r="DV18" s="185"/>
      <c r="DW18" s="185"/>
      <c r="DX18" s="185"/>
      <c r="DY18" s="185"/>
      <c r="DZ18" s="185"/>
      <c r="EA18" s="185"/>
      <c r="EB18" s="185"/>
      <c r="EC18" s="185"/>
      <c r="ED18" s="185"/>
      <c r="EE18" s="44"/>
      <c r="EG18" s="42"/>
      <c r="EH18" s="217" t="s">
        <v>579</v>
      </c>
      <c r="EI18" s="218"/>
      <c r="EJ18" s="218"/>
      <c r="EK18" s="218"/>
      <c r="EL18" s="218"/>
      <c r="EM18" s="218"/>
      <c r="EN18" s="218"/>
      <c r="EO18" s="218"/>
      <c r="EP18" s="218"/>
      <c r="EQ18" s="218"/>
      <c r="ER18" s="218"/>
      <c r="ES18" s="218"/>
      <c r="ET18" s="218"/>
      <c r="EU18" s="218"/>
      <c r="EV18" s="218"/>
      <c r="EW18" s="219"/>
      <c r="EX18" s="44"/>
      <c r="EZ18" s="42"/>
      <c r="FA18" s="217" t="s">
        <v>579</v>
      </c>
      <c r="FB18" s="218"/>
      <c r="FC18" s="218"/>
      <c r="FD18" s="218"/>
      <c r="FE18" s="218"/>
      <c r="FF18" s="218"/>
      <c r="FG18" s="218"/>
      <c r="FH18" s="218"/>
      <c r="FI18" s="218"/>
      <c r="FJ18" s="218"/>
      <c r="FK18" s="218"/>
      <c r="FL18" s="218"/>
      <c r="FM18" s="218"/>
      <c r="FN18" s="218"/>
      <c r="FO18" s="218"/>
      <c r="FP18" s="219"/>
      <c r="FQ18" s="44"/>
      <c r="FS18" s="42"/>
      <c r="FT18" s="279" t="s">
        <v>762</v>
      </c>
      <c r="FU18" s="280"/>
      <c r="FV18" s="280"/>
      <c r="FW18" s="280"/>
      <c r="FX18" s="280"/>
      <c r="FY18" s="280"/>
      <c r="FZ18" s="280"/>
      <c r="GA18" s="280"/>
      <c r="GB18" s="280"/>
      <c r="GC18" s="280"/>
      <c r="GD18" s="280"/>
      <c r="GE18" s="280"/>
      <c r="GF18" s="280"/>
      <c r="GG18" s="280"/>
      <c r="GH18" s="280"/>
      <c r="GI18" s="281"/>
      <c r="GJ18" s="44"/>
      <c r="GL18" s="42"/>
      <c r="GM18" s="367" t="s">
        <v>909</v>
      </c>
      <c r="GN18" s="368"/>
      <c r="GO18" s="368"/>
      <c r="GP18" s="368"/>
      <c r="GQ18" s="368"/>
      <c r="GR18" s="368"/>
      <c r="GS18" s="368"/>
      <c r="GT18" s="368"/>
      <c r="GU18" s="368"/>
      <c r="GV18" s="368"/>
      <c r="GW18" s="368"/>
      <c r="GX18" s="368"/>
      <c r="GY18" s="368"/>
      <c r="GZ18" s="368"/>
      <c r="HA18" s="369"/>
      <c r="HB18" s="34" t="s">
        <v>546</v>
      </c>
      <c r="HC18" s="44"/>
      <c r="HE18" s="42"/>
      <c r="HF18" s="76" t="s">
        <v>630</v>
      </c>
      <c r="HG18" s="77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396">
        <v>45193</v>
      </c>
      <c r="HS18" s="396"/>
      <c r="HT18" s="396"/>
      <c r="HU18" s="397"/>
      <c r="HV18" s="44"/>
      <c r="HX18" s="42"/>
      <c r="HY18" s="367" t="s">
        <v>640</v>
      </c>
      <c r="HZ18" s="368"/>
      <c r="IA18" s="368"/>
      <c r="IB18" s="368"/>
      <c r="IC18" s="368"/>
      <c r="ID18" s="368"/>
      <c r="IE18" s="368"/>
      <c r="IF18" s="368"/>
      <c r="IG18" s="368"/>
      <c r="IH18" s="368"/>
      <c r="II18" s="368"/>
      <c r="IJ18" s="368"/>
      <c r="IK18" s="368"/>
      <c r="IL18" s="368"/>
      <c r="IM18" s="369"/>
      <c r="IN18" s="34" t="s">
        <v>546</v>
      </c>
      <c r="IO18" s="44"/>
      <c r="IQ18" s="42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4"/>
      <c r="JJ18" s="42"/>
      <c r="JK18" s="403"/>
      <c r="JL18" s="404"/>
      <c r="JM18" s="405"/>
      <c r="JN18" s="43"/>
      <c r="JO18" s="196"/>
      <c r="JP18" s="197"/>
      <c r="JQ18" s="198"/>
      <c r="JR18" s="43"/>
      <c r="JS18" s="43"/>
      <c r="JT18" s="43"/>
      <c r="JU18" s="43"/>
      <c r="JV18" s="43"/>
      <c r="JW18" s="43"/>
      <c r="JX18" s="43"/>
      <c r="JY18" s="43"/>
      <c r="JZ18" s="43"/>
      <c r="KA18" s="44"/>
      <c r="KC18" s="42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4"/>
      <c r="KV18" s="42"/>
      <c r="KW18" s="306" t="s">
        <v>703</v>
      </c>
      <c r="KX18" s="306"/>
      <c r="KY18" s="306"/>
      <c r="KZ18" s="306"/>
      <c r="LA18" s="306"/>
      <c r="LB18" s="306"/>
      <c r="LC18" s="306"/>
      <c r="LD18" s="306"/>
      <c r="LE18" s="306"/>
      <c r="LF18" s="306"/>
      <c r="LG18" s="306"/>
      <c r="LH18" s="306"/>
      <c r="LI18" s="306"/>
      <c r="LJ18" s="306"/>
      <c r="LK18" s="306"/>
      <c r="LL18" s="306"/>
      <c r="LM18" s="44"/>
      <c r="LO18" s="42"/>
      <c r="LP18" s="308"/>
      <c r="LQ18" s="309"/>
      <c r="LR18" s="309"/>
      <c r="LS18" s="309"/>
      <c r="LT18" s="309"/>
      <c r="LU18" s="309"/>
      <c r="LV18" s="309"/>
      <c r="LW18" s="309"/>
      <c r="LX18" s="309"/>
      <c r="LY18" s="309"/>
      <c r="LZ18" s="309"/>
      <c r="MA18" s="309"/>
      <c r="MB18" s="309"/>
      <c r="MC18" s="309"/>
      <c r="MD18" s="309"/>
      <c r="ME18" s="310"/>
      <c r="MF18" s="44"/>
      <c r="MH18" s="42"/>
      <c r="MI18" s="98"/>
      <c r="MJ18" s="99" t="s">
        <v>793</v>
      </c>
      <c r="MK18" s="94" t="s">
        <v>769</v>
      </c>
      <c r="ML18" s="94" t="s">
        <v>770</v>
      </c>
      <c r="MM18" s="94" t="s">
        <v>771</v>
      </c>
      <c r="MN18" s="94" t="s">
        <v>744</v>
      </c>
      <c r="MO18" s="94" t="s">
        <v>772</v>
      </c>
      <c r="MP18" s="94" t="s">
        <v>773</v>
      </c>
      <c r="MQ18" s="94" t="s">
        <v>774</v>
      </c>
      <c r="MR18" s="94" t="s">
        <v>775</v>
      </c>
      <c r="MS18" s="94" t="s">
        <v>776</v>
      </c>
      <c r="MT18" s="94" t="s">
        <v>777</v>
      </c>
      <c r="MU18" s="94" t="s">
        <v>778</v>
      </c>
      <c r="MV18" s="94" t="s">
        <v>779</v>
      </c>
      <c r="MW18" s="94" t="s">
        <v>780</v>
      </c>
      <c r="MX18" s="100" t="s">
        <v>711</v>
      </c>
      <c r="MY18" s="44"/>
      <c r="NA18" s="28"/>
      <c r="NC18" s="35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30"/>
    </row>
    <row r="19" spans="4:460" ht="11.25" customHeight="1" thickBot="1" x14ac:dyDescent="0.3"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W19" s="46"/>
      <c r="X19" s="481" t="s">
        <v>570</v>
      </c>
      <c r="Y19" s="482"/>
      <c r="Z19" s="482"/>
      <c r="AA19" s="482"/>
      <c r="AB19" s="482"/>
      <c r="AC19" s="482"/>
      <c r="AD19" s="482"/>
      <c r="AE19" s="482"/>
      <c r="AF19" s="482"/>
      <c r="AG19" s="482"/>
      <c r="AH19" s="482"/>
      <c r="AI19" s="482"/>
      <c r="AJ19" s="482"/>
      <c r="AK19" s="482"/>
      <c r="AL19" s="483"/>
      <c r="AM19" s="34" t="s">
        <v>546</v>
      </c>
      <c r="AN19" s="53"/>
      <c r="AP19" s="46"/>
      <c r="AQ19" s="51"/>
      <c r="AR19" s="5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51"/>
      <c r="BF19" s="51"/>
      <c r="BG19" s="53"/>
      <c r="BI19" s="46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3"/>
      <c r="CB19" s="42"/>
      <c r="CC19" s="480"/>
      <c r="CD19" s="480"/>
      <c r="CE19" s="480"/>
      <c r="CF19" s="480"/>
      <c r="CG19" s="480"/>
      <c r="CH19" s="480"/>
      <c r="CI19" s="480"/>
      <c r="CJ19" s="480"/>
      <c r="CK19" s="480"/>
      <c r="CL19" s="480"/>
      <c r="CM19" s="480"/>
      <c r="CN19" s="480"/>
      <c r="CO19" s="480"/>
      <c r="CP19" s="480"/>
      <c r="CQ19" s="480"/>
      <c r="CR19" s="480"/>
      <c r="CS19" s="44"/>
      <c r="CU19" s="42"/>
      <c r="CV19" s="185"/>
      <c r="CW19" s="185"/>
      <c r="CX19" s="185"/>
      <c r="CY19" s="185"/>
      <c r="CZ19" s="185"/>
      <c r="DA19" s="185"/>
      <c r="DB19" s="185"/>
      <c r="DC19" s="185"/>
      <c r="DD19" s="185"/>
      <c r="DE19" s="185"/>
      <c r="DF19" s="185"/>
      <c r="DG19" s="185"/>
      <c r="DH19" s="185"/>
      <c r="DI19" s="185"/>
      <c r="DJ19" s="185"/>
      <c r="DK19" s="185"/>
      <c r="DL19" s="44"/>
      <c r="DN19" s="42"/>
      <c r="DO19" s="185"/>
      <c r="DP19" s="185"/>
      <c r="DQ19" s="185"/>
      <c r="DR19" s="185"/>
      <c r="DS19" s="185"/>
      <c r="DT19" s="185"/>
      <c r="DU19" s="185"/>
      <c r="DV19" s="185"/>
      <c r="DW19" s="185"/>
      <c r="DX19" s="185"/>
      <c r="DY19" s="185"/>
      <c r="DZ19" s="185"/>
      <c r="EA19" s="185"/>
      <c r="EB19" s="185"/>
      <c r="EC19" s="185"/>
      <c r="ED19" s="185"/>
      <c r="EE19" s="44"/>
      <c r="EG19" s="42"/>
      <c r="EH19" s="276" t="s">
        <v>580</v>
      </c>
      <c r="EI19" s="277"/>
      <c r="EJ19" s="277"/>
      <c r="EK19" s="277"/>
      <c r="EL19" s="277"/>
      <c r="EM19" s="277"/>
      <c r="EN19" s="277"/>
      <c r="EO19" s="277"/>
      <c r="EP19" s="277"/>
      <c r="EQ19" s="277"/>
      <c r="ER19" s="277"/>
      <c r="ES19" s="277"/>
      <c r="ET19" s="277"/>
      <c r="EU19" s="277"/>
      <c r="EV19" s="277"/>
      <c r="EW19" s="278"/>
      <c r="EX19" s="44"/>
      <c r="EZ19" s="42"/>
      <c r="FA19" s="276" t="s">
        <v>580</v>
      </c>
      <c r="FB19" s="277"/>
      <c r="FC19" s="277"/>
      <c r="FD19" s="277"/>
      <c r="FE19" s="277"/>
      <c r="FF19" s="277"/>
      <c r="FG19" s="277"/>
      <c r="FH19" s="277"/>
      <c r="FI19" s="277"/>
      <c r="FJ19" s="277"/>
      <c r="FK19" s="277"/>
      <c r="FL19" s="277"/>
      <c r="FM19" s="277"/>
      <c r="FN19" s="277"/>
      <c r="FO19" s="277"/>
      <c r="FP19" s="278"/>
      <c r="FQ19" s="44"/>
      <c r="FS19" s="42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4"/>
      <c r="GL19" s="42"/>
      <c r="GM19" s="370"/>
      <c r="GN19" s="371"/>
      <c r="GO19" s="371"/>
      <c r="GP19" s="371"/>
      <c r="GQ19" s="371"/>
      <c r="GR19" s="371"/>
      <c r="GS19" s="371"/>
      <c r="GT19" s="371"/>
      <c r="GU19" s="371"/>
      <c r="GV19" s="371"/>
      <c r="GW19" s="371"/>
      <c r="GX19" s="371"/>
      <c r="GY19" s="371"/>
      <c r="GZ19" s="371"/>
      <c r="HA19" s="372"/>
      <c r="HB19" s="70"/>
      <c r="HC19" s="44"/>
      <c r="HE19" s="42"/>
      <c r="HF19" s="79"/>
      <c r="HG19" s="80"/>
      <c r="HH19" s="393" t="s">
        <v>664</v>
      </c>
      <c r="HI19" s="394"/>
      <c r="HJ19" s="394"/>
      <c r="HK19" s="394"/>
      <c r="HL19" s="394"/>
      <c r="HM19" s="395"/>
      <c r="HN19" s="393" t="s">
        <v>612</v>
      </c>
      <c r="HO19" s="394"/>
      <c r="HP19" s="394"/>
      <c r="HQ19" s="394"/>
      <c r="HR19" s="394"/>
      <c r="HS19" s="395"/>
      <c r="HT19" s="81"/>
      <c r="HU19" s="82"/>
      <c r="HV19" s="44"/>
      <c r="HX19" s="42"/>
      <c r="HY19" s="370"/>
      <c r="HZ19" s="371"/>
      <c r="IA19" s="371"/>
      <c r="IB19" s="371"/>
      <c r="IC19" s="371"/>
      <c r="ID19" s="371"/>
      <c r="IE19" s="371"/>
      <c r="IF19" s="371"/>
      <c r="IG19" s="371"/>
      <c r="IH19" s="371"/>
      <c r="II19" s="371"/>
      <c r="IJ19" s="371"/>
      <c r="IK19" s="371"/>
      <c r="IL19" s="371"/>
      <c r="IM19" s="372"/>
      <c r="IN19" s="70"/>
      <c r="IO19" s="44"/>
      <c r="IQ19" s="42"/>
      <c r="IR19" s="378" t="s">
        <v>656</v>
      </c>
      <c r="IS19" s="379"/>
      <c r="IT19" s="379"/>
      <c r="IU19" s="379"/>
      <c r="IV19" s="379"/>
      <c r="IW19" s="379"/>
      <c r="IX19" s="379"/>
      <c r="IY19" s="379"/>
      <c r="IZ19" s="379"/>
      <c r="JA19" s="379"/>
      <c r="JB19" s="379"/>
      <c r="JC19" s="379"/>
      <c r="JD19" s="379"/>
      <c r="JE19" s="379"/>
      <c r="JF19" s="379"/>
      <c r="JG19" s="380"/>
      <c r="JH19" s="44"/>
      <c r="JJ19" s="42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4"/>
      <c r="KC19" s="42"/>
      <c r="KD19" s="43"/>
      <c r="KE19" s="43"/>
      <c r="KF19" s="43"/>
      <c r="KG19" s="43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4"/>
      <c r="KV19" s="42"/>
      <c r="KW19" s="340" t="s">
        <v>704</v>
      </c>
      <c r="KX19" s="342" t="s">
        <v>706</v>
      </c>
      <c r="KY19" s="343"/>
      <c r="KZ19" s="344" t="s">
        <v>707</v>
      </c>
      <c r="LA19" s="344"/>
      <c r="LB19" s="345" t="s">
        <v>708</v>
      </c>
      <c r="LC19" s="345"/>
      <c r="LD19" s="345" t="s">
        <v>709</v>
      </c>
      <c r="LE19" s="345"/>
      <c r="LF19" s="345" t="s">
        <v>710</v>
      </c>
      <c r="LG19" s="345"/>
      <c r="LH19" s="345" t="s">
        <v>711</v>
      </c>
      <c r="LI19" s="345"/>
      <c r="LJ19" s="346" t="s">
        <v>712</v>
      </c>
      <c r="LK19" s="347"/>
      <c r="LL19" s="340" t="s">
        <v>705</v>
      </c>
      <c r="LM19" s="44"/>
      <c r="LO19" s="42"/>
      <c r="LP19" s="308"/>
      <c r="LQ19" s="309"/>
      <c r="LR19" s="309"/>
      <c r="LS19" s="309"/>
      <c r="LT19" s="309"/>
      <c r="LU19" s="309"/>
      <c r="LV19" s="309"/>
      <c r="LW19" s="309"/>
      <c r="LX19" s="309"/>
      <c r="LY19" s="309"/>
      <c r="LZ19" s="309"/>
      <c r="MA19" s="309"/>
      <c r="MB19" s="309"/>
      <c r="MC19" s="309"/>
      <c r="MD19" s="309"/>
      <c r="ME19" s="310"/>
      <c r="MF19" s="44"/>
      <c r="MH19" s="42"/>
      <c r="MI19" s="98"/>
      <c r="MJ19" s="99" t="s">
        <v>794</v>
      </c>
      <c r="MK19" s="96" t="s">
        <v>769</v>
      </c>
      <c r="ML19" s="96" t="s">
        <v>770</v>
      </c>
      <c r="MM19" s="96" t="s">
        <v>771</v>
      </c>
      <c r="MN19" s="96" t="s">
        <v>744</v>
      </c>
      <c r="MO19" s="96" t="s">
        <v>772</v>
      </c>
      <c r="MP19" s="96" t="s">
        <v>773</v>
      </c>
      <c r="MQ19" s="96" t="s">
        <v>774</v>
      </c>
      <c r="MR19" s="96" t="s">
        <v>775</v>
      </c>
      <c r="MS19" s="96" t="s">
        <v>776</v>
      </c>
      <c r="MT19" s="96" t="s">
        <v>777</v>
      </c>
      <c r="MU19" s="96" t="s">
        <v>778</v>
      </c>
      <c r="MV19" s="96" t="s">
        <v>779</v>
      </c>
      <c r="MW19" s="96" t="s">
        <v>780</v>
      </c>
      <c r="MX19" s="100" t="s">
        <v>712</v>
      </c>
      <c r="MY19" s="44"/>
      <c r="NA19" s="28"/>
      <c r="NC19" s="35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30"/>
    </row>
    <row r="20" spans="4:460" ht="11.25" customHeight="1" thickBot="1" x14ac:dyDescent="0.3"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W20" s="46"/>
      <c r="X20" s="484"/>
      <c r="Y20" s="485"/>
      <c r="Z20" s="485"/>
      <c r="AA20" s="485"/>
      <c r="AB20" s="485"/>
      <c r="AC20" s="485"/>
      <c r="AD20" s="485"/>
      <c r="AE20" s="485"/>
      <c r="AF20" s="485"/>
      <c r="AG20" s="485"/>
      <c r="AH20" s="485"/>
      <c r="AI20" s="485"/>
      <c r="AJ20" s="485"/>
      <c r="AK20" s="485"/>
      <c r="AL20" s="486"/>
      <c r="AM20" s="491"/>
      <c r="AN20" s="53"/>
      <c r="AP20" s="4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3"/>
      <c r="BI20" s="46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3"/>
      <c r="CB20" s="42"/>
      <c r="CC20" s="480"/>
      <c r="CD20" s="480"/>
      <c r="CE20" s="480"/>
      <c r="CF20" s="480"/>
      <c r="CG20" s="480"/>
      <c r="CH20" s="480"/>
      <c r="CI20" s="480"/>
      <c r="CJ20" s="480"/>
      <c r="CK20" s="480"/>
      <c r="CL20" s="480"/>
      <c r="CM20" s="480"/>
      <c r="CN20" s="480"/>
      <c r="CO20" s="480"/>
      <c r="CP20" s="480"/>
      <c r="CQ20" s="480"/>
      <c r="CR20" s="480"/>
      <c r="CS20" s="44"/>
      <c r="CU20" s="42"/>
      <c r="CV20" s="185"/>
      <c r="CW20" s="185"/>
      <c r="CX20" s="185"/>
      <c r="CY20" s="185"/>
      <c r="CZ20" s="185"/>
      <c r="DA20" s="185"/>
      <c r="DB20" s="185"/>
      <c r="DC20" s="185"/>
      <c r="DD20" s="185"/>
      <c r="DE20" s="185"/>
      <c r="DF20" s="185"/>
      <c r="DG20" s="185"/>
      <c r="DH20" s="185"/>
      <c r="DI20" s="185"/>
      <c r="DJ20" s="185"/>
      <c r="DK20" s="185"/>
      <c r="DL20" s="44"/>
      <c r="DN20" s="42"/>
      <c r="DO20" s="185"/>
      <c r="DP20" s="185"/>
      <c r="DQ20" s="185"/>
      <c r="DR20" s="185"/>
      <c r="DS20" s="185"/>
      <c r="DT20" s="185"/>
      <c r="DU20" s="185"/>
      <c r="DV20" s="185"/>
      <c r="DW20" s="185"/>
      <c r="DX20" s="185"/>
      <c r="DY20" s="185"/>
      <c r="DZ20" s="185"/>
      <c r="EA20" s="185"/>
      <c r="EB20" s="185"/>
      <c r="EC20" s="185"/>
      <c r="ED20" s="185"/>
      <c r="EE20" s="44"/>
      <c r="EG20" s="42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4"/>
      <c r="EZ20" s="42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4"/>
      <c r="FS20" s="42"/>
      <c r="FT20" s="189" t="s">
        <v>759</v>
      </c>
      <c r="FU20" s="189"/>
      <c r="FV20" s="189"/>
      <c r="FW20" s="189"/>
      <c r="FX20" s="189"/>
      <c r="FY20" s="189"/>
      <c r="FZ20" s="189"/>
      <c r="GA20" s="189"/>
      <c r="GB20" s="189"/>
      <c r="GC20" s="189"/>
      <c r="GD20" s="189"/>
      <c r="GE20" s="189"/>
      <c r="GF20" s="189"/>
      <c r="GG20" s="189"/>
      <c r="GH20" s="189"/>
      <c r="GI20" s="189"/>
      <c r="GJ20" s="44"/>
      <c r="GL20" s="42"/>
      <c r="GM20" s="373"/>
      <c r="GN20" s="374"/>
      <c r="GO20" s="374"/>
      <c r="GP20" s="374"/>
      <c r="GQ20" s="374"/>
      <c r="GR20" s="374"/>
      <c r="GS20" s="374"/>
      <c r="GT20" s="374"/>
      <c r="GU20" s="374"/>
      <c r="GV20" s="374"/>
      <c r="GW20" s="374"/>
      <c r="GX20" s="374"/>
      <c r="GY20" s="374"/>
      <c r="GZ20" s="374"/>
      <c r="HA20" s="375"/>
      <c r="HB20" s="34" t="s">
        <v>547</v>
      </c>
      <c r="HC20" s="44"/>
      <c r="HE20" s="42"/>
      <c r="HF20" s="76" t="s">
        <v>632</v>
      </c>
      <c r="HG20" s="77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396">
        <v>45193</v>
      </c>
      <c r="HS20" s="396"/>
      <c r="HT20" s="396"/>
      <c r="HU20" s="397"/>
      <c r="HV20" s="44"/>
      <c r="HX20" s="42"/>
      <c r="HY20" s="373"/>
      <c r="HZ20" s="374"/>
      <c r="IA20" s="374"/>
      <c r="IB20" s="374"/>
      <c r="IC20" s="374"/>
      <c r="ID20" s="374"/>
      <c r="IE20" s="374"/>
      <c r="IF20" s="374"/>
      <c r="IG20" s="374"/>
      <c r="IH20" s="374"/>
      <c r="II20" s="374"/>
      <c r="IJ20" s="374"/>
      <c r="IK20" s="374"/>
      <c r="IL20" s="374"/>
      <c r="IM20" s="375"/>
      <c r="IN20" s="34" t="s">
        <v>547</v>
      </c>
      <c r="IO20" s="44"/>
      <c r="IQ20" s="42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4"/>
      <c r="JJ20" s="42"/>
      <c r="JK20" s="390" t="s">
        <v>668</v>
      </c>
      <c r="JL20" s="390"/>
      <c r="JM20" s="390"/>
      <c r="JN20" s="390"/>
      <c r="JO20" s="390"/>
      <c r="JP20" s="390"/>
      <c r="JQ20" s="390"/>
      <c r="JR20" s="390"/>
      <c r="JS20" s="390"/>
      <c r="JT20" s="390"/>
      <c r="JU20" s="390"/>
      <c r="JV20" s="390"/>
      <c r="JW20" s="390"/>
      <c r="JX20" s="390"/>
      <c r="JY20" s="390"/>
      <c r="JZ20" s="390"/>
      <c r="KA20" s="44"/>
      <c r="KC20" s="42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4"/>
      <c r="KV20" s="42"/>
      <c r="KW20" s="341"/>
      <c r="KX20" s="348" t="s">
        <v>713</v>
      </c>
      <c r="KY20" s="349"/>
      <c r="KZ20" s="337" t="s">
        <v>714</v>
      </c>
      <c r="LA20" s="337"/>
      <c r="LB20" s="338" t="s">
        <v>715</v>
      </c>
      <c r="LC20" s="338"/>
      <c r="LD20" s="338" t="s">
        <v>716</v>
      </c>
      <c r="LE20" s="338"/>
      <c r="LF20" s="338" t="s">
        <v>717</v>
      </c>
      <c r="LG20" s="338"/>
      <c r="LH20" s="338" t="s">
        <v>718</v>
      </c>
      <c r="LI20" s="338"/>
      <c r="LJ20" s="338" t="s">
        <v>719</v>
      </c>
      <c r="LK20" s="339"/>
      <c r="LL20" s="341"/>
      <c r="LM20" s="44"/>
      <c r="LO20" s="42"/>
      <c r="LP20" s="311"/>
      <c r="LQ20" s="312"/>
      <c r="LR20" s="312"/>
      <c r="LS20" s="312"/>
      <c r="LT20" s="312"/>
      <c r="LU20" s="312"/>
      <c r="LV20" s="312"/>
      <c r="LW20" s="312"/>
      <c r="LX20" s="312"/>
      <c r="LY20" s="312"/>
      <c r="LZ20" s="312"/>
      <c r="MA20" s="312"/>
      <c r="MB20" s="312"/>
      <c r="MC20" s="312"/>
      <c r="MD20" s="312"/>
      <c r="ME20" s="313"/>
      <c r="MF20" s="44"/>
      <c r="MH20" s="42"/>
      <c r="MI20" s="98"/>
      <c r="MJ20" s="99" t="s">
        <v>795</v>
      </c>
      <c r="MK20" s="95" t="s">
        <v>769</v>
      </c>
      <c r="ML20" s="95" t="s">
        <v>770</v>
      </c>
      <c r="MM20" s="95" t="s">
        <v>771</v>
      </c>
      <c r="MN20" s="95" t="s">
        <v>744</v>
      </c>
      <c r="MO20" s="95" t="s">
        <v>772</v>
      </c>
      <c r="MP20" s="95" t="s">
        <v>773</v>
      </c>
      <c r="MQ20" s="94" t="s">
        <v>774</v>
      </c>
      <c r="MR20" s="94" t="s">
        <v>775</v>
      </c>
      <c r="MS20" s="94" t="s">
        <v>776</v>
      </c>
      <c r="MT20" s="94" t="s">
        <v>777</v>
      </c>
      <c r="MU20" s="94" t="s">
        <v>778</v>
      </c>
      <c r="MV20" s="94" t="s">
        <v>779</v>
      </c>
      <c r="MW20" s="94" t="s">
        <v>780</v>
      </c>
      <c r="MX20" s="100" t="s">
        <v>706</v>
      </c>
      <c r="MY20" s="44"/>
      <c r="NA20" s="28"/>
      <c r="NC20" s="35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30"/>
    </row>
    <row r="21" spans="4:460" ht="11.25" customHeight="1" thickBot="1" x14ac:dyDescent="0.3"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4"/>
      <c r="W21" s="46"/>
      <c r="X21" s="484"/>
      <c r="Y21" s="485"/>
      <c r="Z21" s="485"/>
      <c r="AA21" s="485"/>
      <c r="AB21" s="485"/>
      <c r="AC21" s="485"/>
      <c r="AD21" s="485"/>
      <c r="AE21" s="485"/>
      <c r="AF21" s="485"/>
      <c r="AG21" s="485"/>
      <c r="AH21" s="485"/>
      <c r="AI21" s="485"/>
      <c r="AJ21" s="485"/>
      <c r="AK21" s="485"/>
      <c r="AL21" s="486"/>
      <c r="AM21" s="491"/>
      <c r="AN21" s="53"/>
      <c r="AP21" s="4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3"/>
      <c r="BI21" s="46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3"/>
      <c r="CB21" s="42"/>
      <c r="CC21" s="480"/>
      <c r="CD21" s="480"/>
      <c r="CE21" s="480"/>
      <c r="CF21" s="480"/>
      <c r="CG21" s="480"/>
      <c r="CH21" s="480"/>
      <c r="CI21" s="480"/>
      <c r="CJ21" s="480"/>
      <c r="CK21" s="480"/>
      <c r="CL21" s="480"/>
      <c r="CM21" s="480"/>
      <c r="CN21" s="480"/>
      <c r="CO21" s="480"/>
      <c r="CP21" s="480"/>
      <c r="CQ21" s="480"/>
      <c r="CR21" s="480"/>
      <c r="CS21" s="44"/>
      <c r="CU21" s="42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44"/>
      <c r="DN21" s="42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44"/>
      <c r="EG21" s="42"/>
      <c r="EH21" s="189" t="s">
        <v>590</v>
      </c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44"/>
      <c r="EZ21" s="42"/>
      <c r="FA21" s="189" t="s">
        <v>590</v>
      </c>
      <c r="FB21" s="189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189"/>
      <c r="FP21" s="189"/>
      <c r="FQ21" s="44"/>
      <c r="FS21" s="42"/>
      <c r="FT21" s="220" t="s">
        <v>591</v>
      </c>
      <c r="FU21" s="221"/>
      <c r="FV21" s="221"/>
      <c r="FW21" s="221"/>
      <c r="FX21" s="221"/>
      <c r="FY21" s="221"/>
      <c r="FZ21" s="222"/>
      <c r="GA21" s="223"/>
      <c r="GB21" s="224"/>
      <c r="GC21" s="224"/>
      <c r="GD21" s="224"/>
      <c r="GE21" s="224"/>
      <c r="GF21" s="224"/>
      <c r="GG21" s="224"/>
      <c r="GH21" s="224"/>
      <c r="GI21" s="224"/>
      <c r="GJ21" s="44"/>
      <c r="GL21" s="42"/>
      <c r="GM21" s="43"/>
      <c r="GN21" s="43"/>
      <c r="GO21" s="208" t="s">
        <v>611</v>
      </c>
      <c r="GP21" s="209"/>
      <c r="GQ21" s="209"/>
      <c r="GR21" s="209"/>
      <c r="GS21" s="209"/>
      <c r="GT21" s="210"/>
      <c r="GU21" s="208" t="s">
        <v>612</v>
      </c>
      <c r="GV21" s="209"/>
      <c r="GW21" s="209"/>
      <c r="GX21" s="209"/>
      <c r="GY21" s="209"/>
      <c r="GZ21" s="210"/>
      <c r="HA21" s="43"/>
      <c r="HB21" s="43"/>
      <c r="HC21" s="44"/>
      <c r="HE21" s="42"/>
      <c r="HF21" s="79"/>
      <c r="HG21" s="80"/>
      <c r="HH21" s="393" t="s">
        <v>664</v>
      </c>
      <c r="HI21" s="394"/>
      <c r="HJ21" s="394"/>
      <c r="HK21" s="394"/>
      <c r="HL21" s="394"/>
      <c r="HM21" s="395"/>
      <c r="HN21" s="393" t="s">
        <v>612</v>
      </c>
      <c r="HO21" s="394"/>
      <c r="HP21" s="394"/>
      <c r="HQ21" s="394"/>
      <c r="HR21" s="394"/>
      <c r="HS21" s="395"/>
      <c r="HT21" s="81"/>
      <c r="HU21" s="82"/>
      <c r="HV21" s="44"/>
      <c r="HX21" s="42"/>
      <c r="HY21" s="43"/>
      <c r="HZ21" s="43"/>
      <c r="IA21" s="208" t="s">
        <v>611</v>
      </c>
      <c r="IB21" s="209"/>
      <c r="IC21" s="209"/>
      <c r="ID21" s="209"/>
      <c r="IE21" s="209"/>
      <c r="IF21" s="210"/>
      <c r="IG21" s="208" t="s">
        <v>612</v>
      </c>
      <c r="IH21" s="209"/>
      <c r="II21" s="209"/>
      <c r="IJ21" s="209"/>
      <c r="IK21" s="209"/>
      <c r="IL21" s="210"/>
      <c r="IM21" s="43"/>
      <c r="IN21" s="43"/>
      <c r="IO21" s="44"/>
      <c r="IQ21" s="42"/>
      <c r="IR21" s="190" t="s">
        <v>657</v>
      </c>
      <c r="IS21" s="191"/>
      <c r="IT21" s="192"/>
      <c r="IU21" s="43"/>
      <c r="IV21" s="381" t="s">
        <v>658</v>
      </c>
      <c r="IW21" s="382"/>
      <c r="IX21" s="382"/>
      <c r="IY21" s="382"/>
      <c r="IZ21" s="382"/>
      <c r="JA21" s="382"/>
      <c r="JB21" s="382"/>
      <c r="JC21" s="382"/>
      <c r="JD21" s="382"/>
      <c r="JE21" s="382"/>
      <c r="JF21" s="382"/>
      <c r="JG21" s="383"/>
      <c r="JH21" s="44"/>
      <c r="JJ21" s="42"/>
      <c r="JK21" s="390"/>
      <c r="JL21" s="390"/>
      <c r="JM21" s="390"/>
      <c r="JN21" s="390"/>
      <c r="JO21" s="390"/>
      <c r="JP21" s="390"/>
      <c r="JQ21" s="390"/>
      <c r="JR21" s="390"/>
      <c r="JS21" s="390"/>
      <c r="JT21" s="390"/>
      <c r="JU21" s="390"/>
      <c r="JV21" s="390"/>
      <c r="JW21" s="390"/>
      <c r="JX21" s="390"/>
      <c r="JY21" s="390"/>
      <c r="JZ21" s="390"/>
      <c r="KA21" s="44"/>
      <c r="KC21" s="42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4"/>
      <c r="KV21" s="42"/>
      <c r="KW21" s="341"/>
      <c r="KX21" s="334" t="s">
        <v>695</v>
      </c>
      <c r="KY21" s="335"/>
      <c r="KZ21" s="336" t="s">
        <v>720</v>
      </c>
      <c r="LA21" s="336"/>
      <c r="LB21" s="327" t="s">
        <v>675</v>
      </c>
      <c r="LC21" s="327"/>
      <c r="LD21" s="327" t="s">
        <v>720</v>
      </c>
      <c r="LE21" s="327"/>
      <c r="LF21" s="327" t="s">
        <v>695</v>
      </c>
      <c r="LG21" s="327"/>
      <c r="LH21" s="327" t="s">
        <v>695</v>
      </c>
      <c r="LI21" s="327"/>
      <c r="LJ21" s="327" t="s">
        <v>720</v>
      </c>
      <c r="LK21" s="328"/>
      <c r="LL21" s="341"/>
      <c r="LM21" s="44"/>
      <c r="LO21" s="42"/>
      <c r="LP21" s="43"/>
      <c r="LQ21" s="43"/>
      <c r="LR21" s="249" t="s">
        <v>728</v>
      </c>
      <c r="LS21" s="250"/>
      <c r="LT21" s="250"/>
      <c r="LU21" s="250"/>
      <c r="LV21" s="250"/>
      <c r="LW21" s="250"/>
      <c r="LX21" s="250"/>
      <c r="LY21" s="250"/>
      <c r="LZ21" s="250"/>
      <c r="MA21" s="250"/>
      <c r="MB21" s="250"/>
      <c r="MC21" s="251"/>
      <c r="MD21" s="43"/>
      <c r="ME21" s="43"/>
      <c r="MF21" s="44"/>
      <c r="MH21" s="42"/>
      <c r="MI21" s="98"/>
      <c r="MJ21" s="99" t="s">
        <v>796</v>
      </c>
      <c r="MK21" s="94" t="s">
        <v>769</v>
      </c>
      <c r="ML21" s="94" t="s">
        <v>770</v>
      </c>
      <c r="MM21" s="94" t="s">
        <v>771</v>
      </c>
      <c r="MN21" s="94" t="s">
        <v>744</v>
      </c>
      <c r="MO21" s="94" t="s">
        <v>772</v>
      </c>
      <c r="MP21" s="94" t="s">
        <v>773</v>
      </c>
      <c r="MQ21" s="94" t="s">
        <v>774</v>
      </c>
      <c r="MR21" s="94" t="s">
        <v>775</v>
      </c>
      <c r="MS21" s="94" t="s">
        <v>776</v>
      </c>
      <c r="MT21" s="94" t="s">
        <v>777</v>
      </c>
      <c r="MU21" s="94" t="s">
        <v>778</v>
      </c>
      <c r="MV21" s="94" t="s">
        <v>779</v>
      </c>
      <c r="MW21" s="94" t="s">
        <v>780</v>
      </c>
      <c r="MX21" s="100" t="s">
        <v>707</v>
      </c>
      <c r="MY21" s="44"/>
      <c r="NA21" s="28"/>
      <c r="NC21" s="35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30"/>
    </row>
    <row r="22" spans="4:460" ht="11.25" customHeight="1" thickBot="1" x14ac:dyDescent="0.3"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4"/>
      <c r="W22" s="46"/>
      <c r="X22" s="484"/>
      <c r="Y22" s="485"/>
      <c r="Z22" s="485"/>
      <c r="AA22" s="485"/>
      <c r="AB22" s="485"/>
      <c r="AC22" s="485"/>
      <c r="AD22" s="485"/>
      <c r="AE22" s="485"/>
      <c r="AF22" s="485"/>
      <c r="AG22" s="485"/>
      <c r="AH22" s="485"/>
      <c r="AI22" s="485"/>
      <c r="AJ22" s="485"/>
      <c r="AK22" s="485"/>
      <c r="AL22" s="486"/>
      <c r="AM22" s="491"/>
      <c r="AN22" s="53"/>
      <c r="AP22" s="4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3"/>
      <c r="BI22" s="46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3"/>
      <c r="CB22" s="42"/>
      <c r="CC22" s="480"/>
      <c r="CD22" s="480"/>
      <c r="CE22" s="480"/>
      <c r="CF22" s="480"/>
      <c r="CG22" s="480"/>
      <c r="CH22" s="480"/>
      <c r="CI22" s="480"/>
      <c r="CJ22" s="480"/>
      <c r="CK22" s="480"/>
      <c r="CL22" s="480"/>
      <c r="CM22" s="480"/>
      <c r="CN22" s="480"/>
      <c r="CO22" s="480"/>
      <c r="CP22" s="480"/>
      <c r="CQ22" s="480"/>
      <c r="CR22" s="480"/>
      <c r="CS22" s="44"/>
      <c r="CU22" s="42"/>
      <c r="CV22" s="176" t="s">
        <v>555</v>
      </c>
      <c r="CW22" s="176"/>
      <c r="CX22" s="176"/>
      <c r="CY22" s="176"/>
      <c r="CZ22" s="176"/>
      <c r="DA22" s="176"/>
      <c r="DB22" s="176"/>
      <c r="DC22" s="176"/>
      <c r="DD22" s="176"/>
      <c r="DE22" s="176"/>
      <c r="DF22" s="176"/>
      <c r="DG22" s="176"/>
      <c r="DH22" s="176"/>
      <c r="DI22" s="176"/>
      <c r="DJ22" s="176"/>
      <c r="DK22" s="132" t="s">
        <v>556</v>
      </c>
      <c r="DL22" s="44"/>
      <c r="DN22" s="42"/>
      <c r="DO22" s="171" t="s">
        <v>555</v>
      </c>
      <c r="DP22" s="171"/>
      <c r="DQ22" s="171"/>
      <c r="DR22" s="171"/>
      <c r="DS22" s="171"/>
      <c r="DT22" s="171"/>
      <c r="DU22" s="171"/>
      <c r="DV22" s="171"/>
      <c r="DW22" s="171"/>
      <c r="DX22" s="171"/>
      <c r="DY22" s="171"/>
      <c r="DZ22" s="171"/>
      <c r="EA22" s="171"/>
      <c r="EB22" s="171"/>
      <c r="EC22" s="171"/>
      <c r="ED22" s="131" t="s">
        <v>695</v>
      </c>
      <c r="EE22" s="44"/>
      <c r="EG22" s="42"/>
      <c r="EH22" s="220" t="s">
        <v>591</v>
      </c>
      <c r="EI22" s="221"/>
      <c r="EJ22" s="221"/>
      <c r="EK22" s="221"/>
      <c r="EL22" s="221"/>
      <c r="EM22" s="221"/>
      <c r="EN22" s="222"/>
      <c r="EO22" s="223" t="s">
        <v>592</v>
      </c>
      <c r="EP22" s="224"/>
      <c r="EQ22" s="224"/>
      <c r="ER22" s="224"/>
      <c r="ES22" s="224"/>
      <c r="ET22" s="224"/>
      <c r="EU22" s="224"/>
      <c r="EV22" s="224"/>
      <c r="EW22" s="224"/>
      <c r="EX22" s="44"/>
      <c r="EZ22" s="42"/>
      <c r="FA22" s="434" t="s">
        <v>591</v>
      </c>
      <c r="FB22" s="434"/>
      <c r="FC22" s="434"/>
      <c r="FD22" s="434"/>
      <c r="FE22" s="434"/>
      <c r="FF22" s="434"/>
      <c r="FG22" s="435"/>
      <c r="FH22" s="436" t="s">
        <v>592</v>
      </c>
      <c r="FI22" s="437"/>
      <c r="FJ22" s="437"/>
      <c r="FK22" s="437"/>
      <c r="FL22" s="437"/>
      <c r="FM22" s="437"/>
      <c r="FN22" s="437"/>
      <c r="FO22" s="437"/>
      <c r="FP22" s="438"/>
      <c r="FQ22" s="44"/>
      <c r="FS22" s="42"/>
      <c r="FT22" s="282" t="s">
        <v>593</v>
      </c>
      <c r="FU22" s="283"/>
      <c r="FV22" s="283"/>
      <c r="FW22" s="283"/>
      <c r="FX22" s="283"/>
      <c r="FY22" s="283"/>
      <c r="FZ22" s="284"/>
      <c r="GA22" s="285" t="s">
        <v>594</v>
      </c>
      <c r="GB22" s="286"/>
      <c r="GC22" s="286"/>
      <c r="GD22" s="286"/>
      <c r="GE22" s="286"/>
      <c r="GF22" s="286"/>
      <c r="GG22" s="286"/>
      <c r="GH22" s="286"/>
      <c r="GI22" s="287"/>
      <c r="GJ22" s="44"/>
      <c r="GL22" s="42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4"/>
      <c r="HE22" s="42"/>
      <c r="HF22" s="76" t="s">
        <v>633</v>
      </c>
      <c r="HG22" s="77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396">
        <v>45193</v>
      </c>
      <c r="HS22" s="396"/>
      <c r="HT22" s="396"/>
      <c r="HU22" s="397"/>
      <c r="HV22" s="44"/>
      <c r="HX22" s="42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4"/>
      <c r="IQ22" s="42"/>
      <c r="IR22" s="193"/>
      <c r="IS22" s="194"/>
      <c r="IT22" s="195"/>
      <c r="IU22" s="43"/>
      <c r="IV22" s="384"/>
      <c r="IW22" s="385"/>
      <c r="IX22" s="385"/>
      <c r="IY22" s="385"/>
      <c r="IZ22" s="385"/>
      <c r="JA22" s="385"/>
      <c r="JB22" s="385"/>
      <c r="JC22" s="385"/>
      <c r="JD22" s="385"/>
      <c r="JE22" s="385"/>
      <c r="JF22" s="385"/>
      <c r="JG22" s="386"/>
      <c r="JH22" s="44"/>
      <c r="JJ22" s="42"/>
      <c r="JK22" s="390"/>
      <c r="JL22" s="390"/>
      <c r="JM22" s="390"/>
      <c r="JN22" s="390"/>
      <c r="JO22" s="390"/>
      <c r="JP22" s="390"/>
      <c r="JQ22" s="390"/>
      <c r="JR22" s="390"/>
      <c r="JS22" s="390"/>
      <c r="JT22" s="390"/>
      <c r="JU22" s="390"/>
      <c r="JV22" s="390"/>
      <c r="JW22" s="390"/>
      <c r="JX22" s="390"/>
      <c r="JY22" s="390"/>
      <c r="JZ22" s="390"/>
      <c r="KA22" s="44"/>
      <c r="KC22" s="42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4"/>
      <c r="KV22" s="42"/>
      <c r="KW22" s="341"/>
      <c r="KX22" s="329" t="s">
        <v>695</v>
      </c>
      <c r="KY22" s="330"/>
      <c r="KZ22" s="331" t="s">
        <v>684</v>
      </c>
      <c r="LA22" s="331"/>
      <c r="LB22" s="332" t="s">
        <v>684</v>
      </c>
      <c r="LC22" s="332"/>
      <c r="LD22" s="332" t="s">
        <v>803</v>
      </c>
      <c r="LE22" s="332"/>
      <c r="LF22" s="332" t="s">
        <v>695</v>
      </c>
      <c r="LG22" s="332"/>
      <c r="LH22" s="332" t="s">
        <v>695</v>
      </c>
      <c r="LI22" s="332"/>
      <c r="LJ22" s="332" t="s">
        <v>803</v>
      </c>
      <c r="LK22" s="333"/>
      <c r="LL22" s="341"/>
      <c r="LM22" s="44"/>
      <c r="LO22" s="42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4"/>
      <c r="MH22" s="42"/>
      <c r="MI22" s="98"/>
      <c r="MJ22" s="99" t="s">
        <v>797</v>
      </c>
      <c r="MK22" s="94" t="s">
        <v>769</v>
      </c>
      <c r="ML22" s="94" t="s">
        <v>770</v>
      </c>
      <c r="MM22" s="94" t="s">
        <v>771</v>
      </c>
      <c r="MN22" s="94" t="s">
        <v>744</v>
      </c>
      <c r="MO22" s="95" t="s">
        <v>772</v>
      </c>
      <c r="MP22" s="95" t="s">
        <v>773</v>
      </c>
      <c r="MQ22" s="95" t="s">
        <v>774</v>
      </c>
      <c r="MR22" s="95" t="s">
        <v>775</v>
      </c>
      <c r="MS22" s="95" t="s">
        <v>776</v>
      </c>
      <c r="MT22" s="95" t="s">
        <v>777</v>
      </c>
      <c r="MU22" s="95" t="s">
        <v>778</v>
      </c>
      <c r="MV22" s="95" t="s">
        <v>779</v>
      </c>
      <c r="MW22" s="95" t="s">
        <v>780</v>
      </c>
      <c r="MX22" s="100" t="s">
        <v>708</v>
      </c>
      <c r="MY22" s="44"/>
      <c r="NA22" s="28"/>
      <c r="NC22" s="35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30"/>
    </row>
    <row r="23" spans="4:460" ht="11.25" customHeight="1" thickBot="1" x14ac:dyDescent="0.3"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4"/>
      <c r="W23" s="46"/>
      <c r="X23" s="484"/>
      <c r="Y23" s="485"/>
      <c r="Z23" s="485"/>
      <c r="AA23" s="485"/>
      <c r="AB23" s="485"/>
      <c r="AC23" s="485"/>
      <c r="AD23" s="485"/>
      <c r="AE23" s="485"/>
      <c r="AF23" s="485"/>
      <c r="AG23" s="485"/>
      <c r="AH23" s="485"/>
      <c r="AI23" s="485"/>
      <c r="AJ23" s="485"/>
      <c r="AK23" s="485"/>
      <c r="AL23" s="486"/>
      <c r="AM23" s="491"/>
      <c r="AN23" s="53"/>
      <c r="AP23" s="4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3"/>
      <c r="BI23" s="46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3"/>
      <c r="CB23" s="42"/>
      <c r="CC23" s="480"/>
      <c r="CD23" s="480"/>
      <c r="CE23" s="480"/>
      <c r="CF23" s="480"/>
      <c r="CG23" s="480"/>
      <c r="CH23" s="480"/>
      <c r="CI23" s="480"/>
      <c r="CJ23" s="480"/>
      <c r="CK23" s="480"/>
      <c r="CL23" s="480"/>
      <c r="CM23" s="480"/>
      <c r="CN23" s="480"/>
      <c r="CO23" s="480"/>
      <c r="CP23" s="480"/>
      <c r="CQ23" s="480"/>
      <c r="CR23" s="480"/>
      <c r="CS23" s="44"/>
      <c r="CU23" s="42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4"/>
      <c r="DN23" s="42"/>
      <c r="DO23" s="86"/>
      <c r="DP23" s="125" t="s">
        <v>790</v>
      </c>
      <c r="DQ23" s="126" t="s">
        <v>552</v>
      </c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172">
        <v>0.98128472222222218</v>
      </c>
      <c r="ED23" s="173"/>
      <c r="EE23" s="44"/>
      <c r="EG23" s="42"/>
      <c r="EH23" s="282" t="s">
        <v>593</v>
      </c>
      <c r="EI23" s="283"/>
      <c r="EJ23" s="283"/>
      <c r="EK23" s="283"/>
      <c r="EL23" s="283"/>
      <c r="EM23" s="283"/>
      <c r="EN23" s="284"/>
      <c r="EO23" s="285" t="s">
        <v>594</v>
      </c>
      <c r="EP23" s="286"/>
      <c r="EQ23" s="286"/>
      <c r="ER23" s="286"/>
      <c r="ES23" s="286"/>
      <c r="ET23" s="286"/>
      <c r="EU23" s="286"/>
      <c r="EV23" s="286"/>
      <c r="EW23" s="287"/>
      <c r="EX23" s="44"/>
      <c r="EZ23" s="42"/>
      <c r="FA23" s="427" t="s">
        <v>593</v>
      </c>
      <c r="FB23" s="286"/>
      <c r="FC23" s="286"/>
      <c r="FD23" s="286"/>
      <c r="FE23" s="286"/>
      <c r="FF23" s="286"/>
      <c r="FG23" s="428"/>
      <c r="FH23" s="429" t="s">
        <v>603</v>
      </c>
      <c r="FI23" s="283"/>
      <c r="FJ23" s="283"/>
      <c r="FK23" s="283"/>
      <c r="FL23" s="283"/>
      <c r="FM23" s="283"/>
      <c r="FN23" s="283"/>
      <c r="FO23" s="283"/>
      <c r="FP23" s="430"/>
      <c r="FQ23" s="44"/>
      <c r="FS23" s="42"/>
      <c r="FT23" s="186" t="s">
        <v>595</v>
      </c>
      <c r="FU23" s="187"/>
      <c r="FV23" s="187"/>
      <c r="FW23" s="187"/>
      <c r="FX23" s="187"/>
      <c r="FY23" s="187"/>
      <c r="FZ23" s="187"/>
      <c r="GA23" s="187"/>
      <c r="GB23" s="187"/>
      <c r="GC23" s="187"/>
      <c r="GD23" s="187"/>
      <c r="GE23" s="187"/>
      <c r="GF23" s="187"/>
      <c r="GG23" s="187"/>
      <c r="GH23" s="187"/>
      <c r="GI23" s="188"/>
      <c r="GJ23" s="44"/>
      <c r="GL23" s="42"/>
      <c r="GM23" s="367" t="s">
        <v>614</v>
      </c>
      <c r="GN23" s="368"/>
      <c r="GO23" s="368"/>
      <c r="GP23" s="368"/>
      <c r="GQ23" s="368"/>
      <c r="GR23" s="368"/>
      <c r="GS23" s="368"/>
      <c r="GT23" s="368"/>
      <c r="GU23" s="368"/>
      <c r="GV23" s="368"/>
      <c r="GW23" s="368"/>
      <c r="GX23" s="368"/>
      <c r="GY23" s="368"/>
      <c r="GZ23" s="368"/>
      <c r="HA23" s="369"/>
      <c r="HB23" s="34" t="s">
        <v>546</v>
      </c>
      <c r="HC23" s="44"/>
      <c r="HE23" s="42"/>
      <c r="HF23" s="79"/>
      <c r="HG23" s="80"/>
      <c r="HH23" s="393" t="s">
        <v>664</v>
      </c>
      <c r="HI23" s="394"/>
      <c r="HJ23" s="394"/>
      <c r="HK23" s="394"/>
      <c r="HL23" s="394"/>
      <c r="HM23" s="395"/>
      <c r="HN23" s="393" t="s">
        <v>612</v>
      </c>
      <c r="HO23" s="394"/>
      <c r="HP23" s="394"/>
      <c r="HQ23" s="394"/>
      <c r="HR23" s="394"/>
      <c r="HS23" s="395"/>
      <c r="HT23" s="81"/>
      <c r="HU23" s="82"/>
      <c r="HV23" s="44"/>
      <c r="HX23" s="42"/>
      <c r="HY23" s="176" t="s">
        <v>642</v>
      </c>
      <c r="HZ23" s="176"/>
      <c r="IA23" s="176"/>
      <c r="IB23" s="176"/>
      <c r="IC23" s="176"/>
      <c r="ID23" s="176"/>
      <c r="IE23" s="176"/>
      <c r="IF23" s="176"/>
      <c r="IG23" s="176"/>
      <c r="IH23" s="176"/>
      <c r="II23" s="176"/>
      <c r="IJ23" s="176"/>
      <c r="IK23" s="176"/>
      <c r="IL23" s="176"/>
      <c r="IM23" s="317"/>
      <c r="IN23" s="131" t="s">
        <v>695</v>
      </c>
      <c r="IO23" s="44"/>
      <c r="IQ23" s="42"/>
      <c r="IR23" s="193"/>
      <c r="IS23" s="194"/>
      <c r="IT23" s="195"/>
      <c r="IU23" s="43"/>
      <c r="IV23" s="384"/>
      <c r="IW23" s="385"/>
      <c r="IX23" s="385"/>
      <c r="IY23" s="385"/>
      <c r="IZ23" s="385"/>
      <c r="JA23" s="385"/>
      <c r="JB23" s="385"/>
      <c r="JC23" s="385"/>
      <c r="JD23" s="385"/>
      <c r="JE23" s="385"/>
      <c r="JF23" s="385"/>
      <c r="JG23" s="386"/>
      <c r="JH23" s="44"/>
      <c r="JJ23" s="42"/>
      <c r="JK23" s="390"/>
      <c r="JL23" s="390"/>
      <c r="JM23" s="390"/>
      <c r="JN23" s="390"/>
      <c r="JO23" s="390"/>
      <c r="JP23" s="390"/>
      <c r="JQ23" s="390"/>
      <c r="JR23" s="390"/>
      <c r="JS23" s="390"/>
      <c r="JT23" s="390"/>
      <c r="JU23" s="390"/>
      <c r="JV23" s="390"/>
      <c r="JW23" s="390"/>
      <c r="JX23" s="390"/>
      <c r="JY23" s="390"/>
      <c r="JZ23" s="390"/>
      <c r="KA23" s="44"/>
      <c r="KC23" s="42"/>
      <c r="KD23" s="43"/>
      <c r="KE23" s="43"/>
      <c r="KF23" s="43"/>
      <c r="KG23" s="43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4"/>
      <c r="KV23" s="42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3"/>
      <c r="LK23" s="43"/>
      <c r="LL23" s="43"/>
      <c r="LM23" s="44"/>
      <c r="LO23" s="42"/>
      <c r="LP23" s="318" t="s">
        <v>729</v>
      </c>
      <c r="LQ23" s="319"/>
      <c r="LR23" s="319"/>
      <c r="LS23" s="319"/>
      <c r="LT23" s="319"/>
      <c r="LU23" s="319"/>
      <c r="LV23" s="319"/>
      <c r="LW23" s="319"/>
      <c r="LX23" s="319"/>
      <c r="LY23" s="319"/>
      <c r="LZ23" s="319"/>
      <c r="MA23" s="319"/>
      <c r="MB23" s="319"/>
      <c r="MC23" s="319"/>
      <c r="MD23" s="319"/>
      <c r="ME23" s="320"/>
      <c r="MF23" s="44"/>
      <c r="MH23" s="42"/>
      <c r="MI23" s="98"/>
      <c r="MJ23" s="99" t="s">
        <v>798</v>
      </c>
      <c r="MK23" s="96" t="s">
        <v>769</v>
      </c>
      <c r="ML23" s="96" t="s">
        <v>770</v>
      </c>
      <c r="MM23" s="96" t="s">
        <v>771</v>
      </c>
      <c r="MN23" s="96" t="s">
        <v>744</v>
      </c>
      <c r="MO23" s="96" t="s">
        <v>772</v>
      </c>
      <c r="MP23" s="96" t="s">
        <v>773</v>
      </c>
      <c r="MQ23" s="96" t="s">
        <v>774</v>
      </c>
      <c r="MR23" s="96" t="s">
        <v>775</v>
      </c>
      <c r="MS23" s="96" t="s">
        <v>776</v>
      </c>
      <c r="MT23" s="96" t="s">
        <v>777</v>
      </c>
      <c r="MU23" s="96" t="s">
        <v>778</v>
      </c>
      <c r="MV23" s="96" t="s">
        <v>779</v>
      </c>
      <c r="MW23" s="96" t="s">
        <v>780</v>
      </c>
      <c r="MX23" s="100" t="s">
        <v>709</v>
      </c>
      <c r="MY23" s="44"/>
      <c r="NA23" s="28"/>
      <c r="NC23" s="35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</row>
    <row r="24" spans="4:460" ht="11.25" customHeight="1" thickBot="1" x14ac:dyDescent="0.3"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4"/>
      <c r="W24" s="46"/>
      <c r="X24" s="484"/>
      <c r="Y24" s="485"/>
      <c r="Z24" s="485"/>
      <c r="AA24" s="485"/>
      <c r="AB24" s="485"/>
      <c r="AC24" s="485"/>
      <c r="AD24" s="485"/>
      <c r="AE24" s="485"/>
      <c r="AF24" s="485"/>
      <c r="AG24" s="485"/>
      <c r="AH24" s="485"/>
      <c r="AI24" s="485"/>
      <c r="AJ24" s="485"/>
      <c r="AK24" s="485"/>
      <c r="AL24" s="486"/>
      <c r="AM24" s="491"/>
      <c r="AN24" s="53"/>
      <c r="AP24" s="4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3"/>
      <c r="BI24" s="46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3"/>
      <c r="CB24" s="42"/>
      <c r="CC24" s="480"/>
      <c r="CD24" s="480"/>
      <c r="CE24" s="480"/>
      <c r="CF24" s="480"/>
      <c r="CG24" s="480"/>
      <c r="CH24" s="480"/>
      <c r="CI24" s="480"/>
      <c r="CJ24" s="480"/>
      <c r="CK24" s="480"/>
      <c r="CL24" s="480"/>
      <c r="CM24" s="480"/>
      <c r="CN24" s="480"/>
      <c r="CO24" s="480"/>
      <c r="CP24" s="480"/>
      <c r="CQ24" s="480"/>
      <c r="CR24" s="480"/>
      <c r="CS24" s="44"/>
      <c r="CU24" s="42"/>
      <c r="CV24" s="177" t="s">
        <v>588</v>
      </c>
      <c r="CW24" s="178"/>
      <c r="CX24" s="178"/>
      <c r="CY24" s="178"/>
      <c r="CZ24" s="178"/>
      <c r="DA24" s="178"/>
      <c r="DB24" s="178"/>
      <c r="DC24" s="178"/>
      <c r="DD24" s="178"/>
      <c r="DE24" s="178"/>
      <c r="DF24" s="178"/>
      <c r="DG24" s="178"/>
      <c r="DH24" s="178"/>
      <c r="DI24" s="178"/>
      <c r="DJ24" s="178"/>
      <c r="DK24" s="178"/>
      <c r="DL24" s="44"/>
      <c r="DN24" s="42"/>
      <c r="DO24" s="86"/>
      <c r="DP24" s="125" t="s">
        <v>790</v>
      </c>
      <c r="DQ24" s="126" t="s">
        <v>881</v>
      </c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174">
        <v>0.55208333333333337</v>
      </c>
      <c r="ED24" s="175"/>
      <c r="EE24" s="44"/>
      <c r="EG24" s="42"/>
      <c r="EH24" s="186" t="s">
        <v>595</v>
      </c>
      <c r="EI24" s="187"/>
      <c r="EJ24" s="187"/>
      <c r="EK24" s="187"/>
      <c r="EL24" s="187"/>
      <c r="EM24" s="187"/>
      <c r="EN24" s="187"/>
      <c r="EO24" s="187"/>
      <c r="EP24" s="187"/>
      <c r="EQ24" s="187"/>
      <c r="ER24" s="187"/>
      <c r="ES24" s="187"/>
      <c r="ET24" s="187"/>
      <c r="EU24" s="187"/>
      <c r="EV24" s="187"/>
      <c r="EW24" s="188"/>
      <c r="EX24" s="44"/>
      <c r="EZ24" s="42"/>
      <c r="FA24" s="282" t="s">
        <v>595</v>
      </c>
      <c r="FB24" s="283"/>
      <c r="FC24" s="283"/>
      <c r="FD24" s="283"/>
      <c r="FE24" s="283"/>
      <c r="FF24" s="283"/>
      <c r="FG24" s="284"/>
      <c r="FH24" s="429" t="s">
        <v>594</v>
      </c>
      <c r="FI24" s="283"/>
      <c r="FJ24" s="283"/>
      <c r="FK24" s="283"/>
      <c r="FL24" s="283"/>
      <c r="FM24" s="283"/>
      <c r="FN24" s="283"/>
      <c r="FO24" s="283"/>
      <c r="FP24" s="430"/>
      <c r="FQ24" s="44"/>
      <c r="FS24" s="42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4"/>
      <c r="GL24" s="42"/>
      <c r="GM24" s="370"/>
      <c r="GN24" s="371"/>
      <c r="GO24" s="371"/>
      <c r="GP24" s="371"/>
      <c r="GQ24" s="371"/>
      <c r="GR24" s="371"/>
      <c r="GS24" s="371"/>
      <c r="GT24" s="371"/>
      <c r="GU24" s="371"/>
      <c r="GV24" s="371"/>
      <c r="GW24" s="371"/>
      <c r="GX24" s="371"/>
      <c r="GY24" s="371"/>
      <c r="GZ24" s="371"/>
      <c r="HA24" s="372"/>
      <c r="HB24" s="70"/>
      <c r="HC24" s="44"/>
      <c r="HE24" s="42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4"/>
      <c r="HX24" s="42"/>
      <c r="HY24" s="377" t="s">
        <v>643</v>
      </c>
      <c r="HZ24" s="377"/>
      <c r="IA24" s="377"/>
      <c r="IB24" s="377"/>
      <c r="IC24" s="377"/>
      <c r="ID24" s="377"/>
      <c r="IE24" s="377"/>
      <c r="IF24" s="377"/>
      <c r="IG24" s="377"/>
      <c r="IH24" s="377"/>
      <c r="II24" s="377"/>
      <c r="IJ24" s="377"/>
      <c r="IK24" s="377"/>
      <c r="IL24" s="377"/>
      <c r="IM24" s="377"/>
      <c r="IN24" s="377"/>
      <c r="IO24" s="44"/>
      <c r="IQ24" s="42"/>
      <c r="IR24" s="193"/>
      <c r="IS24" s="194"/>
      <c r="IT24" s="195"/>
      <c r="IU24" s="43"/>
      <c r="IV24" s="384"/>
      <c r="IW24" s="385"/>
      <c r="IX24" s="385"/>
      <c r="IY24" s="385"/>
      <c r="IZ24" s="385"/>
      <c r="JA24" s="385"/>
      <c r="JB24" s="385"/>
      <c r="JC24" s="385"/>
      <c r="JD24" s="385"/>
      <c r="JE24" s="385"/>
      <c r="JF24" s="385"/>
      <c r="JG24" s="386"/>
      <c r="JH24" s="44"/>
      <c r="JJ24" s="42"/>
      <c r="JK24" s="390"/>
      <c r="JL24" s="390"/>
      <c r="JM24" s="390"/>
      <c r="JN24" s="390"/>
      <c r="JO24" s="390"/>
      <c r="JP24" s="390"/>
      <c r="JQ24" s="390"/>
      <c r="JR24" s="390"/>
      <c r="JS24" s="390"/>
      <c r="JT24" s="390"/>
      <c r="JU24" s="390"/>
      <c r="JV24" s="390"/>
      <c r="JW24" s="390"/>
      <c r="JX24" s="390"/>
      <c r="JY24" s="390"/>
      <c r="JZ24" s="390"/>
      <c r="KA24" s="44"/>
      <c r="KC24" s="42"/>
      <c r="KD24" s="43"/>
      <c r="KE24" s="43"/>
      <c r="KF24" s="43"/>
      <c r="KG24" s="43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4"/>
      <c r="KV24" s="42"/>
      <c r="KW24" s="176" t="s">
        <v>734</v>
      </c>
      <c r="KX24" s="176"/>
      <c r="KY24" s="176"/>
      <c r="KZ24" s="176"/>
      <c r="LA24" s="176"/>
      <c r="LB24" s="176"/>
      <c r="LC24" s="176"/>
      <c r="LD24" s="176"/>
      <c r="LE24" s="176"/>
      <c r="LF24" s="176"/>
      <c r="LG24" s="176"/>
      <c r="LH24" s="176"/>
      <c r="LI24" s="176"/>
      <c r="LJ24" s="176"/>
      <c r="LK24" s="317"/>
      <c r="LL24" s="132" t="s">
        <v>556</v>
      </c>
      <c r="LM24" s="44"/>
      <c r="LO24" s="42"/>
      <c r="LP24" s="308"/>
      <c r="LQ24" s="309"/>
      <c r="LR24" s="309"/>
      <c r="LS24" s="309"/>
      <c r="LT24" s="309"/>
      <c r="LU24" s="309"/>
      <c r="LV24" s="309"/>
      <c r="LW24" s="309"/>
      <c r="LX24" s="309"/>
      <c r="LY24" s="309"/>
      <c r="LZ24" s="309"/>
      <c r="MA24" s="309"/>
      <c r="MB24" s="309"/>
      <c r="MC24" s="309"/>
      <c r="MD24" s="309"/>
      <c r="ME24" s="310"/>
      <c r="MF24" s="44"/>
      <c r="MH24" s="42"/>
      <c r="MI24" s="98"/>
      <c r="MJ24" s="99" t="s">
        <v>799</v>
      </c>
      <c r="MK24" s="94" t="s">
        <v>769</v>
      </c>
      <c r="ML24" s="94" t="s">
        <v>770</v>
      </c>
      <c r="MM24" s="94" t="s">
        <v>771</v>
      </c>
      <c r="MN24" s="94" t="s">
        <v>744</v>
      </c>
      <c r="MO24" s="94" t="s">
        <v>772</v>
      </c>
      <c r="MP24" s="94" t="s">
        <v>773</v>
      </c>
      <c r="MQ24" s="94" t="s">
        <v>774</v>
      </c>
      <c r="MR24" s="94" t="s">
        <v>775</v>
      </c>
      <c r="MS24" s="94" t="s">
        <v>776</v>
      </c>
      <c r="MT24" s="94" t="s">
        <v>777</v>
      </c>
      <c r="MU24" s="94" t="s">
        <v>778</v>
      </c>
      <c r="MV24" s="94" t="s">
        <v>779</v>
      </c>
      <c r="MW24" s="94" t="s">
        <v>780</v>
      </c>
      <c r="MX24" s="100" t="s">
        <v>710</v>
      </c>
      <c r="MY24" s="44"/>
      <c r="NA24" s="28"/>
      <c r="NC24" s="35"/>
      <c r="ND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30"/>
    </row>
    <row r="25" spans="4:460" ht="11.25" customHeight="1" thickBot="1" x14ac:dyDescent="0.3"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4"/>
      <c r="W25" s="46"/>
      <c r="X25" s="484"/>
      <c r="Y25" s="485"/>
      <c r="Z25" s="485"/>
      <c r="AA25" s="485"/>
      <c r="AB25" s="485"/>
      <c r="AC25" s="485"/>
      <c r="AD25" s="485"/>
      <c r="AE25" s="485"/>
      <c r="AF25" s="485"/>
      <c r="AG25" s="485"/>
      <c r="AH25" s="485"/>
      <c r="AI25" s="485"/>
      <c r="AJ25" s="485"/>
      <c r="AK25" s="485"/>
      <c r="AL25" s="486"/>
      <c r="AM25" s="491"/>
      <c r="AN25" s="53"/>
      <c r="AP25" s="4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3"/>
      <c r="BI25" s="46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3"/>
      <c r="CB25" s="42"/>
      <c r="CC25" s="480"/>
      <c r="CD25" s="480"/>
      <c r="CE25" s="480"/>
      <c r="CF25" s="480"/>
      <c r="CG25" s="480"/>
      <c r="CH25" s="480"/>
      <c r="CI25" s="480"/>
      <c r="CJ25" s="480"/>
      <c r="CK25" s="480"/>
      <c r="CL25" s="480"/>
      <c r="CM25" s="480"/>
      <c r="CN25" s="480"/>
      <c r="CO25" s="480"/>
      <c r="CP25" s="480"/>
      <c r="CQ25" s="480"/>
      <c r="CR25" s="480"/>
      <c r="CS25" s="44"/>
      <c r="CU25" s="42"/>
      <c r="CV25" s="178"/>
      <c r="CW25" s="178"/>
      <c r="CX25" s="178"/>
      <c r="CY25" s="178"/>
      <c r="CZ25" s="178"/>
      <c r="DA25" s="178"/>
      <c r="DB25" s="178"/>
      <c r="DC25" s="178"/>
      <c r="DD25" s="178"/>
      <c r="DE25" s="178"/>
      <c r="DF25" s="178"/>
      <c r="DG25" s="178"/>
      <c r="DH25" s="178"/>
      <c r="DI25" s="178"/>
      <c r="DJ25" s="178"/>
      <c r="DK25" s="178"/>
      <c r="DL25" s="44"/>
      <c r="DN25" s="46"/>
      <c r="DO25" s="86"/>
      <c r="DP25" s="125" t="s">
        <v>790</v>
      </c>
      <c r="DQ25" s="126" t="s">
        <v>883</v>
      </c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174" t="s">
        <v>695</v>
      </c>
      <c r="ED25" s="175"/>
      <c r="EE25" s="53"/>
      <c r="EG25" s="42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4"/>
      <c r="EZ25" s="42"/>
      <c r="FA25" s="431" t="s">
        <v>604</v>
      </c>
      <c r="FB25" s="432"/>
      <c r="FC25" s="432"/>
      <c r="FD25" s="432"/>
      <c r="FE25" s="432"/>
      <c r="FF25" s="432"/>
      <c r="FG25" s="432"/>
      <c r="FH25" s="432" t="s">
        <v>605</v>
      </c>
      <c r="FI25" s="432"/>
      <c r="FJ25" s="432"/>
      <c r="FK25" s="432"/>
      <c r="FL25" s="432"/>
      <c r="FM25" s="432"/>
      <c r="FN25" s="432"/>
      <c r="FO25" s="432"/>
      <c r="FP25" s="433"/>
      <c r="FQ25" s="44"/>
      <c r="FS25" s="42"/>
      <c r="FT25" s="189" t="s">
        <v>760</v>
      </c>
      <c r="FU25" s="189"/>
      <c r="FV25" s="189"/>
      <c r="FW25" s="189"/>
      <c r="FX25" s="189"/>
      <c r="FY25" s="189"/>
      <c r="FZ25" s="189"/>
      <c r="GA25" s="189"/>
      <c r="GB25" s="189"/>
      <c r="GC25" s="189"/>
      <c r="GD25" s="189"/>
      <c r="GE25" s="189"/>
      <c r="GF25" s="189"/>
      <c r="GG25" s="189"/>
      <c r="GH25" s="189"/>
      <c r="GI25" s="189"/>
      <c r="GJ25" s="44"/>
      <c r="GL25" s="42"/>
      <c r="GM25" s="373"/>
      <c r="GN25" s="374"/>
      <c r="GO25" s="374"/>
      <c r="GP25" s="374"/>
      <c r="GQ25" s="374"/>
      <c r="GR25" s="374"/>
      <c r="GS25" s="374"/>
      <c r="GT25" s="374"/>
      <c r="GU25" s="374"/>
      <c r="GV25" s="374"/>
      <c r="GW25" s="374"/>
      <c r="GX25" s="374"/>
      <c r="GY25" s="374"/>
      <c r="GZ25" s="374"/>
      <c r="HA25" s="375"/>
      <c r="HB25" s="34" t="s">
        <v>547</v>
      </c>
      <c r="HC25" s="44"/>
      <c r="HE25" s="42"/>
      <c r="HF25" s="176" t="s">
        <v>634</v>
      </c>
      <c r="HG25" s="176"/>
      <c r="HH25" s="176"/>
      <c r="HI25" s="176"/>
      <c r="HJ25" s="176"/>
      <c r="HK25" s="176"/>
      <c r="HL25" s="176"/>
      <c r="HM25" s="176"/>
      <c r="HN25" s="176"/>
      <c r="HO25" s="176"/>
      <c r="HP25" s="176"/>
      <c r="HQ25" s="176"/>
      <c r="HR25" s="176"/>
      <c r="HS25" s="176"/>
      <c r="HT25" s="176"/>
      <c r="HU25" s="131" t="s">
        <v>695</v>
      </c>
      <c r="HV25" s="44"/>
      <c r="HX25" s="42"/>
      <c r="HY25" s="377"/>
      <c r="HZ25" s="377"/>
      <c r="IA25" s="377"/>
      <c r="IB25" s="377"/>
      <c r="IC25" s="377"/>
      <c r="ID25" s="377"/>
      <c r="IE25" s="377"/>
      <c r="IF25" s="377"/>
      <c r="IG25" s="377"/>
      <c r="IH25" s="377"/>
      <c r="II25" s="377"/>
      <c r="IJ25" s="377"/>
      <c r="IK25" s="377"/>
      <c r="IL25" s="377"/>
      <c r="IM25" s="377"/>
      <c r="IN25" s="377"/>
      <c r="IO25" s="44"/>
      <c r="IQ25" s="42"/>
      <c r="IR25" s="193"/>
      <c r="IS25" s="194"/>
      <c r="IT25" s="195"/>
      <c r="IU25" s="43"/>
      <c r="IV25" s="384"/>
      <c r="IW25" s="385"/>
      <c r="IX25" s="385"/>
      <c r="IY25" s="385"/>
      <c r="IZ25" s="385"/>
      <c r="JA25" s="385"/>
      <c r="JB25" s="385"/>
      <c r="JC25" s="385"/>
      <c r="JD25" s="385"/>
      <c r="JE25" s="385"/>
      <c r="JF25" s="385"/>
      <c r="JG25" s="386"/>
      <c r="JH25" s="44"/>
      <c r="JJ25" s="42"/>
      <c r="JK25" s="390"/>
      <c r="JL25" s="390"/>
      <c r="JM25" s="390"/>
      <c r="JN25" s="390"/>
      <c r="JO25" s="390"/>
      <c r="JP25" s="390"/>
      <c r="JQ25" s="390"/>
      <c r="JR25" s="390"/>
      <c r="JS25" s="390"/>
      <c r="JT25" s="390"/>
      <c r="JU25" s="390"/>
      <c r="JV25" s="390"/>
      <c r="JW25" s="390"/>
      <c r="JX25" s="390"/>
      <c r="JY25" s="390"/>
      <c r="JZ25" s="390"/>
      <c r="KA25" s="44"/>
      <c r="KC25" s="42"/>
      <c r="KD25" s="43"/>
      <c r="KE25" s="43"/>
      <c r="KF25" s="43"/>
      <c r="KG25" s="43"/>
      <c r="KH25" s="43"/>
      <c r="KI25" s="43"/>
      <c r="KJ25" s="43"/>
      <c r="KK25" s="43"/>
      <c r="KL25" s="43"/>
      <c r="KM25" s="43"/>
      <c r="KN25" s="43"/>
      <c r="KO25" s="43"/>
      <c r="KP25" s="43"/>
      <c r="KQ25" s="43"/>
      <c r="KR25" s="43"/>
      <c r="KS25" s="43"/>
      <c r="KT25" s="44"/>
      <c r="KV25" s="42"/>
      <c r="KW25" s="43"/>
      <c r="KX25" s="43"/>
      <c r="KY25" s="43"/>
      <c r="KZ25" s="43"/>
      <c r="LA25" s="43"/>
      <c r="LB25" s="43"/>
      <c r="LC25" s="43"/>
      <c r="LD25" s="43"/>
      <c r="LE25" s="43"/>
      <c r="LF25" s="43"/>
      <c r="LG25" s="43"/>
      <c r="LH25" s="43"/>
      <c r="LI25" s="43"/>
      <c r="LJ25" s="43"/>
      <c r="LK25" s="43"/>
      <c r="LL25" s="43"/>
      <c r="LM25" s="44"/>
      <c r="LO25" s="42"/>
      <c r="LP25" s="308"/>
      <c r="LQ25" s="309"/>
      <c r="LR25" s="309"/>
      <c r="LS25" s="309"/>
      <c r="LT25" s="309"/>
      <c r="LU25" s="309"/>
      <c r="LV25" s="309"/>
      <c r="LW25" s="309"/>
      <c r="LX25" s="309"/>
      <c r="LY25" s="309"/>
      <c r="LZ25" s="309"/>
      <c r="MA25" s="309"/>
      <c r="MB25" s="309"/>
      <c r="MC25" s="309"/>
      <c r="MD25" s="309"/>
      <c r="ME25" s="310"/>
      <c r="MF25" s="44"/>
      <c r="MH25" s="42"/>
      <c r="MI25" s="98"/>
      <c r="MJ25" s="99" t="s">
        <v>800</v>
      </c>
      <c r="MK25" s="96" t="s">
        <v>769</v>
      </c>
      <c r="ML25" s="96" t="s">
        <v>770</v>
      </c>
      <c r="MM25" s="96" t="s">
        <v>771</v>
      </c>
      <c r="MN25" s="96" t="s">
        <v>744</v>
      </c>
      <c r="MO25" s="96" t="s">
        <v>772</v>
      </c>
      <c r="MP25" s="96" t="s">
        <v>773</v>
      </c>
      <c r="MQ25" s="96" t="s">
        <v>774</v>
      </c>
      <c r="MR25" s="96" t="s">
        <v>775</v>
      </c>
      <c r="MS25" s="96" t="s">
        <v>776</v>
      </c>
      <c r="MT25" s="96" t="s">
        <v>777</v>
      </c>
      <c r="MU25" s="96" t="s">
        <v>778</v>
      </c>
      <c r="MV25" s="96" t="s">
        <v>779</v>
      </c>
      <c r="MW25" s="96" t="s">
        <v>780</v>
      </c>
      <c r="MX25" s="100" t="s">
        <v>711</v>
      </c>
      <c r="MY25" s="44"/>
      <c r="NA25" s="28"/>
      <c r="NC25" s="35"/>
      <c r="ND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30"/>
    </row>
    <row r="26" spans="4:460" ht="11.25" customHeight="1" x14ac:dyDescent="0.25"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4"/>
      <c r="W26" s="46"/>
      <c r="X26" s="484"/>
      <c r="Y26" s="485"/>
      <c r="Z26" s="485"/>
      <c r="AA26" s="485"/>
      <c r="AB26" s="485"/>
      <c r="AC26" s="485"/>
      <c r="AD26" s="485"/>
      <c r="AE26" s="485"/>
      <c r="AF26" s="485"/>
      <c r="AG26" s="485"/>
      <c r="AH26" s="485"/>
      <c r="AI26" s="485"/>
      <c r="AJ26" s="485"/>
      <c r="AK26" s="485"/>
      <c r="AL26" s="486"/>
      <c r="AM26" s="491"/>
      <c r="AN26" s="53"/>
      <c r="AP26" s="4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3"/>
      <c r="BI26" s="46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3"/>
      <c r="CB26" s="42"/>
      <c r="CC26" s="480"/>
      <c r="CD26" s="480"/>
      <c r="CE26" s="480"/>
      <c r="CF26" s="480"/>
      <c r="CG26" s="480"/>
      <c r="CH26" s="480"/>
      <c r="CI26" s="480"/>
      <c r="CJ26" s="480"/>
      <c r="CK26" s="480"/>
      <c r="CL26" s="480"/>
      <c r="CM26" s="480"/>
      <c r="CN26" s="480"/>
      <c r="CO26" s="480"/>
      <c r="CP26" s="480"/>
      <c r="CQ26" s="480"/>
      <c r="CR26" s="480"/>
      <c r="CS26" s="44"/>
      <c r="CU26" s="42"/>
      <c r="CV26" s="178"/>
      <c r="CW26" s="178"/>
      <c r="CX26" s="178"/>
      <c r="CY26" s="178"/>
      <c r="CZ26" s="178"/>
      <c r="DA26" s="178"/>
      <c r="DB26" s="178"/>
      <c r="DC26" s="178"/>
      <c r="DD26" s="178"/>
      <c r="DE26" s="178"/>
      <c r="DF26" s="178"/>
      <c r="DG26" s="178"/>
      <c r="DH26" s="178"/>
      <c r="DI26" s="178"/>
      <c r="DJ26" s="178"/>
      <c r="DK26" s="178"/>
      <c r="DL26" s="44"/>
      <c r="DN26" s="46"/>
      <c r="DO26" s="86"/>
      <c r="DP26" s="125" t="s">
        <v>790</v>
      </c>
      <c r="DQ26" s="126" t="s">
        <v>882</v>
      </c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174">
        <v>0.55208333333333337</v>
      </c>
      <c r="ED26" s="175"/>
      <c r="EE26" s="53"/>
      <c r="EG26" s="42"/>
      <c r="EH26" s="189" t="s">
        <v>596</v>
      </c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44"/>
      <c r="EZ26" s="42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4"/>
      <c r="FS26" s="42"/>
      <c r="FT26" s="190" t="s">
        <v>598</v>
      </c>
      <c r="FU26" s="191"/>
      <c r="FV26" s="191"/>
      <c r="FW26" s="192"/>
      <c r="FX26" s="43"/>
      <c r="FY26" s="190" t="s">
        <v>597</v>
      </c>
      <c r="FZ26" s="191"/>
      <c r="GA26" s="191"/>
      <c r="GB26" s="191"/>
      <c r="GC26" s="191"/>
      <c r="GD26" s="192"/>
      <c r="GE26" s="43"/>
      <c r="GF26" s="199" t="s">
        <v>761</v>
      </c>
      <c r="GG26" s="200"/>
      <c r="GH26" s="200"/>
      <c r="GI26" s="201"/>
      <c r="GJ26" s="44"/>
      <c r="GL26" s="42"/>
      <c r="GM26" s="43"/>
      <c r="GN26" s="43"/>
      <c r="GO26" s="208" t="s">
        <v>611</v>
      </c>
      <c r="GP26" s="209"/>
      <c r="GQ26" s="209"/>
      <c r="GR26" s="209"/>
      <c r="GS26" s="209"/>
      <c r="GT26" s="210"/>
      <c r="GU26" s="208" t="s">
        <v>612</v>
      </c>
      <c r="GV26" s="209"/>
      <c r="GW26" s="209"/>
      <c r="GX26" s="209"/>
      <c r="GY26" s="209"/>
      <c r="GZ26" s="210"/>
      <c r="HA26" s="43"/>
      <c r="HB26" s="43"/>
      <c r="HC26" s="44"/>
      <c r="HE26" s="42"/>
      <c r="HF26" s="418" t="s">
        <v>636</v>
      </c>
      <c r="HG26" s="418"/>
      <c r="HH26" s="418"/>
      <c r="HI26" s="418"/>
      <c r="HJ26" s="418"/>
      <c r="HK26" s="418"/>
      <c r="HL26" s="418"/>
      <c r="HM26" s="418"/>
      <c r="HN26" s="418"/>
      <c r="HO26" s="418"/>
      <c r="HP26" s="418"/>
      <c r="HQ26" s="418"/>
      <c r="HR26" s="418"/>
      <c r="HS26" s="418"/>
      <c r="HT26" s="418"/>
      <c r="HU26" s="418"/>
      <c r="HV26" s="44"/>
      <c r="HX26" s="42"/>
      <c r="HY26" s="377"/>
      <c r="HZ26" s="377"/>
      <c r="IA26" s="377"/>
      <c r="IB26" s="377"/>
      <c r="IC26" s="377"/>
      <c r="ID26" s="377"/>
      <c r="IE26" s="377"/>
      <c r="IF26" s="377"/>
      <c r="IG26" s="377"/>
      <c r="IH26" s="377"/>
      <c r="II26" s="377"/>
      <c r="IJ26" s="377"/>
      <c r="IK26" s="377"/>
      <c r="IL26" s="377"/>
      <c r="IM26" s="377"/>
      <c r="IN26" s="377"/>
      <c r="IO26" s="44"/>
      <c r="IQ26" s="42"/>
      <c r="IR26" s="193"/>
      <c r="IS26" s="194"/>
      <c r="IT26" s="195"/>
      <c r="IU26" s="43"/>
      <c r="IV26" s="384"/>
      <c r="IW26" s="385"/>
      <c r="IX26" s="385"/>
      <c r="IY26" s="385"/>
      <c r="IZ26" s="385"/>
      <c r="JA26" s="385"/>
      <c r="JB26" s="385"/>
      <c r="JC26" s="385"/>
      <c r="JD26" s="385"/>
      <c r="JE26" s="385"/>
      <c r="JF26" s="385"/>
      <c r="JG26" s="386"/>
      <c r="JH26" s="44"/>
      <c r="JJ26" s="42"/>
      <c r="JK26" s="43"/>
      <c r="JL26" s="43"/>
      <c r="JM26" s="43"/>
      <c r="JN26" s="43"/>
      <c r="JO26" s="43"/>
      <c r="JP26" s="43"/>
      <c r="JQ26" s="43"/>
      <c r="JR26" s="43"/>
      <c r="JS26" s="43"/>
      <c r="JT26" s="43"/>
      <c r="JU26" s="43"/>
      <c r="JV26" s="43"/>
      <c r="JW26" s="43"/>
      <c r="JX26" s="43"/>
      <c r="JY26" s="43"/>
      <c r="JZ26" s="43"/>
      <c r="KA26" s="44"/>
      <c r="KC26" s="42"/>
      <c r="KD26" s="43"/>
      <c r="KE26" s="43"/>
      <c r="KF26" s="43"/>
      <c r="KG26" s="43"/>
      <c r="KH26" s="43"/>
      <c r="KI26" s="43"/>
      <c r="KJ26" s="43"/>
      <c r="KK26" s="43"/>
      <c r="KL26" s="43"/>
      <c r="KM26" s="43"/>
      <c r="KN26" s="43"/>
      <c r="KO26" s="43"/>
      <c r="KP26" s="43"/>
      <c r="KQ26" s="43"/>
      <c r="KR26" s="43"/>
      <c r="KS26" s="43"/>
      <c r="KT26" s="44"/>
      <c r="KV26" s="42"/>
      <c r="KW26" s="176" t="s">
        <v>486</v>
      </c>
      <c r="KX26" s="176"/>
      <c r="KY26" s="176"/>
      <c r="KZ26" s="176"/>
      <c r="LA26" s="176"/>
      <c r="LB26" s="176"/>
      <c r="LC26" s="176"/>
      <c r="LD26" s="176"/>
      <c r="LE26" s="176"/>
      <c r="LF26" s="176"/>
      <c r="LG26" s="176"/>
      <c r="LH26" s="176"/>
      <c r="LI26" s="176"/>
      <c r="LJ26" s="176"/>
      <c r="LK26" s="317"/>
      <c r="LL26" s="132" t="s">
        <v>556</v>
      </c>
      <c r="LM26" s="44"/>
      <c r="LO26" s="42"/>
      <c r="LP26" s="308"/>
      <c r="LQ26" s="309"/>
      <c r="LR26" s="309"/>
      <c r="LS26" s="309"/>
      <c r="LT26" s="309"/>
      <c r="LU26" s="309"/>
      <c r="LV26" s="309"/>
      <c r="LW26" s="309"/>
      <c r="LX26" s="309"/>
      <c r="LY26" s="309"/>
      <c r="LZ26" s="309"/>
      <c r="MA26" s="309"/>
      <c r="MB26" s="309"/>
      <c r="MC26" s="309"/>
      <c r="MD26" s="309"/>
      <c r="ME26" s="310"/>
      <c r="MF26" s="44"/>
      <c r="MH26" s="42"/>
      <c r="MI26" s="98"/>
      <c r="MJ26" s="99" t="s">
        <v>801</v>
      </c>
      <c r="MK26" s="94" t="s">
        <v>769</v>
      </c>
      <c r="ML26" s="94" t="s">
        <v>770</v>
      </c>
      <c r="MM26" s="94" t="s">
        <v>771</v>
      </c>
      <c r="MN26" s="94" t="s">
        <v>744</v>
      </c>
      <c r="MO26" s="94" t="s">
        <v>772</v>
      </c>
      <c r="MP26" s="94" t="s">
        <v>773</v>
      </c>
      <c r="MQ26" s="94" t="s">
        <v>774</v>
      </c>
      <c r="MR26" s="94" t="s">
        <v>775</v>
      </c>
      <c r="MS26" s="94" t="s">
        <v>776</v>
      </c>
      <c r="MT26" s="94" t="s">
        <v>777</v>
      </c>
      <c r="MU26" s="94" t="s">
        <v>778</v>
      </c>
      <c r="MV26" s="94" t="s">
        <v>779</v>
      </c>
      <c r="MW26" s="94" t="s">
        <v>780</v>
      </c>
      <c r="MX26" s="100" t="s">
        <v>712</v>
      </c>
      <c r="MY26" s="44"/>
      <c r="NA26" s="28"/>
      <c r="NC26" s="35"/>
      <c r="ND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30"/>
    </row>
    <row r="27" spans="4:460" ht="11.25" customHeight="1" x14ac:dyDescent="0.25"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4"/>
      <c r="W27" s="46"/>
      <c r="X27" s="484"/>
      <c r="Y27" s="485"/>
      <c r="Z27" s="485"/>
      <c r="AA27" s="485"/>
      <c r="AB27" s="485"/>
      <c r="AC27" s="485"/>
      <c r="AD27" s="485"/>
      <c r="AE27" s="485"/>
      <c r="AF27" s="485"/>
      <c r="AG27" s="485"/>
      <c r="AH27" s="485"/>
      <c r="AI27" s="485"/>
      <c r="AJ27" s="485"/>
      <c r="AK27" s="485"/>
      <c r="AL27" s="486"/>
      <c r="AM27" s="491"/>
      <c r="AN27" s="53"/>
      <c r="AP27" s="4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3"/>
      <c r="BI27" s="46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3"/>
      <c r="CB27" s="42"/>
      <c r="CC27" s="480"/>
      <c r="CD27" s="480"/>
      <c r="CE27" s="480"/>
      <c r="CF27" s="480"/>
      <c r="CG27" s="480"/>
      <c r="CH27" s="480"/>
      <c r="CI27" s="480"/>
      <c r="CJ27" s="480"/>
      <c r="CK27" s="480"/>
      <c r="CL27" s="480"/>
      <c r="CM27" s="480"/>
      <c r="CN27" s="480"/>
      <c r="CO27" s="480"/>
      <c r="CP27" s="480"/>
      <c r="CQ27" s="480"/>
      <c r="CR27" s="480"/>
      <c r="CS27" s="44"/>
      <c r="CU27" s="42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4"/>
      <c r="DN27" s="46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3"/>
      <c r="EG27" s="42"/>
      <c r="EH27" s="454" t="s">
        <v>598</v>
      </c>
      <c r="EI27" s="455"/>
      <c r="EJ27" s="455"/>
      <c r="EK27" s="456"/>
      <c r="EL27" s="43"/>
      <c r="EM27" s="454" t="s">
        <v>597</v>
      </c>
      <c r="EN27" s="455"/>
      <c r="EO27" s="455"/>
      <c r="EP27" s="455"/>
      <c r="EQ27" s="455"/>
      <c r="ER27" s="456"/>
      <c r="ES27" s="43"/>
      <c r="ET27" s="463" t="s">
        <v>761</v>
      </c>
      <c r="EU27" s="464"/>
      <c r="EV27" s="464"/>
      <c r="EW27" s="465"/>
      <c r="EX27" s="44"/>
      <c r="EZ27" s="42"/>
      <c r="FA27" s="189" t="s">
        <v>596</v>
      </c>
      <c r="FB27" s="189"/>
      <c r="FC27" s="189"/>
      <c r="FD27" s="189"/>
      <c r="FE27" s="189"/>
      <c r="FF27" s="189"/>
      <c r="FG27" s="189"/>
      <c r="FH27" s="189"/>
      <c r="FI27" s="189"/>
      <c r="FJ27" s="189"/>
      <c r="FK27" s="189"/>
      <c r="FL27" s="189"/>
      <c r="FM27" s="189"/>
      <c r="FN27" s="189"/>
      <c r="FO27" s="189"/>
      <c r="FP27" s="189"/>
      <c r="FQ27" s="44"/>
      <c r="FS27" s="42"/>
      <c r="FT27" s="193"/>
      <c r="FU27" s="194"/>
      <c r="FV27" s="194"/>
      <c r="FW27" s="195"/>
      <c r="FX27" s="43"/>
      <c r="FY27" s="193"/>
      <c r="FZ27" s="194"/>
      <c r="GA27" s="194"/>
      <c r="GB27" s="194"/>
      <c r="GC27" s="194"/>
      <c r="GD27" s="195"/>
      <c r="GE27" s="43"/>
      <c r="GF27" s="202"/>
      <c r="GG27" s="203"/>
      <c r="GH27" s="203"/>
      <c r="GI27" s="204"/>
      <c r="GJ27" s="44"/>
      <c r="GL27" s="42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4"/>
      <c r="HE27" s="42"/>
      <c r="HF27" s="418"/>
      <c r="HG27" s="418"/>
      <c r="HH27" s="418"/>
      <c r="HI27" s="418"/>
      <c r="HJ27" s="418"/>
      <c r="HK27" s="418"/>
      <c r="HL27" s="418"/>
      <c r="HM27" s="418"/>
      <c r="HN27" s="418"/>
      <c r="HO27" s="418"/>
      <c r="HP27" s="418"/>
      <c r="HQ27" s="418"/>
      <c r="HR27" s="418"/>
      <c r="HS27" s="418"/>
      <c r="HT27" s="418"/>
      <c r="HU27" s="418"/>
      <c r="HV27" s="44"/>
      <c r="HX27" s="42"/>
      <c r="HY27" s="377"/>
      <c r="HZ27" s="377"/>
      <c r="IA27" s="377"/>
      <c r="IB27" s="377"/>
      <c r="IC27" s="377"/>
      <c r="ID27" s="377"/>
      <c r="IE27" s="377"/>
      <c r="IF27" s="377"/>
      <c r="IG27" s="377"/>
      <c r="IH27" s="377"/>
      <c r="II27" s="377"/>
      <c r="IJ27" s="377"/>
      <c r="IK27" s="377"/>
      <c r="IL27" s="377"/>
      <c r="IM27" s="377"/>
      <c r="IN27" s="377"/>
      <c r="IO27" s="44"/>
      <c r="IQ27" s="42"/>
      <c r="IR27" s="196"/>
      <c r="IS27" s="197"/>
      <c r="IT27" s="198"/>
      <c r="IU27" s="43"/>
      <c r="IV27" s="387"/>
      <c r="IW27" s="388"/>
      <c r="IX27" s="388"/>
      <c r="IY27" s="388"/>
      <c r="IZ27" s="388"/>
      <c r="JA27" s="388"/>
      <c r="JB27" s="388"/>
      <c r="JC27" s="388"/>
      <c r="JD27" s="388"/>
      <c r="JE27" s="388"/>
      <c r="JF27" s="388"/>
      <c r="JG27" s="389"/>
      <c r="JH27" s="44"/>
      <c r="JJ27" s="42"/>
      <c r="JK27" s="43"/>
      <c r="JL27" s="43"/>
      <c r="JM27" s="208" t="s">
        <v>599</v>
      </c>
      <c r="JN27" s="209"/>
      <c r="JO27" s="209"/>
      <c r="JP27" s="209"/>
      <c r="JQ27" s="209"/>
      <c r="JR27" s="209"/>
      <c r="JS27" s="209"/>
      <c r="JT27" s="209"/>
      <c r="JU27" s="209"/>
      <c r="JV27" s="209"/>
      <c r="JW27" s="209"/>
      <c r="JX27" s="210"/>
      <c r="JY27" s="43"/>
      <c r="JZ27" s="43"/>
      <c r="KA27" s="44"/>
      <c r="KC27" s="42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4"/>
      <c r="KV27" s="42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4"/>
      <c r="LO27" s="42"/>
      <c r="LP27" s="308"/>
      <c r="LQ27" s="309"/>
      <c r="LR27" s="309"/>
      <c r="LS27" s="309"/>
      <c r="LT27" s="309"/>
      <c r="LU27" s="309"/>
      <c r="LV27" s="309"/>
      <c r="LW27" s="309"/>
      <c r="LX27" s="309"/>
      <c r="LY27" s="309"/>
      <c r="LZ27" s="309"/>
      <c r="MA27" s="309"/>
      <c r="MB27" s="309"/>
      <c r="MC27" s="309"/>
      <c r="MD27" s="309"/>
      <c r="ME27" s="310"/>
      <c r="MF27" s="44"/>
      <c r="MH27" s="42"/>
      <c r="MI27" s="255" t="s">
        <v>556</v>
      </c>
      <c r="MJ27" s="255"/>
      <c r="MK27" s="249" t="s">
        <v>804</v>
      </c>
      <c r="ML27" s="250"/>
      <c r="MM27" s="250"/>
      <c r="MN27" s="250"/>
      <c r="MO27" s="250"/>
      <c r="MP27" s="250"/>
      <c r="MQ27" s="250"/>
      <c r="MR27" s="250"/>
      <c r="MS27" s="250"/>
      <c r="MT27" s="250"/>
      <c r="MU27" s="250"/>
      <c r="MV27" s="251"/>
      <c r="MW27" s="97"/>
      <c r="MX27" s="97"/>
      <c r="MY27" s="44"/>
      <c r="NA27" s="28"/>
      <c r="NC27" s="29"/>
      <c r="ND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30"/>
    </row>
    <row r="28" spans="4:460" ht="11.25" customHeight="1" x14ac:dyDescent="0.25"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4"/>
      <c r="W28" s="46"/>
      <c r="X28" s="484"/>
      <c r="Y28" s="485"/>
      <c r="Z28" s="485"/>
      <c r="AA28" s="485"/>
      <c r="AB28" s="485"/>
      <c r="AC28" s="485"/>
      <c r="AD28" s="485"/>
      <c r="AE28" s="485"/>
      <c r="AF28" s="485"/>
      <c r="AG28" s="485"/>
      <c r="AH28" s="485"/>
      <c r="AI28" s="485"/>
      <c r="AJ28" s="485"/>
      <c r="AK28" s="485"/>
      <c r="AL28" s="486"/>
      <c r="AM28" s="491"/>
      <c r="AN28" s="53"/>
      <c r="AP28" s="4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3"/>
      <c r="BI28" s="46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3"/>
      <c r="CB28" s="42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44"/>
      <c r="CU28" s="42"/>
      <c r="CV28" s="178" t="s">
        <v>554</v>
      </c>
      <c r="CW28" s="178"/>
      <c r="CX28" s="178"/>
      <c r="CY28" s="178"/>
      <c r="CZ28" s="178"/>
      <c r="DA28" s="178"/>
      <c r="DB28" s="178"/>
      <c r="DC28" s="178"/>
      <c r="DD28" s="178"/>
      <c r="DE28" s="178"/>
      <c r="DF28" s="178"/>
      <c r="DG28" s="178"/>
      <c r="DH28" s="178"/>
      <c r="DI28" s="178"/>
      <c r="DJ28" s="178"/>
      <c r="DK28" s="178"/>
      <c r="DL28" s="44"/>
      <c r="DN28" s="46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3"/>
      <c r="EG28" s="42"/>
      <c r="EH28" s="457"/>
      <c r="EI28" s="458"/>
      <c r="EJ28" s="458"/>
      <c r="EK28" s="459"/>
      <c r="EL28" s="43"/>
      <c r="EM28" s="457"/>
      <c r="EN28" s="458"/>
      <c r="EO28" s="458"/>
      <c r="EP28" s="458"/>
      <c r="EQ28" s="458"/>
      <c r="ER28" s="459"/>
      <c r="ES28" s="43"/>
      <c r="ET28" s="466"/>
      <c r="EU28" s="467"/>
      <c r="EV28" s="467"/>
      <c r="EW28" s="468"/>
      <c r="EX28" s="44"/>
      <c r="EZ28" s="42"/>
      <c r="FA28" s="190" t="s">
        <v>598</v>
      </c>
      <c r="FB28" s="191"/>
      <c r="FC28" s="191"/>
      <c r="FD28" s="192"/>
      <c r="FE28" s="43"/>
      <c r="FF28" s="190" t="s">
        <v>597</v>
      </c>
      <c r="FG28" s="191"/>
      <c r="FH28" s="191"/>
      <c r="FI28" s="191"/>
      <c r="FJ28" s="191"/>
      <c r="FK28" s="192"/>
      <c r="FL28" s="43"/>
      <c r="FM28" s="199" t="s">
        <v>761</v>
      </c>
      <c r="FN28" s="200"/>
      <c r="FO28" s="200"/>
      <c r="FP28" s="201"/>
      <c r="FQ28" s="44"/>
      <c r="FS28" s="42"/>
      <c r="FT28" s="193"/>
      <c r="FU28" s="194"/>
      <c r="FV28" s="194"/>
      <c r="FW28" s="195"/>
      <c r="FX28" s="43"/>
      <c r="FY28" s="193"/>
      <c r="FZ28" s="194"/>
      <c r="GA28" s="194"/>
      <c r="GB28" s="194"/>
      <c r="GC28" s="194"/>
      <c r="GD28" s="195"/>
      <c r="GE28" s="43"/>
      <c r="GF28" s="202"/>
      <c r="GG28" s="203"/>
      <c r="GH28" s="203"/>
      <c r="GI28" s="204"/>
      <c r="GJ28" s="44"/>
      <c r="GL28" s="42"/>
      <c r="GM28" s="367" t="s">
        <v>615</v>
      </c>
      <c r="GN28" s="368"/>
      <c r="GO28" s="368"/>
      <c r="GP28" s="368"/>
      <c r="GQ28" s="368"/>
      <c r="GR28" s="368"/>
      <c r="GS28" s="368"/>
      <c r="GT28" s="368"/>
      <c r="GU28" s="368"/>
      <c r="GV28" s="368"/>
      <c r="GW28" s="368"/>
      <c r="GX28" s="368"/>
      <c r="GY28" s="368"/>
      <c r="GZ28" s="368"/>
      <c r="HA28" s="369"/>
      <c r="HB28" s="34" t="s">
        <v>546</v>
      </c>
      <c r="HC28" s="44"/>
      <c r="HE28" s="42"/>
      <c r="HF28" s="418"/>
      <c r="HG28" s="418"/>
      <c r="HH28" s="418"/>
      <c r="HI28" s="418"/>
      <c r="HJ28" s="418"/>
      <c r="HK28" s="418"/>
      <c r="HL28" s="418"/>
      <c r="HM28" s="418"/>
      <c r="HN28" s="418"/>
      <c r="HO28" s="418"/>
      <c r="HP28" s="418"/>
      <c r="HQ28" s="418"/>
      <c r="HR28" s="418"/>
      <c r="HS28" s="418"/>
      <c r="HT28" s="418"/>
      <c r="HU28" s="418"/>
      <c r="HV28" s="44"/>
      <c r="HX28" s="42"/>
      <c r="HY28" s="377"/>
      <c r="HZ28" s="377"/>
      <c r="IA28" s="377"/>
      <c r="IB28" s="377"/>
      <c r="IC28" s="377"/>
      <c r="ID28" s="377"/>
      <c r="IE28" s="377"/>
      <c r="IF28" s="377"/>
      <c r="IG28" s="377"/>
      <c r="IH28" s="377"/>
      <c r="II28" s="377"/>
      <c r="IJ28" s="377"/>
      <c r="IK28" s="377"/>
      <c r="IL28" s="377"/>
      <c r="IM28" s="377"/>
      <c r="IN28" s="377"/>
      <c r="IO28" s="44"/>
      <c r="IQ28" s="42"/>
      <c r="IR28" s="43"/>
      <c r="IS28" s="43"/>
      <c r="IT28" s="43"/>
      <c r="IU28" s="43"/>
      <c r="IV28" s="43"/>
      <c r="IW28" s="43"/>
      <c r="IX28" s="43"/>
      <c r="IY28" s="43"/>
      <c r="IZ28" s="43"/>
      <c r="JA28" s="43"/>
      <c r="JB28" s="43"/>
      <c r="JC28" s="43"/>
      <c r="JD28" s="43"/>
      <c r="JE28" s="43"/>
      <c r="JF28" s="43"/>
      <c r="JG28" s="43"/>
      <c r="JH28" s="44"/>
      <c r="JJ28" s="42"/>
      <c r="JK28" s="43"/>
      <c r="JL28" s="43"/>
      <c r="JM28" s="43"/>
      <c r="JN28" s="43"/>
      <c r="JO28" s="43"/>
      <c r="JP28" s="43"/>
      <c r="JQ28" s="43"/>
      <c r="JR28" s="43"/>
      <c r="JS28" s="43"/>
      <c r="JT28" s="43"/>
      <c r="JU28" s="43"/>
      <c r="JV28" s="43"/>
      <c r="JW28" s="43"/>
      <c r="JX28" s="43"/>
      <c r="JY28" s="43"/>
      <c r="JZ28" s="43"/>
      <c r="KA28" s="44"/>
      <c r="KC28" s="42"/>
      <c r="KD28" s="43"/>
      <c r="KE28" s="43"/>
      <c r="KF28" s="43"/>
      <c r="KG28" s="43"/>
      <c r="KH28" s="43"/>
      <c r="KI28" s="43"/>
      <c r="KJ28" s="43"/>
      <c r="KK28" s="43"/>
      <c r="KL28" s="43"/>
      <c r="KM28" s="43"/>
      <c r="KN28" s="43"/>
      <c r="KO28" s="43"/>
      <c r="KP28" s="43"/>
      <c r="KQ28" s="43"/>
      <c r="KR28" s="43"/>
      <c r="KS28" s="43"/>
      <c r="KT28" s="44"/>
      <c r="KV28" s="42"/>
      <c r="KW28" s="43"/>
      <c r="KX28" s="43"/>
      <c r="KY28" s="43"/>
      <c r="KZ28" s="43"/>
      <c r="LA28" s="43"/>
      <c r="LB28" s="43"/>
      <c r="LC28" s="43"/>
      <c r="LD28" s="43"/>
      <c r="LE28" s="43"/>
      <c r="LF28" s="43"/>
      <c r="LG28" s="43"/>
      <c r="LH28" s="43"/>
      <c r="LI28" s="43"/>
      <c r="LJ28" s="43"/>
      <c r="LK28" s="43"/>
      <c r="LL28" s="43"/>
      <c r="LM28" s="44"/>
      <c r="LO28" s="42"/>
      <c r="LP28" s="308"/>
      <c r="LQ28" s="309"/>
      <c r="LR28" s="309"/>
      <c r="LS28" s="309"/>
      <c r="LT28" s="309"/>
      <c r="LU28" s="309"/>
      <c r="LV28" s="309"/>
      <c r="LW28" s="309"/>
      <c r="LX28" s="309"/>
      <c r="LY28" s="309"/>
      <c r="LZ28" s="309"/>
      <c r="MA28" s="309"/>
      <c r="MB28" s="309"/>
      <c r="MC28" s="309"/>
      <c r="MD28" s="309"/>
      <c r="ME28" s="310"/>
      <c r="MF28" s="44"/>
      <c r="MH28" s="42"/>
      <c r="MI28" s="45"/>
      <c r="MJ28" s="45"/>
      <c r="MK28" s="45"/>
      <c r="ML28" s="45"/>
      <c r="MM28" s="45"/>
      <c r="MN28" s="45"/>
      <c r="MO28" s="45"/>
      <c r="MP28" s="45"/>
      <c r="MQ28" s="45"/>
      <c r="MR28" s="45"/>
      <c r="MS28" s="45"/>
      <c r="MT28" s="45"/>
      <c r="MU28" s="45"/>
      <c r="MV28" s="45"/>
      <c r="MW28" s="45"/>
      <c r="MX28" s="45"/>
      <c r="MY28" s="44"/>
      <c r="NA28" s="28"/>
      <c r="NC28" s="29"/>
      <c r="ND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30"/>
    </row>
    <row r="29" spans="4:460" ht="11.25" customHeight="1" x14ac:dyDescent="0.25"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4"/>
      <c r="W29" s="46"/>
      <c r="X29" s="484"/>
      <c r="Y29" s="485"/>
      <c r="Z29" s="485"/>
      <c r="AA29" s="485"/>
      <c r="AB29" s="485"/>
      <c r="AC29" s="485"/>
      <c r="AD29" s="485"/>
      <c r="AE29" s="485"/>
      <c r="AF29" s="485"/>
      <c r="AG29" s="485"/>
      <c r="AH29" s="485"/>
      <c r="AI29" s="485"/>
      <c r="AJ29" s="485"/>
      <c r="AK29" s="485"/>
      <c r="AL29" s="486"/>
      <c r="AM29" s="491"/>
      <c r="AN29" s="53"/>
      <c r="AP29" s="4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3"/>
      <c r="BI29" s="46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3"/>
      <c r="CB29" s="42"/>
      <c r="CC29" s="477" t="s">
        <v>585</v>
      </c>
      <c r="CD29" s="477"/>
      <c r="CE29" s="477"/>
      <c r="CF29" s="477"/>
      <c r="CG29" s="477"/>
      <c r="CH29" s="477"/>
      <c r="CI29" s="477"/>
      <c r="CJ29" s="477"/>
      <c r="CK29" s="477"/>
      <c r="CL29" s="477"/>
      <c r="CM29" s="477"/>
      <c r="CN29" s="477"/>
      <c r="CO29" s="477"/>
      <c r="CP29" s="477"/>
      <c r="CQ29" s="477"/>
      <c r="CR29" s="477"/>
      <c r="CS29" s="44"/>
      <c r="CU29" s="42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44"/>
      <c r="DN29" s="46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3"/>
      <c r="EG29" s="42"/>
      <c r="EH29" s="457"/>
      <c r="EI29" s="458"/>
      <c r="EJ29" s="458"/>
      <c r="EK29" s="459"/>
      <c r="EL29" s="43"/>
      <c r="EM29" s="457"/>
      <c r="EN29" s="458"/>
      <c r="EO29" s="458"/>
      <c r="EP29" s="458"/>
      <c r="EQ29" s="458"/>
      <c r="ER29" s="459"/>
      <c r="ES29" s="43"/>
      <c r="ET29" s="466"/>
      <c r="EU29" s="467"/>
      <c r="EV29" s="467"/>
      <c r="EW29" s="468"/>
      <c r="EX29" s="44"/>
      <c r="EZ29" s="42"/>
      <c r="FA29" s="193"/>
      <c r="FB29" s="194"/>
      <c r="FC29" s="194"/>
      <c r="FD29" s="195"/>
      <c r="FE29" s="43"/>
      <c r="FF29" s="193"/>
      <c r="FG29" s="194"/>
      <c r="FH29" s="194"/>
      <c r="FI29" s="194"/>
      <c r="FJ29" s="194"/>
      <c r="FK29" s="195"/>
      <c r="FL29" s="43"/>
      <c r="FM29" s="202"/>
      <c r="FN29" s="203"/>
      <c r="FO29" s="203"/>
      <c r="FP29" s="204"/>
      <c r="FQ29" s="44"/>
      <c r="FS29" s="42"/>
      <c r="FT29" s="193"/>
      <c r="FU29" s="194"/>
      <c r="FV29" s="194"/>
      <c r="FW29" s="195"/>
      <c r="FX29" s="43"/>
      <c r="FY29" s="196"/>
      <c r="FZ29" s="197"/>
      <c r="GA29" s="197"/>
      <c r="GB29" s="197"/>
      <c r="GC29" s="197"/>
      <c r="GD29" s="198"/>
      <c r="GE29" s="43"/>
      <c r="GF29" s="205"/>
      <c r="GG29" s="206"/>
      <c r="GH29" s="206"/>
      <c r="GI29" s="207"/>
      <c r="GJ29" s="44"/>
      <c r="GL29" s="42"/>
      <c r="GM29" s="370"/>
      <c r="GN29" s="371"/>
      <c r="GO29" s="371"/>
      <c r="GP29" s="371"/>
      <c r="GQ29" s="371"/>
      <c r="GR29" s="371"/>
      <c r="GS29" s="371"/>
      <c r="GT29" s="371"/>
      <c r="GU29" s="371"/>
      <c r="GV29" s="371"/>
      <c r="GW29" s="371"/>
      <c r="GX29" s="371"/>
      <c r="GY29" s="371"/>
      <c r="GZ29" s="371"/>
      <c r="HA29" s="372"/>
      <c r="HB29" s="70"/>
      <c r="HC29" s="44"/>
      <c r="HE29" s="42"/>
      <c r="HF29" s="418"/>
      <c r="HG29" s="418"/>
      <c r="HH29" s="418"/>
      <c r="HI29" s="418"/>
      <c r="HJ29" s="418"/>
      <c r="HK29" s="418"/>
      <c r="HL29" s="418"/>
      <c r="HM29" s="418"/>
      <c r="HN29" s="418"/>
      <c r="HO29" s="418"/>
      <c r="HP29" s="418"/>
      <c r="HQ29" s="418"/>
      <c r="HR29" s="418"/>
      <c r="HS29" s="418"/>
      <c r="HT29" s="418"/>
      <c r="HU29" s="418"/>
      <c r="HV29" s="44"/>
      <c r="HX29" s="42"/>
      <c r="HY29" s="377"/>
      <c r="HZ29" s="377"/>
      <c r="IA29" s="377"/>
      <c r="IB29" s="377"/>
      <c r="IC29" s="377"/>
      <c r="ID29" s="377"/>
      <c r="IE29" s="377"/>
      <c r="IF29" s="377"/>
      <c r="IG29" s="377"/>
      <c r="IH29" s="377"/>
      <c r="II29" s="377"/>
      <c r="IJ29" s="377"/>
      <c r="IK29" s="377"/>
      <c r="IL29" s="377"/>
      <c r="IM29" s="377"/>
      <c r="IN29" s="377"/>
      <c r="IO29" s="44"/>
      <c r="IQ29" s="42"/>
      <c r="IR29" s="43"/>
      <c r="IS29" s="43"/>
      <c r="IT29" s="208" t="s">
        <v>599</v>
      </c>
      <c r="IU29" s="209"/>
      <c r="IV29" s="209"/>
      <c r="IW29" s="209"/>
      <c r="IX29" s="209"/>
      <c r="IY29" s="209"/>
      <c r="IZ29" s="209"/>
      <c r="JA29" s="209"/>
      <c r="JB29" s="209"/>
      <c r="JC29" s="209"/>
      <c r="JD29" s="209"/>
      <c r="JE29" s="210"/>
      <c r="JF29" s="43"/>
      <c r="JG29" s="43"/>
      <c r="JH29" s="44"/>
      <c r="JJ29" s="42"/>
      <c r="JK29" s="171" t="s">
        <v>464</v>
      </c>
      <c r="JL29" s="171"/>
      <c r="JM29" s="171"/>
      <c r="JN29" s="171"/>
      <c r="JO29" s="171"/>
      <c r="JP29" s="171"/>
      <c r="JQ29" s="171"/>
      <c r="JR29" s="171"/>
      <c r="JS29" s="171"/>
      <c r="JT29" s="171"/>
      <c r="JU29" s="171"/>
      <c r="JV29" s="171"/>
      <c r="JW29" s="171"/>
      <c r="JX29" s="171"/>
      <c r="JY29" s="171"/>
      <c r="JZ29" s="131" t="s">
        <v>695</v>
      </c>
      <c r="KA29" s="44"/>
      <c r="KC29" s="42"/>
      <c r="KD29" s="43"/>
      <c r="KE29" s="43"/>
      <c r="KF29" s="43"/>
      <c r="KG29" s="43"/>
      <c r="KH29" s="43"/>
      <c r="KI29" s="43"/>
      <c r="KJ29" s="43"/>
      <c r="KK29" s="43"/>
      <c r="KL29" s="43"/>
      <c r="KM29" s="43"/>
      <c r="KN29" s="43"/>
      <c r="KO29" s="43"/>
      <c r="KP29" s="43"/>
      <c r="KQ29" s="43"/>
      <c r="KR29" s="43"/>
      <c r="KS29" s="43"/>
      <c r="KT29" s="44"/>
      <c r="KV29" s="42"/>
      <c r="KW29" s="43"/>
      <c r="KX29" s="43"/>
      <c r="KY29" s="43"/>
      <c r="KZ29" s="43"/>
      <c r="LA29" s="43"/>
      <c r="LB29" s="43"/>
      <c r="LC29" s="43"/>
      <c r="LD29" s="43"/>
      <c r="LE29" s="43"/>
      <c r="LF29" s="43"/>
      <c r="LG29" s="43"/>
      <c r="LH29" s="43"/>
      <c r="LI29" s="43"/>
      <c r="LJ29" s="43"/>
      <c r="LK29" s="43"/>
      <c r="LL29" s="43"/>
      <c r="LM29" s="44"/>
      <c r="LO29" s="42"/>
      <c r="LP29" s="308"/>
      <c r="LQ29" s="309"/>
      <c r="LR29" s="309"/>
      <c r="LS29" s="309"/>
      <c r="LT29" s="309"/>
      <c r="LU29" s="309"/>
      <c r="LV29" s="309"/>
      <c r="LW29" s="309"/>
      <c r="LX29" s="309"/>
      <c r="LY29" s="309"/>
      <c r="LZ29" s="309"/>
      <c r="MA29" s="309"/>
      <c r="MB29" s="309"/>
      <c r="MC29" s="309"/>
      <c r="MD29" s="309"/>
      <c r="ME29" s="310"/>
      <c r="MF29" s="44"/>
      <c r="MH29" s="42"/>
      <c r="MI29" s="171" t="s">
        <v>486</v>
      </c>
      <c r="MJ29" s="171"/>
      <c r="MK29" s="171"/>
      <c r="ML29" s="171"/>
      <c r="MM29" s="171"/>
      <c r="MN29" s="171"/>
      <c r="MO29" s="171"/>
      <c r="MP29" s="171"/>
      <c r="MQ29" s="171"/>
      <c r="MR29" s="171"/>
      <c r="MS29" s="171"/>
      <c r="MT29" s="171"/>
      <c r="MU29" s="171"/>
      <c r="MV29" s="171"/>
      <c r="MW29" s="171"/>
      <c r="MX29" s="131" t="s">
        <v>695</v>
      </c>
      <c r="MY29" s="44"/>
      <c r="NA29" s="28"/>
      <c r="NB29" s="29"/>
      <c r="NC29" s="29"/>
      <c r="ND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30"/>
    </row>
    <row r="30" spans="4:460" ht="11.25" customHeight="1" x14ac:dyDescent="0.25"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4"/>
      <c r="W30" s="46"/>
      <c r="X30" s="484"/>
      <c r="Y30" s="485"/>
      <c r="Z30" s="485"/>
      <c r="AA30" s="485"/>
      <c r="AB30" s="485"/>
      <c r="AC30" s="485"/>
      <c r="AD30" s="485"/>
      <c r="AE30" s="485"/>
      <c r="AF30" s="485"/>
      <c r="AG30" s="485"/>
      <c r="AH30" s="485"/>
      <c r="AI30" s="485"/>
      <c r="AJ30" s="485"/>
      <c r="AK30" s="485"/>
      <c r="AL30" s="486"/>
      <c r="AM30" s="491"/>
      <c r="AN30" s="53"/>
      <c r="AP30" s="4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3"/>
      <c r="BI30" s="46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3"/>
      <c r="CB30" s="42"/>
      <c r="CC30" s="477"/>
      <c r="CD30" s="477"/>
      <c r="CE30" s="477"/>
      <c r="CF30" s="477"/>
      <c r="CG30" s="477"/>
      <c r="CH30" s="477"/>
      <c r="CI30" s="477"/>
      <c r="CJ30" s="477"/>
      <c r="CK30" s="477"/>
      <c r="CL30" s="477"/>
      <c r="CM30" s="477"/>
      <c r="CN30" s="477"/>
      <c r="CO30" s="477"/>
      <c r="CP30" s="477"/>
      <c r="CQ30" s="477"/>
      <c r="CR30" s="477"/>
      <c r="CS30" s="44"/>
      <c r="CU30" s="42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44"/>
      <c r="DN30" s="46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3"/>
      <c r="EG30" s="42"/>
      <c r="EH30" s="457"/>
      <c r="EI30" s="458"/>
      <c r="EJ30" s="458"/>
      <c r="EK30" s="459"/>
      <c r="EL30" s="43"/>
      <c r="EM30" s="460"/>
      <c r="EN30" s="461"/>
      <c r="EO30" s="461"/>
      <c r="EP30" s="461"/>
      <c r="EQ30" s="461"/>
      <c r="ER30" s="462"/>
      <c r="ES30" s="43"/>
      <c r="ET30" s="469"/>
      <c r="EU30" s="470"/>
      <c r="EV30" s="470"/>
      <c r="EW30" s="471"/>
      <c r="EX30" s="44"/>
      <c r="EZ30" s="42"/>
      <c r="FA30" s="193"/>
      <c r="FB30" s="194"/>
      <c r="FC30" s="194"/>
      <c r="FD30" s="195"/>
      <c r="FE30" s="43"/>
      <c r="FF30" s="193"/>
      <c r="FG30" s="194"/>
      <c r="FH30" s="194"/>
      <c r="FI30" s="194"/>
      <c r="FJ30" s="194"/>
      <c r="FK30" s="195"/>
      <c r="FL30" s="43"/>
      <c r="FM30" s="202"/>
      <c r="FN30" s="203"/>
      <c r="FO30" s="203"/>
      <c r="FP30" s="204"/>
      <c r="FQ30" s="44"/>
      <c r="FS30" s="42"/>
      <c r="FT30" s="193"/>
      <c r="FU30" s="194"/>
      <c r="FV30" s="194"/>
      <c r="FW30" s="195"/>
      <c r="FX30" s="43"/>
      <c r="FY30" s="108" t="s">
        <v>831</v>
      </c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4"/>
      <c r="GL30" s="42"/>
      <c r="GM30" s="373"/>
      <c r="GN30" s="374"/>
      <c r="GO30" s="374"/>
      <c r="GP30" s="374"/>
      <c r="GQ30" s="374"/>
      <c r="GR30" s="374"/>
      <c r="GS30" s="374"/>
      <c r="GT30" s="374"/>
      <c r="GU30" s="374"/>
      <c r="GV30" s="374"/>
      <c r="GW30" s="374"/>
      <c r="GX30" s="374"/>
      <c r="GY30" s="374"/>
      <c r="GZ30" s="374"/>
      <c r="HA30" s="375"/>
      <c r="HB30" s="34" t="s">
        <v>547</v>
      </c>
      <c r="HC30" s="44"/>
      <c r="HE30" s="42"/>
      <c r="HF30" s="418"/>
      <c r="HG30" s="418"/>
      <c r="HH30" s="418"/>
      <c r="HI30" s="418"/>
      <c r="HJ30" s="418"/>
      <c r="HK30" s="418"/>
      <c r="HL30" s="418"/>
      <c r="HM30" s="418"/>
      <c r="HN30" s="418"/>
      <c r="HO30" s="418"/>
      <c r="HP30" s="418"/>
      <c r="HQ30" s="418"/>
      <c r="HR30" s="418"/>
      <c r="HS30" s="418"/>
      <c r="HT30" s="418"/>
      <c r="HU30" s="418"/>
      <c r="HV30" s="44"/>
      <c r="HX30" s="42"/>
      <c r="HY30" s="377"/>
      <c r="HZ30" s="377"/>
      <c r="IA30" s="377"/>
      <c r="IB30" s="377"/>
      <c r="IC30" s="377"/>
      <c r="ID30" s="377"/>
      <c r="IE30" s="377"/>
      <c r="IF30" s="377"/>
      <c r="IG30" s="377"/>
      <c r="IH30" s="377"/>
      <c r="II30" s="377"/>
      <c r="IJ30" s="377"/>
      <c r="IK30" s="377"/>
      <c r="IL30" s="377"/>
      <c r="IM30" s="377"/>
      <c r="IN30" s="377"/>
      <c r="IO30" s="44"/>
      <c r="IQ30" s="42"/>
      <c r="IR30" s="43"/>
      <c r="IS30" s="43"/>
      <c r="IT30" s="43"/>
      <c r="IU30" s="43"/>
      <c r="IV30" s="43"/>
      <c r="IW30" s="43"/>
      <c r="IX30" s="43"/>
      <c r="IY30" s="43"/>
      <c r="IZ30" s="43"/>
      <c r="JA30" s="43"/>
      <c r="JB30" s="43"/>
      <c r="JC30" s="43"/>
      <c r="JD30" s="43"/>
      <c r="JE30" s="43"/>
      <c r="JF30" s="43"/>
      <c r="JG30" s="43"/>
      <c r="JH30" s="44"/>
      <c r="JJ30" s="42"/>
      <c r="JK30" s="76" t="s">
        <v>631</v>
      </c>
      <c r="JL30" s="77"/>
      <c r="JM30" s="78"/>
      <c r="JN30" s="78"/>
      <c r="JO30" s="78"/>
      <c r="JP30" s="78"/>
      <c r="JQ30" s="78"/>
      <c r="JR30" s="78"/>
      <c r="JS30" s="78"/>
      <c r="JT30" s="78"/>
      <c r="JU30" s="78"/>
      <c r="JV30" s="78"/>
      <c r="JW30" s="391">
        <v>45270</v>
      </c>
      <c r="JX30" s="391"/>
      <c r="JY30" s="391"/>
      <c r="JZ30" s="392"/>
      <c r="KA30" s="44"/>
      <c r="KC30" s="42"/>
      <c r="KD30" s="43"/>
      <c r="KE30" s="43"/>
      <c r="KF30" s="43"/>
      <c r="KG30" s="43"/>
      <c r="KH30" s="43"/>
      <c r="KI30" s="43"/>
      <c r="KJ30" s="43"/>
      <c r="KK30" s="43"/>
      <c r="KL30" s="43"/>
      <c r="KM30" s="43"/>
      <c r="KN30" s="43"/>
      <c r="KO30" s="43"/>
      <c r="KP30" s="43"/>
      <c r="KQ30" s="43"/>
      <c r="KR30" s="43"/>
      <c r="KS30" s="43"/>
      <c r="KT30" s="44"/>
      <c r="KV30" s="42"/>
      <c r="KW30" s="43"/>
      <c r="KX30" s="43"/>
      <c r="KY30" s="43"/>
      <c r="KZ30" s="43"/>
      <c r="LA30" s="43"/>
      <c r="LB30" s="43"/>
      <c r="LC30" s="43"/>
      <c r="LD30" s="43"/>
      <c r="LE30" s="43"/>
      <c r="LF30" s="43"/>
      <c r="LG30" s="43"/>
      <c r="LH30" s="43"/>
      <c r="LI30" s="43"/>
      <c r="LJ30" s="43"/>
      <c r="LK30" s="43"/>
      <c r="LL30" s="43"/>
      <c r="LM30" s="44"/>
      <c r="LO30" s="42"/>
      <c r="LP30" s="308"/>
      <c r="LQ30" s="309"/>
      <c r="LR30" s="309"/>
      <c r="LS30" s="309"/>
      <c r="LT30" s="309"/>
      <c r="LU30" s="309"/>
      <c r="LV30" s="309"/>
      <c r="LW30" s="309"/>
      <c r="LX30" s="309"/>
      <c r="LY30" s="309"/>
      <c r="LZ30" s="309"/>
      <c r="MA30" s="309"/>
      <c r="MB30" s="309"/>
      <c r="MC30" s="309"/>
      <c r="MD30" s="309"/>
      <c r="ME30" s="310"/>
      <c r="MF30" s="44"/>
      <c r="MH30" s="42"/>
      <c r="MI30" s="263" t="s">
        <v>736</v>
      </c>
      <c r="MJ30" s="263"/>
      <c r="MK30" s="263"/>
      <c r="ML30" s="263"/>
      <c r="MM30" s="263"/>
      <c r="MN30" s="263"/>
      <c r="MO30" s="263"/>
      <c r="MP30" s="263"/>
      <c r="MQ30" s="263"/>
      <c r="MR30" s="263"/>
      <c r="MS30" s="263"/>
      <c r="MT30" s="263"/>
      <c r="MU30" s="263"/>
      <c r="MV30" s="263"/>
      <c r="MW30" s="264"/>
      <c r="MX30" s="132" t="s">
        <v>556</v>
      </c>
      <c r="MY30" s="44"/>
      <c r="NA30" s="28"/>
      <c r="NB30" s="29"/>
      <c r="NC30" s="29"/>
      <c r="ND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30"/>
    </row>
    <row r="31" spans="4:460" ht="11.25" customHeight="1" x14ac:dyDescent="0.25"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4"/>
      <c r="W31" s="46"/>
      <c r="X31" s="484"/>
      <c r="Y31" s="485"/>
      <c r="Z31" s="485"/>
      <c r="AA31" s="485"/>
      <c r="AB31" s="485"/>
      <c r="AC31" s="485"/>
      <c r="AD31" s="485"/>
      <c r="AE31" s="485"/>
      <c r="AF31" s="485"/>
      <c r="AG31" s="485"/>
      <c r="AH31" s="485"/>
      <c r="AI31" s="485"/>
      <c r="AJ31" s="485"/>
      <c r="AK31" s="485"/>
      <c r="AL31" s="486"/>
      <c r="AM31" s="491"/>
      <c r="AN31" s="53"/>
      <c r="AP31" s="4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3"/>
      <c r="BI31" s="46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3"/>
      <c r="CB31" s="42"/>
      <c r="CC31" s="477"/>
      <c r="CD31" s="477"/>
      <c r="CE31" s="477"/>
      <c r="CF31" s="477"/>
      <c r="CG31" s="477"/>
      <c r="CH31" s="477"/>
      <c r="CI31" s="477"/>
      <c r="CJ31" s="477"/>
      <c r="CK31" s="477"/>
      <c r="CL31" s="477"/>
      <c r="CM31" s="477"/>
      <c r="CN31" s="477"/>
      <c r="CO31" s="477"/>
      <c r="CP31" s="477"/>
      <c r="CQ31" s="477"/>
      <c r="CR31" s="477"/>
      <c r="CS31" s="44"/>
      <c r="CU31" s="42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4"/>
      <c r="DN31" s="46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3"/>
      <c r="EG31" s="42"/>
      <c r="EH31" s="457"/>
      <c r="EI31" s="458"/>
      <c r="EJ31" s="458"/>
      <c r="EK31" s="459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4"/>
      <c r="EZ31" s="42"/>
      <c r="FA31" s="193"/>
      <c r="FB31" s="194"/>
      <c r="FC31" s="194"/>
      <c r="FD31" s="195"/>
      <c r="FE31" s="43"/>
      <c r="FF31" s="196"/>
      <c r="FG31" s="197"/>
      <c r="FH31" s="197"/>
      <c r="FI31" s="197"/>
      <c r="FJ31" s="197"/>
      <c r="FK31" s="198"/>
      <c r="FL31" s="43"/>
      <c r="FM31" s="205"/>
      <c r="FN31" s="206"/>
      <c r="FO31" s="206"/>
      <c r="FP31" s="207"/>
      <c r="FQ31" s="44"/>
      <c r="FS31" s="42"/>
      <c r="FT31" s="196"/>
      <c r="FU31" s="197"/>
      <c r="FV31" s="197"/>
      <c r="FW31" s="198"/>
      <c r="FX31" s="43"/>
      <c r="FY31" s="179" t="s">
        <v>830</v>
      </c>
      <c r="FZ31" s="179"/>
      <c r="GA31" s="180"/>
      <c r="GB31" s="213"/>
      <c r="GC31" s="214"/>
      <c r="GD31" s="214"/>
      <c r="GE31" s="214"/>
      <c r="GF31" s="214"/>
      <c r="GG31" s="214"/>
      <c r="GH31" s="214"/>
      <c r="GI31" s="215"/>
      <c r="GJ31" s="44"/>
      <c r="GL31" s="42"/>
      <c r="GM31" s="43"/>
      <c r="GN31" s="43"/>
      <c r="GO31" s="208" t="s">
        <v>611</v>
      </c>
      <c r="GP31" s="209"/>
      <c r="GQ31" s="209"/>
      <c r="GR31" s="209"/>
      <c r="GS31" s="209"/>
      <c r="GT31" s="210"/>
      <c r="GU31" s="208" t="s">
        <v>612</v>
      </c>
      <c r="GV31" s="209"/>
      <c r="GW31" s="209"/>
      <c r="GX31" s="209"/>
      <c r="GY31" s="209"/>
      <c r="GZ31" s="210"/>
      <c r="HA31" s="43"/>
      <c r="HB31" s="43"/>
      <c r="HC31" s="44"/>
      <c r="HE31" s="42"/>
      <c r="HF31" s="418"/>
      <c r="HG31" s="418"/>
      <c r="HH31" s="418"/>
      <c r="HI31" s="418"/>
      <c r="HJ31" s="418"/>
      <c r="HK31" s="418"/>
      <c r="HL31" s="418"/>
      <c r="HM31" s="418"/>
      <c r="HN31" s="418"/>
      <c r="HO31" s="418"/>
      <c r="HP31" s="418"/>
      <c r="HQ31" s="418"/>
      <c r="HR31" s="418"/>
      <c r="HS31" s="418"/>
      <c r="HT31" s="418"/>
      <c r="HU31" s="418"/>
      <c r="HV31" s="44"/>
      <c r="HX31" s="42"/>
      <c r="HY31" s="45"/>
      <c r="HZ31" s="45"/>
      <c r="IA31" s="208" t="s">
        <v>644</v>
      </c>
      <c r="IB31" s="209"/>
      <c r="IC31" s="209"/>
      <c r="ID31" s="209"/>
      <c r="IE31" s="209"/>
      <c r="IF31" s="209"/>
      <c r="IG31" s="209"/>
      <c r="IH31" s="209"/>
      <c r="II31" s="209"/>
      <c r="IJ31" s="209"/>
      <c r="IK31" s="209"/>
      <c r="IL31" s="210"/>
      <c r="IM31" s="45"/>
      <c r="IN31" s="45"/>
      <c r="IO31" s="44"/>
      <c r="IQ31" s="42"/>
      <c r="IR31" s="176" t="s">
        <v>464</v>
      </c>
      <c r="IS31" s="176"/>
      <c r="IT31" s="176"/>
      <c r="IU31" s="176"/>
      <c r="IV31" s="176"/>
      <c r="IW31" s="176"/>
      <c r="IX31" s="176"/>
      <c r="IY31" s="176"/>
      <c r="IZ31" s="176"/>
      <c r="JA31" s="176"/>
      <c r="JB31" s="176"/>
      <c r="JC31" s="176"/>
      <c r="JD31" s="176"/>
      <c r="JE31" s="176"/>
      <c r="JF31" s="176"/>
      <c r="JG31" s="132" t="s">
        <v>556</v>
      </c>
      <c r="JH31" s="44"/>
      <c r="JJ31" s="42"/>
      <c r="JK31" s="79"/>
      <c r="JL31" s="80"/>
      <c r="JM31" s="393" t="s">
        <v>664</v>
      </c>
      <c r="JN31" s="394"/>
      <c r="JO31" s="394"/>
      <c r="JP31" s="394"/>
      <c r="JQ31" s="394"/>
      <c r="JR31" s="395"/>
      <c r="JS31" s="393" t="s">
        <v>612</v>
      </c>
      <c r="JT31" s="394"/>
      <c r="JU31" s="394"/>
      <c r="JV31" s="394"/>
      <c r="JW31" s="394"/>
      <c r="JX31" s="395"/>
      <c r="JY31" s="81"/>
      <c r="JZ31" s="82"/>
      <c r="KA31" s="44"/>
      <c r="KC31" s="42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4"/>
      <c r="KV31" s="42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4"/>
      <c r="LO31" s="42"/>
      <c r="LP31" s="311"/>
      <c r="LQ31" s="312"/>
      <c r="LR31" s="312"/>
      <c r="LS31" s="312"/>
      <c r="LT31" s="312"/>
      <c r="LU31" s="312"/>
      <c r="LV31" s="312"/>
      <c r="LW31" s="312"/>
      <c r="LX31" s="312"/>
      <c r="LY31" s="312"/>
      <c r="LZ31" s="312"/>
      <c r="MA31" s="312"/>
      <c r="MB31" s="312"/>
      <c r="MC31" s="312"/>
      <c r="MD31" s="312"/>
      <c r="ME31" s="313"/>
      <c r="MF31" s="44"/>
      <c r="MH31" s="42"/>
      <c r="MI31" s="273" t="s">
        <v>737</v>
      </c>
      <c r="MJ31" s="273"/>
      <c r="MK31" s="273"/>
      <c r="ML31" s="273"/>
      <c r="MM31" s="273"/>
      <c r="MN31" s="273"/>
      <c r="MO31" s="273"/>
      <c r="MP31" s="273"/>
      <c r="MQ31" s="273"/>
      <c r="MR31" s="273"/>
      <c r="MS31" s="273"/>
      <c r="MT31" s="273"/>
      <c r="MU31" s="273"/>
      <c r="MV31" s="273"/>
      <c r="MW31" s="273"/>
      <c r="MX31" s="131" t="s">
        <v>695</v>
      </c>
      <c r="MY31" s="44"/>
      <c r="NA31" s="28"/>
      <c r="NB31" s="29"/>
      <c r="NC31" s="29"/>
      <c r="ND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30"/>
    </row>
    <row r="32" spans="4:460" ht="11.25" customHeight="1" x14ac:dyDescent="0.25"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4"/>
      <c r="W32" s="46"/>
      <c r="X32" s="484"/>
      <c r="Y32" s="485"/>
      <c r="Z32" s="485"/>
      <c r="AA32" s="485"/>
      <c r="AB32" s="485"/>
      <c r="AC32" s="485"/>
      <c r="AD32" s="485"/>
      <c r="AE32" s="485"/>
      <c r="AF32" s="485"/>
      <c r="AG32" s="485"/>
      <c r="AH32" s="485"/>
      <c r="AI32" s="485"/>
      <c r="AJ32" s="485"/>
      <c r="AK32" s="485"/>
      <c r="AL32" s="486"/>
      <c r="AM32" s="491"/>
      <c r="AN32" s="53"/>
      <c r="AP32" s="4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3"/>
      <c r="BI32" s="46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3"/>
      <c r="CB32" s="42"/>
      <c r="CC32" s="477"/>
      <c r="CD32" s="477"/>
      <c r="CE32" s="477"/>
      <c r="CF32" s="477"/>
      <c r="CG32" s="477"/>
      <c r="CH32" s="477"/>
      <c r="CI32" s="477"/>
      <c r="CJ32" s="477"/>
      <c r="CK32" s="477"/>
      <c r="CL32" s="477"/>
      <c r="CM32" s="477"/>
      <c r="CN32" s="477"/>
      <c r="CO32" s="477"/>
      <c r="CP32" s="477"/>
      <c r="CQ32" s="477"/>
      <c r="CR32" s="477"/>
      <c r="CS32" s="44"/>
      <c r="CU32" s="42"/>
      <c r="CV32" s="168" t="s">
        <v>558</v>
      </c>
      <c r="CW32" s="169"/>
      <c r="CX32" s="169"/>
      <c r="CY32" s="169"/>
      <c r="CZ32" s="169"/>
      <c r="DA32" s="169"/>
      <c r="DB32" s="169"/>
      <c r="DC32" s="169"/>
      <c r="DD32" s="169"/>
      <c r="DE32" s="169"/>
      <c r="DF32" s="169"/>
      <c r="DG32" s="169"/>
      <c r="DH32" s="169"/>
      <c r="DI32" s="169"/>
      <c r="DJ32" s="169"/>
      <c r="DK32" s="170"/>
      <c r="DL32" s="44"/>
      <c r="DN32" s="46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3"/>
      <c r="EG32" s="42"/>
      <c r="EH32" s="460"/>
      <c r="EI32" s="461"/>
      <c r="EJ32" s="461"/>
      <c r="EK32" s="462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4"/>
      <c r="EZ32" s="42"/>
      <c r="FA32" s="193"/>
      <c r="FB32" s="194"/>
      <c r="FC32" s="194"/>
      <c r="FD32" s="195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4"/>
      <c r="FS32" s="42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4"/>
      <c r="GL32" s="42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4"/>
      <c r="HE32" s="42"/>
      <c r="HF32" s="418"/>
      <c r="HG32" s="418"/>
      <c r="HH32" s="418"/>
      <c r="HI32" s="418"/>
      <c r="HJ32" s="418"/>
      <c r="HK32" s="418"/>
      <c r="HL32" s="418"/>
      <c r="HM32" s="418"/>
      <c r="HN32" s="418"/>
      <c r="HO32" s="418"/>
      <c r="HP32" s="418"/>
      <c r="HQ32" s="418"/>
      <c r="HR32" s="418"/>
      <c r="HS32" s="418"/>
      <c r="HT32" s="418"/>
      <c r="HU32" s="418"/>
      <c r="HV32" s="44"/>
      <c r="HX32" s="42"/>
      <c r="HY32" s="45"/>
      <c r="HZ32" s="45"/>
      <c r="IA32" s="408" t="s">
        <v>645</v>
      </c>
      <c r="IB32" s="409"/>
      <c r="IC32" s="409"/>
      <c r="ID32" s="409"/>
      <c r="IE32" s="409"/>
      <c r="IF32" s="409"/>
      <c r="IG32" s="409"/>
      <c r="IH32" s="409"/>
      <c r="II32" s="409"/>
      <c r="IJ32" s="409"/>
      <c r="IK32" s="409"/>
      <c r="IL32" s="410"/>
      <c r="IM32" s="45"/>
      <c r="IN32" s="45"/>
      <c r="IO32" s="44"/>
      <c r="IQ32" s="42"/>
      <c r="IR32" s="43"/>
      <c r="IS32" s="43"/>
      <c r="IT32" s="43"/>
      <c r="IU32" s="43"/>
      <c r="IV32" s="43"/>
      <c r="IW32" s="43"/>
      <c r="IX32" s="43"/>
      <c r="IY32" s="43"/>
      <c r="IZ32" s="43"/>
      <c r="JA32" s="43"/>
      <c r="JB32" s="43"/>
      <c r="JC32" s="43"/>
      <c r="JD32" s="43"/>
      <c r="JE32" s="43"/>
      <c r="JF32" s="43"/>
      <c r="JG32" s="43"/>
      <c r="JH32" s="44"/>
      <c r="JJ32" s="42"/>
      <c r="JK32" s="76" t="s">
        <v>662</v>
      </c>
      <c r="JL32" s="77"/>
      <c r="JM32" s="78"/>
      <c r="JN32" s="78"/>
      <c r="JO32" s="78"/>
      <c r="JP32" s="78"/>
      <c r="JQ32" s="78"/>
      <c r="JR32" s="78"/>
      <c r="JS32" s="78"/>
      <c r="JT32" s="78"/>
      <c r="JU32" s="78"/>
      <c r="JV32" s="78"/>
      <c r="JW32" s="391">
        <v>45270</v>
      </c>
      <c r="JX32" s="391"/>
      <c r="JY32" s="391"/>
      <c r="JZ32" s="392"/>
      <c r="KA32" s="44"/>
      <c r="KC32" s="42"/>
      <c r="KD32" s="43"/>
      <c r="KE32" s="43"/>
      <c r="KF32" s="43"/>
      <c r="KG32" s="43"/>
      <c r="KH32" s="43"/>
      <c r="KI32" s="43"/>
      <c r="KJ32" s="43"/>
      <c r="KK32" s="43"/>
      <c r="KL32" s="43"/>
      <c r="KM32" s="43"/>
      <c r="KN32" s="43"/>
      <c r="KO32" s="43"/>
      <c r="KP32" s="43"/>
      <c r="KQ32" s="43"/>
      <c r="KR32" s="43"/>
      <c r="KS32" s="43"/>
      <c r="KT32" s="44"/>
      <c r="KV32" s="42"/>
      <c r="KW32" s="43"/>
      <c r="KX32" s="43"/>
      <c r="KY32" s="43"/>
      <c r="KZ32" s="43"/>
      <c r="LA32" s="43"/>
      <c r="LB32" s="43"/>
      <c r="LC32" s="43"/>
      <c r="LD32" s="43"/>
      <c r="LE32" s="43"/>
      <c r="LF32" s="43"/>
      <c r="LG32" s="43"/>
      <c r="LH32" s="43"/>
      <c r="LI32" s="43"/>
      <c r="LJ32" s="43"/>
      <c r="LK32" s="43"/>
      <c r="LL32" s="43"/>
      <c r="LM32" s="44"/>
      <c r="LO32" s="42"/>
      <c r="LP32" s="43"/>
      <c r="LQ32" s="43"/>
      <c r="LR32" s="249" t="s">
        <v>728</v>
      </c>
      <c r="LS32" s="250"/>
      <c r="LT32" s="250"/>
      <c r="LU32" s="250"/>
      <c r="LV32" s="250"/>
      <c r="LW32" s="250"/>
      <c r="LX32" s="250"/>
      <c r="LY32" s="250"/>
      <c r="LZ32" s="250"/>
      <c r="MA32" s="250"/>
      <c r="MB32" s="250"/>
      <c r="MC32" s="251"/>
      <c r="MD32" s="43"/>
      <c r="ME32" s="43"/>
      <c r="MF32" s="44"/>
      <c r="MH32" s="42"/>
      <c r="MI32" s="301" t="s">
        <v>337</v>
      </c>
      <c r="MJ32" s="302"/>
      <c r="MK32" s="302" t="s">
        <v>300</v>
      </c>
      <c r="ML32" s="302"/>
      <c r="MM32" s="302" t="s">
        <v>745</v>
      </c>
      <c r="MN32" s="302"/>
      <c r="MO32" s="302"/>
      <c r="MP32" s="302"/>
      <c r="MQ32" s="302" t="s">
        <v>678</v>
      </c>
      <c r="MR32" s="302"/>
      <c r="MS32" s="303" t="s">
        <v>295</v>
      </c>
      <c r="MT32" s="304"/>
      <c r="MU32" s="301"/>
      <c r="MV32" s="302" t="s">
        <v>746</v>
      </c>
      <c r="MW32" s="302"/>
      <c r="MX32" s="303"/>
      <c r="MY32" s="44"/>
      <c r="NA32" s="28"/>
      <c r="NB32" s="29"/>
      <c r="NC32" s="29"/>
      <c r="ND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30"/>
    </row>
    <row r="33" spans="4:460" ht="11.25" customHeight="1" thickBot="1" x14ac:dyDescent="0.3"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  <c r="W33" s="46"/>
      <c r="X33" s="484"/>
      <c r="Y33" s="485"/>
      <c r="Z33" s="485"/>
      <c r="AA33" s="485"/>
      <c r="AB33" s="485"/>
      <c r="AC33" s="485"/>
      <c r="AD33" s="485"/>
      <c r="AE33" s="485"/>
      <c r="AF33" s="485"/>
      <c r="AG33" s="485"/>
      <c r="AH33" s="485"/>
      <c r="AI33" s="485"/>
      <c r="AJ33" s="485"/>
      <c r="AK33" s="485"/>
      <c r="AL33" s="486"/>
      <c r="AM33" s="491"/>
      <c r="AN33" s="53"/>
      <c r="AP33" s="4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3"/>
      <c r="BI33" s="46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3"/>
      <c r="CB33" s="42"/>
      <c r="CC33" s="477"/>
      <c r="CD33" s="477"/>
      <c r="CE33" s="477"/>
      <c r="CF33" s="477"/>
      <c r="CG33" s="477"/>
      <c r="CH33" s="477"/>
      <c r="CI33" s="477"/>
      <c r="CJ33" s="477"/>
      <c r="CK33" s="477"/>
      <c r="CL33" s="477"/>
      <c r="CM33" s="477"/>
      <c r="CN33" s="477"/>
      <c r="CO33" s="477"/>
      <c r="CP33" s="477"/>
      <c r="CQ33" s="477"/>
      <c r="CR33" s="477"/>
      <c r="CS33" s="44"/>
      <c r="CU33" s="42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4"/>
      <c r="DN33" s="46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3"/>
      <c r="EG33" s="42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4"/>
      <c r="EZ33" s="42"/>
      <c r="FA33" s="196"/>
      <c r="FB33" s="197"/>
      <c r="FC33" s="197"/>
      <c r="FD33" s="198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4"/>
      <c r="FS33" s="42"/>
      <c r="FT33" s="189" t="s">
        <v>832</v>
      </c>
      <c r="FU33" s="189"/>
      <c r="FV33" s="189"/>
      <c r="FW33" s="189"/>
      <c r="FX33" s="189"/>
      <c r="FY33" s="189"/>
      <c r="FZ33" s="189"/>
      <c r="GA33" s="189"/>
      <c r="GB33" s="189"/>
      <c r="GC33" s="189"/>
      <c r="GD33" s="189"/>
      <c r="GE33" s="189"/>
      <c r="GF33" s="189"/>
      <c r="GG33" s="189"/>
      <c r="GH33" s="189"/>
      <c r="GI33" s="189"/>
      <c r="GJ33" s="44"/>
      <c r="GL33" s="42"/>
      <c r="GM33" s="367" t="s">
        <v>616</v>
      </c>
      <c r="GN33" s="368"/>
      <c r="GO33" s="368"/>
      <c r="GP33" s="368"/>
      <c r="GQ33" s="368"/>
      <c r="GR33" s="368"/>
      <c r="GS33" s="368"/>
      <c r="GT33" s="368"/>
      <c r="GU33" s="368"/>
      <c r="GV33" s="368"/>
      <c r="GW33" s="368"/>
      <c r="GX33" s="368"/>
      <c r="GY33" s="368"/>
      <c r="GZ33" s="368"/>
      <c r="HA33" s="369"/>
      <c r="HB33" s="34" t="s">
        <v>546</v>
      </c>
      <c r="HC33" s="44"/>
      <c r="HE33" s="42"/>
      <c r="HF33" s="45"/>
      <c r="HG33" s="45"/>
      <c r="HH33" s="208" t="s">
        <v>635</v>
      </c>
      <c r="HI33" s="209"/>
      <c r="HJ33" s="209"/>
      <c r="HK33" s="209"/>
      <c r="HL33" s="209"/>
      <c r="HM33" s="209"/>
      <c r="HN33" s="209"/>
      <c r="HO33" s="209"/>
      <c r="HP33" s="209"/>
      <c r="HQ33" s="209"/>
      <c r="HR33" s="209"/>
      <c r="HS33" s="210"/>
      <c r="HT33" s="45"/>
      <c r="HU33" s="45"/>
      <c r="HV33" s="44"/>
      <c r="HX33" s="42"/>
      <c r="HY33" s="45"/>
      <c r="HZ33" s="45"/>
      <c r="IA33" s="411"/>
      <c r="IB33" s="412"/>
      <c r="IC33" s="412"/>
      <c r="ID33" s="412"/>
      <c r="IE33" s="412"/>
      <c r="IF33" s="412"/>
      <c r="IG33" s="412"/>
      <c r="IH33" s="412"/>
      <c r="II33" s="412"/>
      <c r="IJ33" s="412"/>
      <c r="IK33" s="412"/>
      <c r="IL33" s="413"/>
      <c r="IM33" s="45"/>
      <c r="IN33" s="45"/>
      <c r="IO33" s="44"/>
      <c r="IQ33" s="42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4"/>
      <c r="JJ33" s="42"/>
      <c r="JK33" s="79"/>
      <c r="JL33" s="80"/>
      <c r="JM33" s="393" t="s">
        <v>664</v>
      </c>
      <c r="JN33" s="394"/>
      <c r="JO33" s="394"/>
      <c r="JP33" s="394"/>
      <c r="JQ33" s="394"/>
      <c r="JR33" s="395"/>
      <c r="JS33" s="393" t="s">
        <v>612</v>
      </c>
      <c r="JT33" s="394"/>
      <c r="JU33" s="394"/>
      <c r="JV33" s="394"/>
      <c r="JW33" s="394"/>
      <c r="JX33" s="395"/>
      <c r="JY33" s="81"/>
      <c r="JZ33" s="82"/>
      <c r="KA33" s="44"/>
      <c r="KC33" s="42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4"/>
      <c r="KV33" s="42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4"/>
      <c r="LO33" s="42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4"/>
      <c r="MH33" s="42"/>
      <c r="MI33" s="269" t="s">
        <v>744</v>
      </c>
      <c r="MJ33" s="269"/>
      <c r="MK33" s="269" t="s">
        <v>675</v>
      </c>
      <c r="ML33" s="269"/>
      <c r="MM33" s="269" t="s">
        <v>747</v>
      </c>
      <c r="MN33" s="269"/>
      <c r="MO33" s="269"/>
      <c r="MP33" s="269"/>
      <c r="MQ33" s="270" t="s">
        <v>679</v>
      </c>
      <c r="MR33" s="270"/>
      <c r="MS33" s="270" t="s">
        <v>806</v>
      </c>
      <c r="MT33" s="270"/>
      <c r="MU33" s="270"/>
      <c r="MV33" s="270" t="s">
        <v>694</v>
      </c>
      <c r="MW33" s="270"/>
      <c r="MX33" s="270"/>
      <c r="MY33" s="44"/>
      <c r="NA33" s="28"/>
      <c r="NB33" s="29"/>
      <c r="NC33" s="29"/>
      <c r="ND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30"/>
    </row>
    <row r="34" spans="4:460" ht="11.25" customHeight="1" x14ac:dyDescent="0.25"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4"/>
      <c r="W34" s="46"/>
      <c r="X34" s="484"/>
      <c r="Y34" s="485"/>
      <c r="Z34" s="485"/>
      <c r="AA34" s="485"/>
      <c r="AB34" s="485"/>
      <c r="AC34" s="485"/>
      <c r="AD34" s="485"/>
      <c r="AE34" s="485"/>
      <c r="AF34" s="485"/>
      <c r="AG34" s="485"/>
      <c r="AH34" s="485"/>
      <c r="AI34" s="485"/>
      <c r="AJ34" s="485"/>
      <c r="AK34" s="485"/>
      <c r="AL34" s="486"/>
      <c r="AM34" s="491"/>
      <c r="AN34" s="53"/>
      <c r="AP34" s="4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3"/>
      <c r="BI34" s="46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3"/>
      <c r="CB34" s="42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44"/>
      <c r="CU34" s="42"/>
      <c r="CV34" s="168" t="s">
        <v>559</v>
      </c>
      <c r="CW34" s="169"/>
      <c r="CX34" s="169"/>
      <c r="CY34" s="169"/>
      <c r="CZ34" s="169"/>
      <c r="DA34" s="169"/>
      <c r="DB34" s="169"/>
      <c r="DC34" s="169"/>
      <c r="DD34" s="169"/>
      <c r="DE34" s="169"/>
      <c r="DF34" s="169"/>
      <c r="DG34" s="169"/>
      <c r="DH34" s="169"/>
      <c r="DI34" s="169"/>
      <c r="DJ34" s="169"/>
      <c r="DK34" s="170"/>
      <c r="DL34" s="44"/>
      <c r="DN34" s="46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3"/>
      <c r="EG34" s="42"/>
      <c r="EH34" s="306" t="s">
        <v>655</v>
      </c>
      <c r="EI34" s="306"/>
      <c r="EJ34" s="306"/>
      <c r="EK34" s="306"/>
      <c r="EL34" s="306"/>
      <c r="EM34" s="306"/>
      <c r="EN34" s="306"/>
      <c r="EO34" s="306"/>
      <c r="EP34" s="306"/>
      <c r="EQ34" s="306"/>
      <c r="ER34" s="306"/>
      <c r="ES34" s="306"/>
      <c r="ET34" s="306"/>
      <c r="EU34" s="306"/>
      <c r="EV34" s="306"/>
      <c r="EW34" s="306"/>
      <c r="EX34" s="44"/>
      <c r="EZ34" s="42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4"/>
      <c r="FS34" s="42"/>
      <c r="FT34" s="274" t="s">
        <v>833</v>
      </c>
      <c r="FU34" s="275"/>
      <c r="FV34" s="275"/>
      <c r="FW34" s="275"/>
      <c r="FX34" s="275"/>
      <c r="FY34" s="275"/>
      <c r="FZ34" s="275"/>
      <c r="GA34" s="275"/>
      <c r="GB34" s="275"/>
      <c r="GC34" s="275"/>
      <c r="GD34" s="275"/>
      <c r="GE34" s="275"/>
      <c r="GF34" s="275"/>
      <c r="GG34" s="275"/>
      <c r="GH34" s="275"/>
      <c r="GI34" s="105" t="s">
        <v>819</v>
      </c>
      <c r="GJ34" s="44"/>
      <c r="GL34" s="42"/>
      <c r="GM34" s="370"/>
      <c r="GN34" s="371"/>
      <c r="GO34" s="371"/>
      <c r="GP34" s="371"/>
      <c r="GQ34" s="371"/>
      <c r="GR34" s="371"/>
      <c r="GS34" s="371"/>
      <c r="GT34" s="371"/>
      <c r="GU34" s="371"/>
      <c r="GV34" s="371"/>
      <c r="GW34" s="371"/>
      <c r="GX34" s="371"/>
      <c r="GY34" s="371"/>
      <c r="GZ34" s="371"/>
      <c r="HA34" s="372"/>
      <c r="HB34" s="70"/>
      <c r="HC34" s="44"/>
      <c r="HE34" s="42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4"/>
      <c r="HX34" s="42"/>
      <c r="HY34" s="414" t="s">
        <v>646</v>
      </c>
      <c r="HZ34" s="414"/>
      <c r="IA34" s="414"/>
      <c r="IB34" s="414"/>
      <c r="IC34" s="414"/>
      <c r="ID34" s="414"/>
      <c r="IE34" s="414"/>
      <c r="IF34" s="414"/>
      <c r="IG34" s="414"/>
      <c r="IH34" s="414"/>
      <c r="II34" s="414"/>
      <c r="IJ34" s="414"/>
      <c r="IK34" s="414"/>
      <c r="IL34" s="414"/>
      <c r="IM34" s="414"/>
      <c r="IN34" s="414"/>
      <c r="IO34" s="44"/>
      <c r="IQ34" s="42"/>
      <c r="IR34" s="43"/>
      <c r="IS34" s="43"/>
      <c r="IT34" s="43"/>
      <c r="IU34" s="43"/>
      <c r="IV34" s="43"/>
      <c r="IW34" s="43"/>
      <c r="IX34" s="43"/>
      <c r="IY34" s="43"/>
      <c r="IZ34" s="43"/>
      <c r="JA34" s="43"/>
      <c r="JB34" s="43"/>
      <c r="JC34" s="43"/>
      <c r="JD34" s="43"/>
      <c r="JE34" s="43"/>
      <c r="JF34" s="43"/>
      <c r="JG34" s="43"/>
      <c r="JH34" s="44"/>
      <c r="JJ34" s="42"/>
      <c r="JK34" s="76" t="s">
        <v>631</v>
      </c>
      <c r="JL34" s="77"/>
      <c r="JM34" s="78"/>
      <c r="JN34" s="78"/>
      <c r="JO34" s="78"/>
      <c r="JP34" s="78"/>
      <c r="JQ34" s="78"/>
      <c r="JR34" s="78"/>
      <c r="JS34" s="78"/>
      <c r="JT34" s="78"/>
      <c r="JU34" s="78"/>
      <c r="JV34" s="78"/>
      <c r="JW34" s="396">
        <v>45256</v>
      </c>
      <c r="JX34" s="396"/>
      <c r="JY34" s="396"/>
      <c r="JZ34" s="397"/>
      <c r="KA34" s="44"/>
      <c r="KC34" s="42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4"/>
      <c r="KV34" s="42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4"/>
      <c r="LO34" s="305" t="s">
        <v>741</v>
      </c>
      <c r="LP34" s="306"/>
      <c r="LQ34" s="306"/>
      <c r="LR34" s="306"/>
      <c r="LS34" s="306"/>
      <c r="LT34" s="306"/>
      <c r="LU34" s="306"/>
      <c r="LV34" s="306"/>
      <c r="LW34" s="306"/>
      <c r="LX34" s="306"/>
      <c r="LY34" s="306"/>
      <c r="LZ34" s="306"/>
      <c r="MA34" s="306"/>
      <c r="MB34" s="306"/>
      <c r="MC34" s="306"/>
      <c r="MD34" s="306"/>
      <c r="ME34" s="306"/>
      <c r="MF34" s="307"/>
      <c r="MH34" s="42"/>
      <c r="MI34" s="269" t="s">
        <v>744</v>
      </c>
      <c r="MJ34" s="269"/>
      <c r="MK34" s="269" t="s">
        <v>675</v>
      </c>
      <c r="ML34" s="269"/>
      <c r="MM34" s="269" t="s">
        <v>748</v>
      </c>
      <c r="MN34" s="269"/>
      <c r="MO34" s="269"/>
      <c r="MP34" s="269"/>
      <c r="MQ34" s="270" t="s">
        <v>679</v>
      </c>
      <c r="MR34" s="270"/>
      <c r="MS34" s="272" t="s">
        <v>807</v>
      </c>
      <c r="MT34" s="272"/>
      <c r="MU34" s="272"/>
      <c r="MV34" s="270" t="s">
        <v>679</v>
      </c>
      <c r="MW34" s="270"/>
      <c r="MX34" s="270"/>
      <c r="MY34" s="44"/>
      <c r="NA34" s="28"/>
      <c r="NB34" s="29"/>
      <c r="NC34" s="29"/>
      <c r="ND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30"/>
    </row>
    <row r="35" spans="4:460" ht="11.25" customHeight="1" x14ac:dyDescent="0.25"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4"/>
      <c r="W35" s="46"/>
      <c r="X35" s="484"/>
      <c r="Y35" s="485"/>
      <c r="Z35" s="485"/>
      <c r="AA35" s="485"/>
      <c r="AB35" s="485"/>
      <c r="AC35" s="485"/>
      <c r="AD35" s="485"/>
      <c r="AE35" s="485"/>
      <c r="AF35" s="485"/>
      <c r="AG35" s="485"/>
      <c r="AH35" s="485"/>
      <c r="AI35" s="485"/>
      <c r="AJ35" s="485"/>
      <c r="AK35" s="485"/>
      <c r="AL35" s="486"/>
      <c r="AM35" s="491"/>
      <c r="AN35" s="53"/>
      <c r="AP35" s="4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3"/>
      <c r="BI35" s="46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3"/>
      <c r="CB35" s="42"/>
      <c r="CC35" s="477" t="s">
        <v>567</v>
      </c>
      <c r="CD35" s="477"/>
      <c r="CE35" s="477"/>
      <c r="CF35" s="477"/>
      <c r="CG35" s="477"/>
      <c r="CH35" s="477"/>
      <c r="CI35" s="477"/>
      <c r="CJ35" s="477"/>
      <c r="CK35" s="477"/>
      <c r="CL35" s="477"/>
      <c r="CM35" s="477"/>
      <c r="CN35" s="477"/>
      <c r="CO35" s="477"/>
      <c r="CP35" s="477"/>
      <c r="CQ35" s="477"/>
      <c r="CR35" s="477"/>
      <c r="CS35" s="44"/>
      <c r="CU35" s="42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4"/>
      <c r="DN35" s="46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3"/>
      <c r="EG35" s="42"/>
      <c r="EH35" s="306"/>
      <c r="EI35" s="306"/>
      <c r="EJ35" s="306"/>
      <c r="EK35" s="306"/>
      <c r="EL35" s="306"/>
      <c r="EM35" s="306"/>
      <c r="EN35" s="306"/>
      <c r="EO35" s="306"/>
      <c r="EP35" s="306"/>
      <c r="EQ35" s="306"/>
      <c r="ER35" s="306"/>
      <c r="ES35" s="306"/>
      <c r="ET35" s="306"/>
      <c r="EU35" s="306"/>
      <c r="EV35" s="306"/>
      <c r="EW35" s="306"/>
      <c r="EX35" s="44"/>
      <c r="EZ35" s="42"/>
      <c r="FA35" s="43"/>
      <c r="FB35" s="43"/>
      <c r="FC35" s="208" t="s">
        <v>599</v>
      </c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10"/>
      <c r="FO35" s="43"/>
      <c r="FP35" s="43"/>
      <c r="FQ35" s="44"/>
      <c r="FS35" s="42"/>
      <c r="FT35" s="417" t="s">
        <v>828</v>
      </c>
      <c r="FU35" s="379"/>
      <c r="FV35" s="379"/>
      <c r="FW35" s="379"/>
      <c r="FX35" s="379"/>
      <c r="FY35" s="379"/>
      <c r="FZ35" s="379"/>
      <c r="GA35" s="379"/>
      <c r="GB35" s="379"/>
      <c r="GC35" s="379"/>
      <c r="GD35" s="379"/>
      <c r="GE35" s="379"/>
      <c r="GF35" s="379"/>
      <c r="GG35" s="379"/>
      <c r="GH35" s="379"/>
      <c r="GI35" s="106" t="s">
        <v>819</v>
      </c>
      <c r="GJ35" s="44"/>
      <c r="GL35" s="42"/>
      <c r="GM35" s="373"/>
      <c r="GN35" s="374"/>
      <c r="GO35" s="374"/>
      <c r="GP35" s="374"/>
      <c r="GQ35" s="374"/>
      <c r="GR35" s="374"/>
      <c r="GS35" s="374"/>
      <c r="GT35" s="374"/>
      <c r="GU35" s="374"/>
      <c r="GV35" s="374"/>
      <c r="GW35" s="374"/>
      <c r="GX35" s="374"/>
      <c r="GY35" s="374"/>
      <c r="GZ35" s="374"/>
      <c r="HA35" s="375"/>
      <c r="HB35" s="34" t="s">
        <v>547</v>
      </c>
      <c r="HC35" s="44"/>
      <c r="HE35" s="42"/>
      <c r="HF35" s="43"/>
      <c r="HG35" s="43"/>
      <c r="HH35" s="208" t="s">
        <v>599</v>
      </c>
      <c r="HI35" s="209"/>
      <c r="HJ35" s="209"/>
      <c r="HK35" s="209"/>
      <c r="HL35" s="209"/>
      <c r="HM35" s="209"/>
      <c r="HN35" s="209"/>
      <c r="HO35" s="209"/>
      <c r="HP35" s="209"/>
      <c r="HQ35" s="209"/>
      <c r="HR35" s="209"/>
      <c r="HS35" s="210"/>
      <c r="HT35" s="43"/>
      <c r="HU35" s="43"/>
      <c r="HV35" s="44"/>
      <c r="HX35" s="42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4"/>
      <c r="IQ35" s="42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4"/>
      <c r="JJ35" s="42"/>
      <c r="JK35" s="79"/>
      <c r="JL35" s="80"/>
      <c r="JM35" s="393" t="s">
        <v>664</v>
      </c>
      <c r="JN35" s="394"/>
      <c r="JO35" s="394"/>
      <c r="JP35" s="394"/>
      <c r="JQ35" s="394"/>
      <c r="JR35" s="395"/>
      <c r="JS35" s="393" t="s">
        <v>612</v>
      </c>
      <c r="JT35" s="394"/>
      <c r="JU35" s="394"/>
      <c r="JV35" s="394"/>
      <c r="JW35" s="394"/>
      <c r="JX35" s="395"/>
      <c r="JY35" s="81"/>
      <c r="JZ35" s="82"/>
      <c r="KA35" s="44"/>
      <c r="KC35" s="42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4"/>
      <c r="KV35" s="42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4"/>
      <c r="LO35" s="42"/>
      <c r="LP35" s="318" t="s">
        <v>742</v>
      </c>
      <c r="LQ35" s="319"/>
      <c r="LR35" s="319"/>
      <c r="LS35" s="319"/>
      <c r="LT35" s="319"/>
      <c r="LU35" s="319"/>
      <c r="LV35" s="319"/>
      <c r="LW35" s="319"/>
      <c r="LX35" s="319"/>
      <c r="LY35" s="319"/>
      <c r="LZ35" s="319"/>
      <c r="MA35" s="319"/>
      <c r="MB35" s="319"/>
      <c r="MC35" s="319"/>
      <c r="MD35" s="319"/>
      <c r="ME35" s="90" t="s">
        <v>732</v>
      </c>
      <c r="MF35" s="44"/>
      <c r="MH35" s="42"/>
      <c r="MI35" s="269" t="s">
        <v>744</v>
      </c>
      <c r="MJ35" s="269"/>
      <c r="MK35" s="269" t="s">
        <v>749</v>
      </c>
      <c r="ML35" s="269"/>
      <c r="MM35" s="269" t="s">
        <v>750</v>
      </c>
      <c r="MN35" s="269"/>
      <c r="MO35" s="269"/>
      <c r="MP35" s="269"/>
      <c r="MQ35" s="270" t="s">
        <v>695</v>
      </c>
      <c r="MR35" s="270"/>
      <c r="MS35" s="272" t="s">
        <v>808</v>
      </c>
      <c r="MT35" s="272"/>
      <c r="MU35" s="272"/>
      <c r="MV35" s="270" t="s">
        <v>695</v>
      </c>
      <c r="MW35" s="270"/>
      <c r="MX35" s="270"/>
      <c r="MY35" s="44"/>
      <c r="NA35" s="28"/>
      <c r="NB35" s="29"/>
      <c r="NC35" s="29"/>
      <c r="ND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30"/>
    </row>
    <row r="36" spans="4:460" ht="11.25" customHeight="1" thickBot="1" x14ac:dyDescent="0.3"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4"/>
      <c r="W36" s="46"/>
      <c r="X36" s="487"/>
      <c r="Y36" s="488"/>
      <c r="Z36" s="488"/>
      <c r="AA36" s="488"/>
      <c r="AB36" s="488"/>
      <c r="AC36" s="488"/>
      <c r="AD36" s="488"/>
      <c r="AE36" s="488"/>
      <c r="AF36" s="488"/>
      <c r="AG36" s="488"/>
      <c r="AH36" s="488"/>
      <c r="AI36" s="488"/>
      <c r="AJ36" s="488"/>
      <c r="AK36" s="488"/>
      <c r="AL36" s="489"/>
      <c r="AM36" s="34" t="s">
        <v>547</v>
      </c>
      <c r="AN36" s="53"/>
      <c r="AP36" s="4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3"/>
      <c r="BI36" s="46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3"/>
      <c r="CB36" s="42"/>
      <c r="CC36" s="477"/>
      <c r="CD36" s="477"/>
      <c r="CE36" s="477"/>
      <c r="CF36" s="477"/>
      <c r="CG36" s="477"/>
      <c r="CH36" s="477"/>
      <c r="CI36" s="477"/>
      <c r="CJ36" s="477"/>
      <c r="CK36" s="477"/>
      <c r="CL36" s="477"/>
      <c r="CM36" s="477"/>
      <c r="CN36" s="477"/>
      <c r="CO36" s="477"/>
      <c r="CP36" s="477"/>
      <c r="CQ36" s="477"/>
      <c r="CR36" s="477"/>
      <c r="CS36" s="44"/>
      <c r="CU36" s="42"/>
      <c r="CV36" s="73"/>
      <c r="CW36" s="74"/>
      <c r="CX36" s="74"/>
      <c r="CY36" s="74"/>
      <c r="CZ36" s="74"/>
      <c r="DA36" s="169" t="s">
        <v>36</v>
      </c>
      <c r="DB36" s="169"/>
      <c r="DC36" s="169"/>
      <c r="DD36" s="169"/>
      <c r="DE36" s="169"/>
      <c r="DF36" s="169"/>
      <c r="DG36" s="74"/>
      <c r="DH36" s="74"/>
      <c r="DI36" s="74"/>
      <c r="DJ36" s="74"/>
      <c r="DK36" s="75" t="s">
        <v>621</v>
      </c>
      <c r="DL36" s="44"/>
      <c r="DN36" s="46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3"/>
      <c r="EG36" s="42"/>
      <c r="EH36" s="43"/>
      <c r="EI36" s="43"/>
      <c r="EJ36" s="208" t="s">
        <v>599</v>
      </c>
      <c r="EK36" s="209"/>
      <c r="EL36" s="209"/>
      <c r="EM36" s="209"/>
      <c r="EN36" s="209"/>
      <c r="EO36" s="209"/>
      <c r="EP36" s="209"/>
      <c r="EQ36" s="209"/>
      <c r="ER36" s="209"/>
      <c r="ES36" s="209"/>
      <c r="ET36" s="209"/>
      <c r="EU36" s="210"/>
      <c r="EV36" s="43"/>
      <c r="EW36" s="43"/>
      <c r="EX36" s="44"/>
      <c r="EZ36" s="42"/>
      <c r="FA36" s="407" t="s">
        <v>620</v>
      </c>
      <c r="FB36" s="407"/>
      <c r="FC36" s="407"/>
      <c r="FD36" s="407"/>
      <c r="FE36" s="407"/>
      <c r="FF36" s="407"/>
      <c r="FG36" s="407"/>
      <c r="FH36" s="407"/>
      <c r="FI36" s="407"/>
      <c r="FJ36" s="407"/>
      <c r="FK36" s="407"/>
      <c r="FL36" s="407"/>
      <c r="FM36" s="407"/>
      <c r="FN36" s="407"/>
      <c r="FO36" s="407"/>
      <c r="FP36" s="407"/>
      <c r="FQ36" s="44"/>
      <c r="FS36" s="42"/>
      <c r="FT36" s="211" t="s">
        <v>829</v>
      </c>
      <c r="FU36" s="212"/>
      <c r="FV36" s="212"/>
      <c r="FW36" s="212"/>
      <c r="FX36" s="212"/>
      <c r="FY36" s="212"/>
      <c r="FZ36" s="212"/>
      <c r="GA36" s="212"/>
      <c r="GB36" s="212"/>
      <c r="GC36" s="212"/>
      <c r="GD36" s="212"/>
      <c r="GE36" s="212"/>
      <c r="GF36" s="212"/>
      <c r="GG36" s="212"/>
      <c r="GH36" s="212"/>
      <c r="GI36" s="107" t="s">
        <v>819</v>
      </c>
      <c r="GJ36" s="44"/>
      <c r="GL36" s="42"/>
      <c r="GM36" s="43"/>
      <c r="GN36" s="43"/>
      <c r="GO36" s="208" t="s">
        <v>611</v>
      </c>
      <c r="GP36" s="209"/>
      <c r="GQ36" s="209"/>
      <c r="GR36" s="209"/>
      <c r="GS36" s="209"/>
      <c r="GT36" s="210"/>
      <c r="GU36" s="208" t="s">
        <v>612</v>
      </c>
      <c r="GV36" s="209"/>
      <c r="GW36" s="209"/>
      <c r="GX36" s="209"/>
      <c r="GY36" s="209"/>
      <c r="GZ36" s="210"/>
      <c r="HA36" s="43"/>
      <c r="HB36" s="43"/>
      <c r="HC36" s="44"/>
      <c r="HE36" s="42"/>
      <c r="HF36" s="407" t="s">
        <v>619</v>
      </c>
      <c r="HG36" s="407"/>
      <c r="HH36" s="407"/>
      <c r="HI36" s="407"/>
      <c r="HJ36" s="407"/>
      <c r="HK36" s="407"/>
      <c r="HL36" s="407"/>
      <c r="HM36" s="407"/>
      <c r="HN36" s="407"/>
      <c r="HO36" s="407"/>
      <c r="HP36" s="407"/>
      <c r="HQ36" s="407"/>
      <c r="HR36" s="407"/>
      <c r="HS36" s="407"/>
      <c r="HT36" s="407"/>
      <c r="HU36" s="407"/>
      <c r="HV36" s="44"/>
      <c r="HX36" s="42"/>
      <c r="HY36" s="176" t="s">
        <v>623</v>
      </c>
      <c r="HZ36" s="176"/>
      <c r="IA36" s="176"/>
      <c r="IB36" s="176"/>
      <c r="IC36" s="176"/>
      <c r="ID36" s="176"/>
      <c r="IE36" s="176"/>
      <c r="IF36" s="176"/>
      <c r="IG36" s="176"/>
      <c r="IH36" s="176"/>
      <c r="II36" s="176"/>
      <c r="IJ36" s="176"/>
      <c r="IK36" s="176"/>
      <c r="IL36" s="176"/>
      <c r="IM36" s="317"/>
      <c r="IN36" s="132" t="s">
        <v>556</v>
      </c>
      <c r="IO36" s="44"/>
      <c r="IQ36" s="42"/>
      <c r="IR36" s="43"/>
      <c r="IS36" s="43"/>
      <c r="IT36" s="43"/>
      <c r="IU36" s="43"/>
      <c r="IV36" s="43"/>
      <c r="IW36" s="43"/>
      <c r="IX36" s="43"/>
      <c r="IY36" s="43"/>
      <c r="IZ36" s="43"/>
      <c r="JA36" s="43"/>
      <c r="JB36" s="43"/>
      <c r="JC36" s="43"/>
      <c r="JD36" s="43"/>
      <c r="JE36" s="43"/>
      <c r="JF36" s="43"/>
      <c r="JG36" s="43"/>
      <c r="JH36" s="44"/>
      <c r="JJ36" s="42"/>
      <c r="JK36" s="76" t="s">
        <v>662</v>
      </c>
      <c r="JL36" s="77"/>
      <c r="JM36" s="78"/>
      <c r="JN36" s="78"/>
      <c r="JO36" s="78"/>
      <c r="JP36" s="78"/>
      <c r="JQ36" s="78"/>
      <c r="JR36" s="78"/>
      <c r="JS36" s="78"/>
      <c r="JT36" s="78"/>
      <c r="JU36" s="78"/>
      <c r="JV36" s="78"/>
      <c r="JW36" s="396">
        <v>45256</v>
      </c>
      <c r="JX36" s="396"/>
      <c r="JY36" s="396"/>
      <c r="JZ36" s="397"/>
      <c r="KA36" s="44"/>
      <c r="KC36" s="42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4"/>
      <c r="KV36" s="42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4"/>
      <c r="LO36" s="42"/>
      <c r="LP36" s="314" t="s">
        <v>702</v>
      </c>
      <c r="LQ36" s="315"/>
      <c r="LR36" s="315"/>
      <c r="LS36" s="315"/>
      <c r="LT36" s="315"/>
      <c r="LU36" s="315"/>
      <c r="LV36" s="315"/>
      <c r="LW36" s="315"/>
      <c r="LX36" s="315"/>
      <c r="LY36" s="315"/>
      <c r="LZ36" s="315"/>
      <c r="MA36" s="315"/>
      <c r="MB36" s="315"/>
      <c r="MC36" s="315"/>
      <c r="MD36" s="315"/>
      <c r="ME36" s="91" t="s">
        <v>743</v>
      </c>
      <c r="MF36" s="44"/>
      <c r="MH36" s="42"/>
      <c r="MI36" s="269" t="s">
        <v>744</v>
      </c>
      <c r="MJ36" s="269"/>
      <c r="MK36" s="269" t="s">
        <v>751</v>
      </c>
      <c r="ML36" s="269"/>
      <c r="MM36" s="269" t="s">
        <v>752</v>
      </c>
      <c r="MN36" s="269"/>
      <c r="MO36" s="269"/>
      <c r="MP36" s="269"/>
      <c r="MQ36" s="270" t="s">
        <v>679</v>
      </c>
      <c r="MR36" s="270"/>
      <c r="MS36" s="271" t="s">
        <v>809</v>
      </c>
      <c r="MT36" s="272"/>
      <c r="MU36" s="272"/>
      <c r="MV36" s="270" t="s">
        <v>695</v>
      </c>
      <c r="MW36" s="270"/>
      <c r="MX36" s="270"/>
      <c r="MY36" s="44"/>
      <c r="NA36" s="28"/>
      <c r="NB36" s="29"/>
      <c r="NC36" s="29"/>
      <c r="ND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30"/>
    </row>
    <row r="37" spans="4:460" ht="11.25" customHeight="1" x14ac:dyDescent="0.25">
      <c r="D37" s="42"/>
      <c r="E37" s="43"/>
      <c r="F37" s="43"/>
      <c r="G37" s="479" t="s">
        <v>569</v>
      </c>
      <c r="H37" s="479"/>
      <c r="I37" s="479"/>
      <c r="J37" s="479"/>
      <c r="K37" s="479"/>
      <c r="L37" s="479"/>
      <c r="M37" s="479"/>
      <c r="N37" s="479"/>
      <c r="O37" s="479"/>
      <c r="P37" s="479"/>
      <c r="Q37" s="479"/>
      <c r="R37" s="479"/>
      <c r="S37" s="43"/>
      <c r="T37" s="43"/>
      <c r="U37" s="44"/>
      <c r="W37" s="46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3"/>
      <c r="AP37" s="4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3"/>
      <c r="BI37" s="46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3"/>
      <c r="CB37" s="42"/>
      <c r="CC37" s="477"/>
      <c r="CD37" s="477"/>
      <c r="CE37" s="477"/>
      <c r="CF37" s="477"/>
      <c r="CG37" s="477"/>
      <c r="CH37" s="477"/>
      <c r="CI37" s="477"/>
      <c r="CJ37" s="477"/>
      <c r="CK37" s="477"/>
      <c r="CL37" s="477"/>
      <c r="CM37" s="477"/>
      <c r="CN37" s="477"/>
      <c r="CO37" s="477"/>
      <c r="CP37" s="477"/>
      <c r="CQ37" s="477"/>
      <c r="CR37" s="477"/>
      <c r="CS37" s="44"/>
      <c r="CU37" s="42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4"/>
      <c r="DN37" s="46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51"/>
      <c r="EA37" s="51"/>
      <c r="EB37" s="51"/>
      <c r="EC37" s="51"/>
      <c r="ED37" s="51"/>
      <c r="EE37" s="53"/>
      <c r="EG37" s="42"/>
      <c r="EH37" s="407" t="s">
        <v>619</v>
      </c>
      <c r="EI37" s="407"/>
      <c r="EJ37" s="407"/>
      <c r="EK37" s="407"/>
      <c r="EL37" s="407"/>
      <c r="EM37" s="407"/>
      <c r="EN37" s="407"/>
      <c r="EO37" s="407"/>
      <c r="EP37" s="407"/>
      <c r="EQ37" s="407"/>
      <c r="ER37" s="407"/>
      <c r="ES37" s="407"/>
      <c r="ET37" s="407"/>
      <c r="EU37" s="407"/>
      <c r="EV37" s="407"/>
      <c r="EW37" s="407"/>
      <c r="EX37" s="44"/>
      <c r="EZ37" s="42"/>
      <c r="FA37" s="407"/>
      <c r="FB37" s="407"/>
      <c r="FC37" s="407"/>
      <c r="FD37" s="407"/>
      <c r="FE37" s="407"/>
      <c r="FF37" s="407"/>
      <c r="FG37" s="407"/>
      <c r="FH37" s="407"/>
      <c r="FI37" s="407"/>
      <c r="FJ37" s="407"/>
      <c r="FK37" s="407"/>
      <c r="FL37" s="407"/>
      <c r="FM37" s="407"/>
      <c r="FN37" s="407"/>
      <c r="FO37" s="407"/>
      <c r="FP37" s="407"/>
      <c r="FQ37" s="44"/>
      <c r="FS37" s="42"/>
      <c r="FT37" s="45"/>
      <c r="FU37" s="45"/>
      <c r="FV37" s="208" t="s">
        <v>827</v>
      </c>
      <c r="FW37" s="209"/>
      <c r="FX37" s="209"/>
      <c r="FY37" s="209"/>
      <c r="FZ37" s="209"/>
      <c r="GA37" s="209"/>
      <c r="GB37" s="209"/>
      <c r="GC37" s="209"/>
      <c r="GD37" s="209"/>
      <c r="GE37" s="209"/>
      <c r="GF37" s="209"/>
      <c r="GG37" s="210"/>
      <c r="GH37" s="45"/>
      <c r="GI37" s="45"/>
      <c r="GJ37" s="44"/>
      <c r="GL37" s="42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4"/>
      <c r="HE37" s="42"/>
      <c r="HF37" s="407"/>
      <c r="HG37" s="407"/>
      <c r="HH37" s="407"/>
      <c r="HI37" s="407"/>
      <c r="HJ37" s="407"/>
      <c r="HK37" s="407"/>
      <c r="HL37" s="407"/>
      <c r="HM37" s="407"/>
      <c r="HN37" s="407"/>
      <c r="HO37" s="407"/>
      <c r="HP37" s="407"/>
      <c r="HQ37" s="407"/>
      <c r="HR37" s="407"/>
      <c r="HS37" s="407"/>
      <c r="HT37" s="407"/>
      <c r="HU37" s="407"/>
      <c r="HV37" s="44"/>
      <c r="HX37" s="42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4"/>
      <c r="IQ37" s="42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4"/>
      <c r="JJ37" s="42"/>
      <c r="JK37" s="79"/>
      <c r="JL37" s="80"/>
      <c r="JM37" s="393" t="s">
        <v>664</v>
      </c>
      <c r="JN37" s="394"/>
      <c r="JO37" s="394"/>
      <c r="JP37" s="394"/>
      <c r="JQ37" s="394"/>
      <c r="JR37" s="395"/>
      <c r="JS37" s="393" t="s">
        <v>612</v>
      </c>
      <c r="JT37" s="394"/>
      <c r="JU37" s="394"/>
      <c r="JV37" s="394"/>
      <c r="JW37" s="394"/>
      <c r="JX37" s="395"/>
      <c r="JY37" s="81"/>
      <c r="JZ37" s="82"/>
      <c r="KA37" s="44"/>
      <c r="KC37" s="42"/>
      <c r="KD37" s="43"/>
      <c r="KE37" s="43"/>
      <c r="KF37" s="43"/>
      <c r="KG37" s="43"/>
      <c r="KH37" s="43"/>
      <c r="KI37" s="43"/>
      <c r="KJ37" s="43"/>
      <c r="KK37" s="43"/>
      <c r="KL37" s="43"/>
      <c r="KM37" s="43"/>
      <c r="KN37" s="43"/>
      <c r="KO37" s="43"/>
      <c r="KP37" s="43"/>
      <c r="KQ37" s="43"/>
      <c r="KR37" s="43"/>
      <c r="KS37" s="43"/>
      <c r="KT37" s="44"/>
      <c r="KV37" s="42"/>
      <c r="KW37" s="43"/>
      <c r="KX37" s="43"/>
      <c r="KY37" s="43"/>
      <c r="KZ37" s="43"/>
      <c r="LA37" s="43"/>
      <c r="LB37" s="43"/>
      <c r="LC37" s="43"/>
      <c r="LD37" s="43"/>
      <c r="LE37" s="43"/>
      <c r="LF37" s="43"/>
      <c r="LG37" s="43"/>
      <c r="LH37" s="43"/>
      <c r="LI37" s="43"/>
      <c r="LJ37" s="43"/>
      <c r="LK37" s="43"/>
      <c r="LL37" s="43"/>
      <c r="LM37" s="44"/>
      <c r="LO37" s="42"/>
      <c r="LP37" s="308" t="s">
        <v>740</v>
      </c>
      <c r="LQ37" s="309"/>
      <c r="LR37" s="309"/>
      <c r="LS37" s="309"/>
      <c r="LT37" s="309"/>
      <c r="LU37" s="309"/>
      <c r="LV37" s="309"/>
      <c r="LW37" s="309"/>
      <c r="LX37" s="309"/>
      <c r="LY37" s="309"/>
      <c r="LZ37" s="309"/>
      <c r="MA37" s="309"/>
      <c r="MB37" s="309"/>
      <c r="MC37" s="309"/>
      <c r="MD37" s="309"/>
      <c r="ME37" s="310"/>
      <c r="MF37" s="44"/>
      <c r="MH37" s="42"/>
      <c r="MI37" s="265" t="s">
        <v>753</v>
      </c>
      <c r="MJ37" s="265"/>
      <c r="MK37" s="265"/>
      <c r="ML37" s="265"/>
      <c r="MM37" s="265"/>
      <c r="MN37" s="265"/>
      <c r="MO37" s="265"/>
      <c r="MP37" s="265"/>
      <c r="MQ37" s="265"/>
      <c r="MR37" s="265"/>
      <c r="MS37" s="265"/>
      <c r="MT37" s="265"/>
      <c r="MU37" s="265"/>
      <c r="MV37" s="265"/>
      <c r="MW37" s="265"/>
      <c r="MX37" s="265"/>
      <c r="MY37" s="44"/>
      <c r="NA37" s="28"/>
      <c r="NB37" s="29"/>
      <c r="NC37" s="29"/>
      <c r="ND37" s="29"/>
      <c r="NU37" s="29"/>
      <c r="NV37" s="29"/>
      <c r="NW37" s="29"/>
      <c r="NX37" s="29"/>
      <c r="NY37" s="29"/>
      <c r="NZ37" s="29"/>
      <c r="OA37" s="29"/>
      <c r="OB37" s="29"/>
      <c r="OC37" s="29"/>
      <c r="OD37" s="29"/>
      <c r="OE37" s="29"/>
      <c r="OF37" s="29"/>
      <c r="OG37" s="29"/>
      <c r="OH37" s="29"/>
      <c r="OI37" s="29"/>
      <c r="OJ37" s="29"/>
      <c r="OK37" s="29"/>
      <c r="OL37" s="29"/>
      <c r="OM37" s="29"/>
      <c r="ON37" s="29"/>
      <c r="OO37" s="29"/>
      <c r="OP37" s="29"/>
      <c r="OQ37" s="29"/>
      <c r="OR37" s="29"/>
      <c r="OS37" s="29"/>
      <c r="OT37" s="29"/>
      <c r="OU37" s="29"/>
      <c r="OV37" s="29"/>
      <c r="OW37" s="29"/>
      <c r="OX37" s="29"/>
      <c r="OY37" s="29"/>
      <c r="OZ37" s="29"/>
      <c r="PA37" s="29"/>
      <c r="PB37" s="29"/>
      <c r="PC37" s="29"/>
      <c r="PD37" s="29"/>
      <c r="PE37" s="29"/>
      <c r="PF37" s="29"/>
      <c r="PG37" s="29"/>
      <c r="PH37" s="29"/>
      <c r="PI37" s="29"/>
      <c r="PJ37" s="29"/>
      <c r="PK37" s="29"/>
      <c r="PL37" s="29"/>
      <c r="PM37" s="29"/>
      <c r="PN37" s="29"/>
      <c r="PO37" s="29"/>
      <c r="PP37" s="29"/>
      <c r="PQ37" s="29"/>
      <c r="PR37" s="29"/>
      <c r="PS37" s="29"/>
      <c r="PT37" s="29"/>
      <c r="PU37" s="29"/>
      <c r="PV37" s="29"/>
      <c r="PW37" s="29"/>
      <c r="PX37" s="29"/>
      <c r="PY37" s="29"/>
      <c r="PZ37" s="29"/>
      <c r="QA37" s="29"/>
      <c r="QB37" s="29"/>
      <c r="QC37" s="29"/>
      <c r="QD37" s="29"/>
      <c r="QE37" s="29"/>
      <c r="QF37" s="29"/>
      <c r="QG37" s="29"/>
      <c r="QH37" s="29"/>
      <c r="QI37" s="29"/>
      <c r="QJ37" s="29"/>
      <c r="QK37" s="29"/>
      <c r="QL37" s="29"/>
      <c r="QM37" s="29"/>
      <c r="QN37" s="29"/>
      <c r="QO37" s="29"/>
      <c r="QP37" s="29"/>
      <c r="QQ37" s="29"/>
      <c r="QR37" s="30"/>
    </row>
    <row r="38" spans="4:460" ht="11.25" customHeight="1" x14ac:dyDescent="0.25">
      <c r="D38" s="42"/>
      <c r="E38" s="43"/>
      <c r="F38" s="47"/>
      <c r="G38" s="47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4"/>
      <c r="W38" s="46"/>
      <c r="X38" s="51"/>
      <c r="Y38" s="51"/>
      <c r="Z38" s="241" t="s">
        <v>545</v>
      </c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51"/>
      <c r="AM38" s="51"/>
      <c r="AN38" s="53"/>
      <c r="AP38" s="4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3"/>
      <c r="BI38" s="46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3"/>
      <c r="CB38" s="42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4"/>
      <c r="CU38" s="42"/>
      <c r="CV38" s="168" t="s">
        <v>257</v>
      </c>
      <c r="CW38" s="169"/>
      <c r="CX38" s="169"/>
      <c r="CY38" s="169"/>
      <c r="CZ38" s="169"/>
      <c r="DA38" s="169"/>
      <c r="DB38" s="169"/>
      <c r="DC38" s="169"/>
      <c r="DD38" s="169"/>
      <c r="DE38" s="169"/>
      <c r="DF38" s="169"/>
      <c r="DG38" s="169"/>
      <c r="DH38" s="169"/>
      <c r="DI38" s="169"/>
      <c r="DJ38" s="169"/>
      <c r="DK38" s="170"/>
      <c r="DL38" s="44"/>
      <c r="DN38" s="46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3"/>
      <c r="EG38" s="42"/>
      <c r="EH38" s="407"/>
      <c r="EI38" s="407"/>
      <c r="EJ38" s="407"/>
      <c r="EK38" s="407"/>
      <c r="EL38" s="407"/>
      <c r="EM38" s="407"/>
      <c r="EN38" s="407"/>
      <c r="EO38" s="407"/>
      <c r="EP38" s="407"/>
      <c r="EQ38" s="407"/>
      <c r="ER38" s="407"/>
      <c r="ES38" s="407"/>
      <c r="ET38" s="407"/>
      <c r="EU38" s="407"/>
      <c r="EV38" s="407"/>
      <c r="EW38" s="407"/>
      <c r="EX38" s="44"/>
      <c r="EZ38" s="42"/>
      <c r="FA38" s="407"/>
      <c r="FB38" s="407"/>
      <c r="FC38" s="407"/>
      <c r="FD38" s="407"/>
      <c r="FE38" s="407"/>
      <c r="FF38" s="407"/>
      <c r="FG38" s="407"/>
      <c r="FH38" s="407"/>
      <c r="FI38" s="407"/>
      <c r="FJ38" s="407"/>
      <c r="FK38" s="407"/>
      <c r="FL38" s="407"/>
      <c r="FM38" s="407"/>
      <c r="FN38" s="407"/>
      <c r="FO38" s="407"/>
      <c r="FP38" s="407"/>
      <c r="FQ38" s="44"/>
      <c r="FS38" s="42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4"/>
      <c r="GL38" s="42"/>
      <c r="GM38" s="176" t="s">
        <v>623</v>
      </c>
      <c r="GN38" s="176"/>
      <c r="GO38" s="176"/>
      <c r="GP38" s="176"/>
      <c r="GQ38" s="176"/>
      <c r="GR38" s="176"/>
      <c r="GS38" s="176"/>
      <c r="GT38" s="176"/>
      <c r="GU38" s="176"/>
      <c r="GV38" s="176"/>
      <c r="GW38" s="176"/>
      <c r="GX38" s="176"/>
      <c r="GY38" s="176"/>
      <c r="GZ38" s="176"/>
      <c r="HA38" s="176"/>
      <c r="HB38" s="132" t="s">
        <v>556</v>
      </c>
      <c r="HC38" s="44"/>
      <c r="HE38" s="42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71"/>
      <c r="HV38" s="44"/>
      <c r="HX38" s="42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4"/>
      <c r="IQ38" s="42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4"/>
      <c r="JJ38" s="42"/>
      <c r="JK38" s="76" t="s">
        <v>661</v>
      </c>
      <c r="JL38" s="77"/>
      <c r="JM38" s="78"/>
      <c r="JN38" s="78"/>
      <c r="JO38" s="78"/>
      <c r="JP38" s="78"/>
      <c r="JQ38" s="78"/>
      <c r="JR38" s="78"/>
      <c r="JS38" s="78"/>
      <c r="JT38" s="78"/>
      <c r="JU38" s="78"/>
      <c r="JV38" s="78"/>
      <c r="JW38" s="396">
        <v>45256</v>
      </c>
      <c r="JX38" s="396"/>
      <c r="JY38" s="396"/>
      <c r="JZ38" s="397"/>
      <c r="KA38" s="44"/>
      <c r="KC38" s="42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4"/>
      <c r="KV38" s="42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4"/>
      <c r="LO38" s="42"/>
      <c r="LP38" s="311"/>
      <c r="LQ38" s="312"/>
      <c r="LR38" s="312"/>
      <c r="LS38" s="312"/>
      <c r="LT38" s="312"/>
      <c r="LU38" s="312"/>
      <c r="LV38" s="312"/>
      <c r="LW38" s="312"/>
      <c r="LX38" s="312"/>
      <c r="LY38" s="312"/>
      <c r="LZ38" s="312"/>
      <c r="MA38" s="312"/>
      <c r="MB38" s="312"/>
      <c r="MC38" s="312"/>
      <c r="MD38" s="312"/>
      <c r="ME38" s="313"/>
      <c r="MF38" s="44"/>
      <c r="MH38" s="42"/>
      <c r="MI38" s="266" t="s">
        <v>754</v>
      </c>
      <c r="MJ38" s="266"/>
      <c r="MK38" s="266"/>
      <c r="ML38" s="266"/>
      <c r="MM38" s="266" t="s">
        <v>755</v>
      </c>
      <c r="MN38" s="266"/>
      <c r="MO38" s="266"/>
      <c r="MP38" s="266"/>
      <c r="MQ38" s="267" t="s">
        <v>756</v>
      </c>
      <c r="MR38" s="267"/>
      <c r="MS38" s="268" t="s">
        <v>810</v>
      </c>
      <c r="MT38" s="268"/>
      <c r="MU38" s="268"/>
      <c r="MV38" s="266" t="s">
        <v>811</v>
      </c>
      <c r="MW38" s="266"/>
      <c r="MX38" s="266"/>
      <c r="MY38" s="44"/>
      <c r="NA38" s="28"/>
      <c r="NB38" s="29"/>
      <c r="NC38" s="29"/>
      <c r="ND38" s="29"/>
      <c r="NU38" s="29"/>
      <c r="NV38" s="29"/>
      <c r="NW38" s="29"/>
      <c r="NX38" s="29"/>
      <c r="NY38" s="29"/>
      <c r="NZ38" s="29"/>
      <c r="OA38" s="29"/>
      <c r="OB38" s="29"/>
      <c r="OC38" s="29"/>
      <c r="OD38" s="29"/>
      <c r="OE38" s="29"/>
      <c r="OF38" s="29"/>
      <c r="OG38" s="29"/>
      <c r="OH38" s="29"/>
      <c r="OI38" s="29"/>
      <c r="OJ38" s="29"/>
      <c r="OK38" s="29"/>
      <c r="OL38" s="29"/>
      <c r="OM38" s="29"/>
      <c r="ON38" s="29"/>
      <c r="OO38" s="29"/>
      <c r="OP38" s="29"/>
      <c r="OQ38" s="29"/>
      <c r="OR38" s="29"/>
      <c r="OS38" s="29"/>
      <c r="OT38" s="29"/>
      <c r="OU38" s="29"/>
      <c r="OV38" s="29"/>
      <c r="OW38" s="29"/>
      <c r="OX38" s="29"/>
      <c r="OY38" s="29"/>
      <c r="OZ38" s="29"/>
      <c r="PA38" s="29"/>
      <c r="PB38" s="29"/>
      <c r="PC38" s="29"/>
      <c r="PD38" s="29"/>
      <c r="PE38" s="29"/>
      <c r="PF38" s="29"/>
      <c r="PG38" s="29"/>
      <c r="PH38" s="29"/>
      <c r="PI38" s="29"/>
      <c r="PJ38" s="29"/>
      <c r="PK38" s="29"/>
      <c r="PL38" s="29"/>
      <c r="PM38" s="29"/>
      <c r="PN38" s="29"/>
      <c r="PO38" s="29"/>
      <c r="PP38" s="29"/>
      <c r="PQ38" s="29"/>
      <c r="PR38" s="29"/>
      <c r="PS38" s="29"/>
      <c r="PT38" s="29"/>
      <c r="PU38" s="29"/>
      <c r="PV38" s="29"/>
      <c r="PW38" s="29"/>
      <c r="PX38" s="29"/>
      <c r="PY38" s="29"/>
      <c r="PZ38" s="29"/>
      <c r="QA38" s="29"/>
      <c r="QB38" s="29"/>
      <c r="QC38" s="29"/>
      <c r="QD38" s="29"/>
      <c r="QE38" s="29"/>
      <c r="QF38" s="29"/>
      <c r="QG38" s="29"/>
      <c r="QH38" s="29"/>
      <c r="QI38" s="29"/>
      <c r="QJ38" s="29"/>
      <c r="QK38" s="29"/>
      <c r="QL38" s="29"/>
      <c r="QM38" s="29"/>
      <c r="QN38" s="29"/>
      <c r="QO38" s="29"/>
      <c r="QP38" s="29"/>
      <c r="QQ38" s="29"/>
      <c r="QR38" s="30"/>
    </row>
    <row r="39" spans="4:460" ht="11.25" customHeight="1" x14ac:dyDescent="0.25"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4"/>
      <c r="W39" s="46"/>
      <c r="X39" s="51"/>
      <c r="Y39" s="5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51"/>
      <c r="AM39" s="51"/>
      <c r="AN39" s="53"/>
      <c r="AP39" s="4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3"/>
      <c r="BI39" s="46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3"/>
      <c r="CB39" s="42"/>
      <c r="CC39" s="43"/>
      <c r="CD39" s="43"/>
      <c r="CE39" s="453" t="s">
        <v>562</v>
      </c>
      <c r="CF39" s="453"/>
      <c r="CG39" s="453"/>
      <c r="CH39" s="453"/>
      <c r="CI39" s="453"/>
      <c r="CJ39" s="453"/>
      <c r="CK39" s="453"/>
      <c r="CL39" s="453"/>
      <c r="CM39" s="453"/>
      <c r="CN39" s="453"/>
      <c r="CO39" s="453"/>
      <c r="CP39" s="453"/>
      <c r="CQ39" s="43"/>
      <c r="CR39" s="43"/>
      <c r="CS39" s="44"/>
      <c r="CU39" s="42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44"/>
      <c r="DN39" s="46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3"/>
      <c r="EG39" s="42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71"/>
      <c r="EX39" s="44"/>
      <c r="EZ39" s="42"/>
      <c r="FA39" s="407"/>
      <c r="FB39" s="407"/>
      <c r="FC39" s="407"/>
      <c r="FD39" s="407"/>
      <c r="FE39" s="407"/>
      <c r="FF39" s="407"/>
      <c r="FG39" s="407"/>
      <c r="FH39" s="407"/>
      <c r="FI39" s="407"/>
      <c r="FJ39" s="407"/>
      <c r="FK39" s="407"/>
      <c r="FL39" s="407"/>
      <c r="FM39" s="407"/>
      <c r="FN39" s="407"/>
      <c r="FO39" s="407"/>
      <c r="FP39" s="407"/>
      <c r="FQ39" s="44"/>
      <c r="FS39" s="42"/>
      <c r="FT39" s="176" t="s">
        <v>768</v>
      </c>
      <c r="FU39" s="176"/>
      <c r="FV39" s="176"/>
      <c r="FW39" s="176"/>
      <c r="FX39" s="176"/>
      <c r="FY39" s="176"/>
      <c r="FZ39" s="176"/>
      <c r="GA39" s="176"/>
      <c r="GB39" s="176"/>
      <c r="GC39" s="176"/>
      <c r="GD39" s="176"/>
      <c r="GE39" s="176"/>
      <c r="GF39" s="176"/>
      <c r="GG39" s="176"/>
      <c r="GH39" s="176"/>
      <c r="GI39" s="132" t="s">
        <v>556</v>
      </c>
      <c r="GJ39" s="44"/>
      <c r="GL39" s="42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4"/>
      <c r="HE39" s="42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4"/>
      <c r="HX39" s="42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4"/>
      <c r="IQ39" s="42"/>
      <c r="IR39" s="43"/>
      <c r="IS39" s="43"/>
      <c r="IT39" s="43"/>
      <c r="IU39" s="43"/>
      <c r="IV39" s="43"/>
      <c r="IW39" s="43"/>
      <c r="IX39" s="43"/>
      <c r="IY39" s="43"/>
      <c r="IZ39" s="43"/>
      <c r="JA39" s="43"/>
      <c r="JB39" s="43"/>
      <c r="JC39" s="43"/>
      <c r="JD39" s="43"/>
      <c r="JE39" s="43"/>
      <c r="JF39" s="43"/>
      <c r="JG39" s="43"/>
      <c r="JH39" s="44"/>
      <c r="JJ39" s="42"/>
      <c r="JK39" s="79"/>
      <c r="JL39" s="80"/>
      <c r="JM39" s="393" t="s">
        <v>664</v>
      </c>
      <c r="JN39" s="394"/>
      <c r="JO39" s="394"/>
      <c r="JP39" s="394"/>
      <c r="JQ39" s="394"/>
      <c r="JR39" s="395"/>
      <c r="JS39" s="393" t="s">
        <v>612</v>
      </c>
      <c r="JT39" s="394"/>
      <c r="JU39" s="394"/>
      <c r="JV39" s="394"/>
      <c r="JW39" s="394"/>
      <c r="JX39" s="395"/>
      <c r="JY39" s="81"/>
      <c r="JZ39" s="82"/>
      <c r="KA39" s="44"/>
      <c r="KC39" s="42"/>
      <c r="KD39" s="43"/>
      <c r="KE39" s="43"/>
      <c r="KF39" s="43"/>
      <c r="KG39" s="43"/>
      <c r="KH39" s="43"/>
      <c r="KI39" s="43"/>
      <c r="KJ39" s="43"/>
      <c r="KK39" s="43"/>
      <c r="KL39" s="43"/>
      <c r="KM39" s="43"/>
      <c r="KN39" s="43"/>
      <c r="KO39" s="43"/>
      <c r="KP39" s="43"/>
      <c r="KQ39" s="43"/>
      <c r="KR39" s="43"/>
      <c r="KS39" s="43"/>
      <c r="KT39" s="44"/>
      <c r="KV39" s="42"/>
      <c r="KW39" s="43"/>
      <c r="KX39" s="43"/>
      <c r="KY39" s="43"/>
      <c r="KZ39" s="43"/>
      <c r="LA39" s="43"/>
      <c r="LB39" s="43"/>
      <c r="LC39" s="43"/>
      <c r="LD39" s="43"/>
      <c r="LE39" s="43"/>
      <c r="LF39" s="43"/>
      <c r="LG39" s="43"/>
      <c r="LH39" s="43"/>
      <c r="LI39" s="43"/>
      <c r="LJ39" s="43"/>
      <c r="LK39" s="43"/>
      <c r="LL39" s="43"/>
      <c r="LM39" s="44"/>
      <c r="LO39" s="42"/>
      <c r="LP39" s="43"/>
      <c r="LQ39" s="43"/>
      <c r="LR39" s="249" t="s">
        <v>739</v>
      </c>
      <c r="LS39" s="250"/>
      <c r="LT39" s="250"/>
      <c r="LU39" s="250"/>
      <c r="LV39" s="250"/>
      <c r="LW39" s="250"/>
      <c r="LX39" s="250"/>
      <c r="LY39" s="250"/>
      <c r="LZ39" s="250"/>
      <c r="MA39" s="250"/>
      <c r="MB39" s="250"/>
      <c r="MC39" s="251"/>
      <c r="MD39" s="43"/>
      <c r="ME39" s="43"/>
      <c r="MF39" s="44"/>
      <c r="MH39" s="42"/>
      <c r="MI39" s="263" t="s">
        <v>738</v>
      </c>
      <c r="MJ39" s="263"/>
      <c r="MK39" s="263"/>
      <c r="ML39" s="263"/>
      <c r="MM39" s="263"/>
      <c r="MN39" s="263"/>
      <c r="MO39" s="263"/>
      <c r="MP39" s="263"/>
      <c r="MQ39" s="263"/>
      <c r="MR39" s="263"/>
      <c r="MS39" s="263"/>
      <c r="MT39" s="263"/>
      <c r="MU39" s="263"/>
      <c r="MV39" s="263"/>
      <c r="MW39" s="264"/>
      <c r="MX39" s="132" t="s">
        <v>556</v>
      </c>
      <c r="MY39" s="44"/>
      <c r="NA39" s="28"/>
      <c r="NB39" s="29"/>
      <c r="NC39" s="29"/>
      <c r="ND39" s="29"/>
      <c r="NU39" s="29"/>
      <c r="NV39" s="29"/>
      <c r="NW39" s="29"/>
      <c r="NX39" s="29"/>
      <c r="NY39" s="29"/>
      <c r="NZ39" s="29"/>
      <c r="OA39" s="29"/>
      <c r="OB39" s="29"/>
      <c r="OC39" s="29"/>
      <c r="OD39" s="29"/>
      <c r="OE39" s="29"/>
      <c r="OF39" s="29"/>
      <c r="OG39" s="29"/>
      <c r="OH39" s="29"/>
      <c r="OI39" s="29"/>
      <c r="OJ39" s="29"/>
      <c r="OK39" s="29"/>
      <c r="OL39" s="29"/>
      <c r="OM39" s="29"/>
      <c r="ON39" s="29"/>
      <c r="OO39" s="29"/>
      <c r="OP39" s="29"/>
      <c r="OQ39" s="29"/>
      <c r="OR39" s="29"/>
      <c r="OS39" s="29"/>
      <c r="OT39" s="29"/>
      <c r="OU39" s="29"/>
      <c r="OV39" s="29"/>
      <c r="OW39" s="29"/>
      <c r="OX39" s="29"/>
      <c r="OY39" s="29"/>
      <c r="OZ39" s="29"/>
      <c r="PA39" s="29"/>
      <c r="PB39" s="29"/>
      <c r="PC39" s="29"/>
      <c r="PD39" s="29"/>
      <c r="PE39" s="29"/>
      <c r="PF39" s="29"/>
      <c r="PG39" s="29"/>
      <c r="PH39" s="29"/>
      <c r="PI39" s="29"/>
      <c r="PJ39" s="29"/>
      <c r="PK39" s="29"/>
      <c r="PL39" s="29"/>
      <c r="PM39" s="29"/>
      <c r="PN39" s="29"/>
      <c r="PO39" s="29"/>
      <c r="PP39" s="29"/>
      <c r="PQ39" s="29"/>
      <c r="PR39" s="29"/>
      <c r="PS39" s="29"/>
      <c r="PT39" s="29"/>
      <c r="PU39" s="29"/>
      <c r="PV39" s="29"/>
      <c r="PW39" s="29"/>
      <c r="PX39" s="29"/>
      <c r="PY39" s="29"/>
      <c r="PZ39" s="29"/>
      <c r="QA39" s="29"/>
      <c r="QB39" s="29"/>
      <c r="QC39" s="29"/>
      <c r="QD39" s="29"/>
      <c r="QE39" s="29"/>
      <c r="QF39" s="29"/>
      <c r="QG39" s="29"/>
      <c r="QH39" s="29"/>
      <c r="QI39" s="29"/>
      <c r="QJ39" s="29"/>
      <c r="QK39" s="29"/>
      <c r="QL39" s="29"/>
      <c r="QM39" s="29"/>
      <c r="QN39" s="29"/>
      <c r="QO39" s="29"/>
      <c r="QP39" s="29"/>
      <c r="QQ39" s="29"/>
      <c r="QR39" s="30"/>
    </row>
    <row r="40" spans="4:460" ht="11.25" customHeight="1" thickBot="1" x14ac:dyDescent="0.3"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50"/>
      <c r="W40" s="57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4"/>
      <c r="AP40" s="57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4"/>
      <c r="BI40" s="57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4"/>
      <c r="CB40" s="48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  <c r="CU40" s="48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50"/>
      <c r="DN40" s="48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50"/>
      <c r="EG40" s="48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50"/>
      <c r="EZ40" s="48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50"/>
      <c r="FS40" s="48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50"/>
      <c r="GL40" s="48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50"/>
      <c r="HE40" s="48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50"/>
      <c r="HX40" s="48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50"/>
      <c r="IQ40" s="48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50"/>
      <c r="JJ40" s="48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50"/>
      <c r="KC40" s="48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50"/>
      <c r="KV40" s="48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50"/>
      <c r="LO40" s="48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50"/>
      <c r="MH40" s="48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50"/>
      <c r="NA40" s="28"/>
      <c r="NB40" s="29"/>
      <c r="NC40" s="29"/>
      <c r="ND40" s="29"/>
      <c r="NE40" s="29"/>
      <c r="NF40" s="29"/>
      <c r="NG40" s="29"/>
      <c r="NH40" s="29"/>
      <c r="NI40" s="29"/>
      <c r="NJ40" s="29"/>
      <c r="NK40" s="29"/>
      <c r="NL40" s="29"/>
      <c r="NM40" s="29"/>
      <c r="NN40" s="29"/>
      <c r="NO40" s="29"/>
      <c r="NP40" s="29"/>
      <c r="NQ40" s="29"/>
      <c r="NR40" s="29"/>
      <c r="NS40" s="29"/>
      <c r="NT40" s="29"/>
      <c r="NU40" s="29"/>
      <c r="NV40" s="29"/>
      <c r="NW40" s="29"/>
      <c r="NX40" s="29"/>
      <c r="NY40" s="29"/>
      <c r="NZ40" s="29"/>
      <c r="OA40" s="29"/>
      <c r="OB40" s="29"/>
      <c r="OC40" s="29"/>
      <c r="OD40" s="29"/>
      <c r="OE40" s="29"/>
      <c r="OF40" s="29"/>
      <c r="OG40" s="29"/>
      <c r="OH40" s="29"/>
      <c r="OI40" s="29"/>
      <c r="OJ40" s="29"/>
      <c r="OK40" s="29"/>
      <c r="OL40" s="29"/>
      <c r="OM40" s="29"/>
      <c r="ON40" s="29"/>
      <c r="OO40" s="29"/>
      <c r="OP40" s="29"/>
      <c r="OQ40" s="29"/>
      <c r="OR40" s="29"/>
      <c r="OS40" s="29"/>
      <c r="OT40" s="29"/>
      <c r="OU40" s="29"/>
      <c r="OV40" s="29"/>
      <c r="OW40" s="29"/>
      <c r="OX40" s="29"/>
      <c r="OY40" s="29"/>
      <c r="OZ40" s="29"/>
      <c r="PA40" s="29"/>
      <c r="PB40" s="29"/>
      <c r="PC40" s="29"/>
      <c r="PD40" s="29"/>
      <c r="PE40" s="29"/>
      <c r="PF40" s="29"/>
      <c r="PG40" s="29"/>
      <c r="PH40" s="29"/>
      <c r="PI40" s="29"/>
      <c r="PJ40" s="29"/>
      <c r="PK40" s="29"/>
      <c r="PL40" s="29"/>
      <c r="PM40" s="29"/>
      <c r="PN40" s="29"/>
      <c r="PO40" s="29"/>
      <c r="PP40" s="29"/>
      <c r="PQ40" s="29"/>
      <c r="PR40" s="29"/>
      <c r="PS40" s="29"/>
      <c r="PT40" s="29"/>
      <c r="PU40" s="29"/>
      <c r="PV40" s="29"/>
      <c r="PW40" s="29"/>
      <c r="PX40" s="29"/>
      <c r="PY40" s="29"/>
      <c r="PZ40" s="29"/>
      <c r="QA40" s="29"/>
      <c r="QB40" s="29"/>
      <c r="QC40" s="29"/>
      <c r="QD40" s="29"/>
      <c r="QE40" s="29"/>
      <c r="QF40" s="29"/>
      <c r="QG40" s="29"/>
      <c r="QH40" s="29"/>
      <c r="QI40" s="29"/>
      <c r="QJ40" s="29"/>
      <c r="QK40" s="29"/>
      <c r="QL40" s="29"/>
      <c r="QM40" s="29"/>
      <c r="QN40" s="29"/>
      <c r="QO40" s="29"/>
      <c r="QP40" s="29"/>
      <c r="QQ40" s="29"/>
      <c r="QR40" s="30"/>
    </row>
    <row r="41" spans="4:460" ht="11.25" customHeight="1" x14ac:dyDescent="0.25">
      <c r="W41" t="s">
        <v>617</v>
      </c>
      <c r="AP41" t="s">
        <v>618</v>
      </c>
      <c r="BI41" t="s">
        <v>637</v>
      </c>
      <c r="CU41" t="s">
        <v>617</v>
      </c>
      <c r="DN41" t="s">
        <v>618</v>
      </c>
      <c r="EG41" t="s">
        <v>617</v>
      </c>
      <c r="EZ41" t="s">
        <v>618</v>
      </c>
      <c r="FS41" t="s">
        <v>637</v>
      </c>
      <c r="GL41" t="s">
        <v>617</v>
      </c>
      <c r="HE41" t="s">
        <v>618</v>
      </c>
      <c r="HX41" t="s">
        <v>637</v>
      </c>
      <c r="IQ41" t="s">
        <v>617</v>
      </c>
      <c r="JJ41" t="s">
        <v>618</v>
      </c>
      <c r="KC41" t="s">
        <v>637</v>
      </c>
      <c r="KV41" t="s">
        <v>617</v>
      </c>
      <c r="LO41" t="s">
        <v>618</v>
      </c>
      <c r="MH41" t="s">
        <v>637</v>
      </c>
      <c r="NA41" s="28"/>
      <c r="NB41" s="29"/>
      <c r="NC41" s="29"/>
      <c r="ND41" s="29"/>
      <c r="NE41" s="29"/>
      <c r="NF41" s="29"/>
      <c r="NG41" s="29"/>
      <c r="NH41" s="29"/>
      <c r="NI41" s="29"/>
      <c r="NJ41" s="29"/>
      <c r="NK41" s="29"/>
      <c r="NL41" s="29"/>
      <c r="NM41" s="29"/>
      <c r="NN41" s="29"/>
      <c r="NO41" s="29"/>
      <c r="NP41" s="29"/>
      <c r="NQ41" s="29"/>
      <c r="NR41" s="29"/>
      <c r="NS41" s="29"/>
      <c r="NT41" s="29"/>
      <c r="NU41" s="29"/>
      <c r="NV41" s="29"/>
      <c r="NW41" s="29"/>
      <c r="NX41" s="29"/>
      <c r="NY41" s="29"/>
      <c r="NZ41" s="29"/>
      <c r="OA41" s="29"/>
      <c r="OB41" s="29"/>
      <c r="OC41" s="29"/>
      <c r="OD41" s="29"/>
      <c r="OE41" s="29"/>
      <c r="OF41" s="29"/>
      <c r="OG41" s="29"/>
      <c r="OH41" s="29"/>
      <c r="OI41" s="29"/>
      <c r="OJ41" s="29"/>
      <c r="OK41" s="29"/>
      <c r="OL41" s="29"/>
      <c r="OM41" s="29"/>
      <c r="ON41" s="29"/>
      <c r="OO41" s="29"/>
      <c r="OP41" s="29"/>
      <c r="OQ41" s="29"/>
      <c r="OR41" s="29"/>
      <c r="OS41" s="29"/>
      <c r="OT41" s="29"/>
      <c r="OU41" s="29"/>
      <c r="OV41" s="29"/>
      <c r="OW41" s="29"/>
      <c r="OX41" s="29"/>
      <c r="OY41" s="29"/>
      <c r="OZ41" s="29"/>
      <c r="PA41" s="29"/>
      <c r="PB41" s="29"/>
      <c r="PC41" s="29"/>
      <c r="PD41" s="29"/>
      <c r="PE41" s="29"/>
      <c r="PF41" s="29"/>
      <c r="PG41" s="29"/>
      <c r="PH41" s="29"/>
      <c r="PI41" s="29"/>
      <c r="PJ41" s="29"/>
      <c r="PK41" s="29"/>
      <c r="PL41" s="29"/>
      <c r="PM41" s="29"/>
      <c r="PN41" s="29"/>
      <c r="PO41" s="29"/>
      <c r="PP41" s="29"/>
      <c r="PQ41" s="29"/>
      <c r="PR41" s="29"/>
      <c r="PS41" s="29"/>
      <c r="PT41" s="29"/>
      <c r="PU41" s="29"/>
      <c r="PV41" s="29"/>
      <c r="PW41" s="29"/>
      <c r="PX41" s="29"/>
      <c r="PY41" s="29"/>
      <c r="PZ41" s="29"/>
      <c r="QA41" s="29"/>
      <c r="QB41" s="29"/>
      <c r="QC41" s="29"/>
      <c r="QD41" s="29"/>
      <c r="QE41" s="29"/>
      <c r="QF41" s="29"/>
      <c r="QG41" s="29"/>
      <c r="QH41" s="29"/>
      <c r="QI41" s="29"/>
      <c r="QJ41" s="29"/>
      <c r="QK41" s="29"/>
      <c r="QL41" s="29"/>
      <c r="QM41" s="29"/>
      <c r="QN41" s="29"/>
      <c r="QO41" s="29"/>
      <c r="QP41" s="29"/>
      <c r="QQ41" s="29"/>
      <c r="QR41" s="30"/>
    </row>
    <row r="42" spans="4:460" ht="11.25" customHeight="1" x14ac:dyDescent="0.25">
      <c r="W42" s="5" t="s">
        <v>569</v>
      </c>
      <c r="AP42" s="5" t="s">
        <v>569</v>
      </c>
      <c r="BI42" s="5" t="s">
        <v>569</v>
      </c>
      <c r="CB42" s="5" t="s">
        <v>571</v>
      </c>
      <c r="CU42" s="5" t="s">
        <v>156</v>
      </c>
      <c r="DN42" s="5" t="s">
        <v>156</v>
      </c>
      <c r="EG42" s="5" t="s">
        <v>608</v>
      </c>
      <c r="EZ42" s="5" t="s">
        <v>608</v>
      </c>
      <c r="FS42" s="5" t="s">
        <v>608</v>
      </c>
      <c r="GL42" s="5" t="s">
        <v>609</v>
      </c>
      <c r="HE42" s="5" t="s">
        <v>609</v>
      </c>
      <c r="HX42" s="5" t="s">
        <v>609</v>
      </c>
      <c r="IQ42" s="5" t="s">
        <v>647</v>
      </c>
      <c r="JJ42" s="5" t="s">
        <v>647</v>
      </c>
      <c r="KC42" s="5" t="s">
        <v>647</v>
      </c>
      <c r="KV42" s="5" t="s">
        <v>673</v>
      </c>
      <c r="LO42" s="5" t="s">
        <v>673</v>
      </c>
      <c r="MH42" s="5" t="s">
        <v>673</v>
      </c>
      <c r="NA42" s="28"/>
      <c r="NB42" s="29"/>
      <c r="NC42" s="29"/>
      <c r="ND42" s="29"/>
      <c r="NE42" s="29"/>
      <c r="NF42" s="29"/>
      <c r="NG42" s="29"/>
      <c r="NH42" s="29"/>
      <c r="NI42" s="29"/>
      <c r="NJ42" s="29"/>
      <c r="NK42" s="29"/>
      <c r="NL42" s="29"/>
      <c r="NM42" s="29"/>
      <c r="NN42" s="29"/>
      <c r="NO42" s="29"/>
      <c r="NP42" s="29"/>
      <c r="NQ42" s="29"/>
      <c r="NR42" s="29"/>
      <c r="NS42" s="29"/>
      <c r="NT42" s="29"/>
      <c r="NU42" s="29"/>
      <c r="NV42" s="29"/>
      <c r="NW42" s="29"/>
      <c r="NX42" s="29"/>
      <c r="NY42" s="29"/>
      <c r="NZ42" s="29"/>
      <c r="OA42" s="29"/>
      <c r="OB42" s="29"/>
      <c r="OC42" s="29"/>
      <c r="OD42" s="29"/>
      <c r="OE42" s="29"/>
      <c r="OF42" s="29"/>
      <c r="OG42" s="29"/>
      <c r="OH42" s="29"/>
      <c r="OI42" s="29"/>
      <c r="OJ42" s="29"/>
      <c r="OK42" s="29"/>
      <c r="OL42" s="29"/>
      <c r="OM42" s="29"/>
      <c r="ON42" s="29"/>
      <c r="OO42" s="29"/>
      <c r="OP42" s="29"/>
      <c r="OQ42" s="29"/>
      <c r="OR42" s="29"/>
      <c r="OS42" s="29"/>
      <c r="OT42" s="29"/>
      <c r="OU42" s="29"/>
      <c r="OV42" s="29"/>
      <c r="OW42" s="29"/>
      <c r="OX42" s="29"/>
      <c r="OY42" s="29"/>
      <c r="OZ42" s="29"/>
      <c r="PA42" s="29"/>
      <c r="PB42" s="29"/>
      <c r="PC42" s="29"/>
      <c r="PD42" s="29"/>
      <c r="PE42" s="29"/>
      <c r="PF42" s="29"/>
      <c r="PG42" s="29"/>
      <c r="PH42" s="29"/>
      <c r="PI42" s="29"/>
      <c r="PJ42" s="29"/>
      <c r="PK42" s="29"/>
      <c r="PL42" s="29"/>
      <c r="PM42" s="29"/>
      <c r="PN42" s="29"/>
      <c r="PO42" s="29"/>
      <c r="PP42" s="29"/>
      <c r="PQ42" s="29"/>
      <c r="PR42" s="29"/>
      <c r="PS42" s="29"/>
      <c r="PT42" s="29"/>
      <c r="PU42" s="29"/>
      <c r="PV42" s="29"/>
      <c r="PW42" s="29"/>
      <c r="PX42" s="29"/>
      <c r="PY42" s="29"/>
      <c r="PZ42" s="29"/>
      <c r="QA42" s="29"/>
      <c r="QB42" s="29"/>
      <c r="QC42" s="29"/>
      <c r="QD42" s="29"/>
      <c r="QE42" s="29"/>
      <c r="QF42" s="29"/>
      <c r="QG42" s="29"/>
      <c r="QH42" s="29"/>
      <c r="QI42" s="29"/>
      <c r="QJ42" s="29"/>
      <c r="QK42" s="29"/>
      <c r="QL42" s="29"/>
      <c r="QM42" s="29"/>
      <c r="QN42" s="29"/>
      <c r="QO42" s="29"/>
      <c r="QP42" s="29"/>
      <c r="QQ42" s="29"/>
      <c r="QR42" s="30"/>
    </row>
    <row r="43" spans="4:460" ht="11.25" customHeight="1" x14ac:dyDescent="0.25">
      <c r="NA43" s="28"/>
      <c r="NB43" s="29"/>
      <c r="NC43" s="29"/>
      <c r="ND43" s="29"/>
      <c r="NE43" s="29"/>
      <c r="NF43" s="29"/>
      <c r="NG43" s="29"/>
      <c r="NH43" s="29"/>
      <c r="NI43" s="29"/>
      <c r="NJ43" s="29"/>
      <c r="NK43" s="29"/>
      <c r="NL43" s="29"/>
      <c r="NM43" s="29"/>
      <c r="NN43" s="29"/>
      <c r="NO43" s="29"/>
      <c r="NP43" s="29"/>
      <c r="NQ43" s="29"/>
      <c r="NR43" s="29"/>
      <c r="NS43" s="29"/>
      <c r="NT43" s="29"/>
      <c r="NU43" s="29"/>
      <c r="NV43" s="29"/>
      <c r="NW43" s="29"/>
      <c r="NX43" s="29"/>
      <c r="NY43" s="29"/>
      <c r="NZ43" s="29"/>
      <c r="OA43" s="29"/>
      <c r="OB43" s="29"/>
      <c r="OC43" s="29"/>
      <c r="OD43" s="29"/>
      <c r="OE43" s="29"/>
      <c r="OF43" s="29"/>
      <c r="OG43" s="29"/>
      <c r="OH43" s="29"/>
      <c r="OI43" s="29"/>
      <c r="OJ43" s="29"/>
      <c r="OK43" s="29"/>
      <c r="OL43" s="29"/>
      <c r="OM43" s="29"/>
      <c r="ON43" s="29"/>
      <c r="OO43" s="29"/>
      <c r="OP43" s="29"/>
      <c r="OQ43" s="29"/>
      <c r="OR43" s="29"/>
      <c r="OS43" s="29"/>
      <c r="OT43" s="29"/>
      <c r="OU43" s="29"/>
      <c r="OV43" s="29"/>
      <c r="OW43" s="29"/>
      <c r="OX43" s="29"/>
      <c r="OY43" s="29"/>
      <c r="OZ43" s="29"/>
      <c r="PA43" s="29"/>
      <c r="PB43" s="29"/>
      <c r="PC43" s="29"/>
      <c r="PD43" s="29"/>
      <c r="PE43" s="29"/>
      <c r="PF43" s="29"/>
      <c r="PG43" s="29"/>
      <c r="PH43" s="29"/>
      <c r="PI43" s="29"/>
      <c r="PJ43" s="29"/>
      <c r="PK43" s="29"/>
      <c r="PL43" s="29"/>
      <c r="PM43" s="29"/>
      <c r="PN43" s="29"/>
      <c r="PO43" s="29"/>
      <c r="PP43" s="29"/>
      <c r="PQ43" s="29"/>
      <c r="PR43" s="29"/>
      <c r="PS43" s="29"/>
      <c r="PT43" s="29"/>
      <c r="PU43" s="29"/>
      <c r="PV43" s="29"/>
      <c r="PW43" s="29"/>
      <c r="PX43" s="29"/>
      <c r="PY43" s="29"/>
      <c r="PZ43" s="29"/>
      <c r="QA43" s="29"/>
      <c r="QB43" s="29"/>
      <c r="QC43" s="29"/>
      <c r="QD43" s="29"/>
      <c r="QE43" s="29"/>
      <c r="QF43" s="29"/>
      <c r="QG43" s="29"/>
      <c r="QH43" s="29"/>
      <c r="QI43" s="29"/>
      <c r="QJ43" s="29"/>
      <c r="QK43" s="29"/>
      <c r="QL43" s="29"/>
      <c r="QM43" s="29"/>
      <c r="QN43" s="29"/>
      <c r="QO43" s="29"/>
      <c r="QP43" s="29"/>
      <c r="QQ43" s="29"/>
      <c r="QR43" s="30"/>
    </row>
    <row r="44" spans="4:460" ht="11.25" customHeight="1" x14ac:dyDescent="0.25">
      <c r="W44" s="67" t="s">
        <v>548</v>
      </c>
      <c r="AP44" s="67" t="s">
        <v>821</v>
      </c>
      <c r="BI44" s="67" t="s">
        <v>823</v>
      </c>
      <c r="CU44" s="67" t="s">
        <v>607</v>
      </c>
      <c r="DN44" s="67"/>
      <c r="EG44" s="67" t="s">
        <v>606</v>
      </c>
      <c r="EH44" s="67"/>
      <c r="FA44" s="67"/>
      <c r="FS44" s="67" t="s">
        <v>765</v>
      </c>
      <c r="FT44" s="67"/>
      <c r="GL44" s="67" t="s">
        <v>625</v>
      </c>
      <c r="HE44" s="67" t="s">
        <v>624</v>
      </c>
      <c r="HX44" s="67" t="s">
        <v>649</v>
      </c>
      <c r="IQ44" s="67" t="s">
        <v>659</v>
      </c>
      <c r="JJ44" s="67" t="s">
        <v>663</v>
      </c>
      <c r="KC44" s="67" t="s">
        <v>672</v>
      </c>
      <c r="KV44" s="67" t="s">
        <v>731</v>
      </c>
      <c r="LO44" s="67" t="s">
        <v>884</v>
      </c>
      <c r="MH44" s="67" t="s">
        <v>888</v>
      </c>
      <c r="NA44" s="28"/>
      <c r="NB44" s="29"/>
      <c r="NC44" s="29"/>
      <c r="ND44" s="29"/>
      <c r="NE44" s="29"/>
      <c r="NF44" s="29"/>
      <c r="NG44" s="29"/>
      <c r="NH44" s="29"/>
      <c r="NI44" s="29"/>
      <c r="NJ44" s="29"/>
      <c r="NK44" s="29"/>
      <c r="NL44" s="29"/>
      <c r="NM44" s="29"/>
      <c r="NN44" s="29"/>
      <c r="NO44" s="29"/>
      <c r="NP44" s="29"/>
      <c r="NQ44" s="29"/>
      <c r="NR44" s="29"/>
      <c r="NS44" s="29"/>
      <c r="NT44" s="29"/>
      <c r="NU44" s="29"/>
      <c r="NV44" s="29"/>
      <c r="NW44" s="29"/>
      <c r="NX44" s="29"/>
      <c r="NY44" s="29"/>
      <c r="NZ44" s="29"/>
      <c r="OA44" s="29"/>
      <c r="OB44" s="29"/>
      <c r="OC44" s="29"/>
      <c r="OD44" s="29"/>
      <c r="OE44" s="29"/>
      <c r="OF44" s="29"/>
      <c r="OG44" s="29"/>
      <c r="OH44" s="29"/>
      <c r="OI44" s="29"/>
      <c r="OJ44" s="29"/>
      <c r="OK44" s="29"/>
      <c r="OL44" s="29"/>
      <c r="OM44" s="29"/>
      <c r="ON44" s="29"/>
      <c r="OO44" s="29"/>
      <c r="OP44" s="29"/>
      <c r="OQ44" s="29"/>
      <c r="OR44" s="29"/>
      <c r="OS44" s="29"/>
      <c r="OT44" s="29"/>
      <c r="OU44" s="29"/>
      <c r="OV44" s="29"/>
      <c r="OW44" s="29"/>
      <c r="OX44" s="29"/>
      <c r="OY44" s="29"/>
      <c r="OZ44" s="29"/>
      <c r="PA44" s="29"/>
      <c r="PB44" s="29"/>
      <c r="PC44" s="29"/>
      <c r="PD44" s="29"/>
      <c r="PE44" s="29"/>
      <c r="PF44" s="29"/>
      <c r="PG44" s="29"/>
      <c r="PH44" s="29"/>
      <c r="PI44" s="29"/>
      <c r="PJ44" s="29"/>
      <c r="PK44" s="29"/>
      <c r="PL44" s="29"/>
      <c r="PM44" s="29"/>
      <c r="PN44" s="29"/>
      <c r="PO44" s="29"/>
      <c r="PP44" s="29"/>
      <c r="PQ44" s="29"/>
      <c r="PR44" s="29"/>
      <c r="PS44" s="29"/>
      <c r="PT44" s="29"/>
      <c r="PU44" s="29"/>
      <c r="PV44" s="29"/>
      <c r="PW44" s="29"/>
      <c r="PX44" s="29"/>
      <c r="PY44" s="29"/>
      <c r="PZ44" s="29"/>
      <c r="QA44" s="29"/>
      <c r="QB44" s="29"/>
      <c r="QC44" s="29"/>
      <c r="QD44" s="29"/>
      <c r="QE44" s="29"/>
      <c r="QF44" s="29"/>
      <c r="QG44" s="29"/>
      <c r="QH44" s="29"/>
      <c r="QI44" s="29"/>
      <c r="QJ44" s="29"/>
      <c r="QK44" s="29"/>
      <c r="QL44" s="29"/>
      <c r="QM44" s="29"/>
      <c r="QN44" s="29"/>
      <c r="QO44" s="29"/>
      <c r="QP44" s="29"/>
      <c r="QQ44" s="29"/>
      <c r="QR44" s="30"/>
    </row>
    <row r="45" spans="4:460" ht="11.25" customHeight="1" x14ac:dyDescent="0.25">
      <c r="W45" s="67" t="s">
        <v>820</v>
      </c>
      <c r="AP45" s="67" t="s">
        <v>822</v>
      </c>
      <c r="BI45" s="67" t="s">
        <v>824</v>
      </c>
      <c r="CB45" s="5" t="s">
        <v>566</v>
      </c>
      <c r="CU45" s="67" t="s">
        <v>561</v>
      </c>
      <c r="DN45" s="67"/>
      <c r="EG45" s="67" t="s">
        <v>648</v>
      </c>
      <c r="FS45" s="67" t="s">
        <v>764</v>
      </c>
      <c r="GL45" s="67" t="s">
        <v>639</v>
      </c>
      <c r="HX45" s="67" t="s">
        <v>650</v>
      </c>
      <c r="IQ45" s="67" t="s">
        <v>660</v>
      </c>
      <c r="JJ45" s="67" t="s">
        <v>670</v>
      </c>
      <c r="KV45" s="67" t="s">
        <v>886</v>
      </c>
      <c r="LO45" s="67" t="s">
        <v>730</v>
      </c>
      <c r="MH45" s="67" t="s">
        <v>889</v>
      </c>
      <c r="NA45" s="28"/>
      <c r="NB45" s="29"/>
      <c r="NC45" s="29"/>
      <c r="ND45" s="29"/>
      <c r="NE45" s="29"/>
      <c r="NF45" s="29"/>
      <c r="NG45" s="29"/>
      <c r="NH45" s="29"/>
      <c r="NI45" s="29"/>
      <c r="NJ45" s="29"/>
      <c r="NK45" s="29"/>
      <c r="NL45" s="29"/>
      <c r="NM45" s="29"/>
      <c r="NN45" s="29"/>
      <c r="NO45" s="29"/>
      <c r="NP45" s="29"/>
      <c r="NQ45" s="29"/>
      <c r="NR45" s="29"/>
      <c r="NS45" s="29"/>
      <c r="NT45" s="29"/>
      <c r="NU45" s="29"/>
      <c r="NV45" s="29"/>
      <c r="NW45" s="29"/>
      <c r="NX45" s="29"/>
      <c r="NY45" s="29"/>
      <c r="NZ45" s="29"/>
      <c r="OA45" s="29"/>
      <c r="OB45" s="29"/>
      <c r="OC45" s="29"/>
      <c r="OD45" s="29"/>
      <c r="OE45" s="29"/>
      <c r="OF45" s="29"/>
      <c r="OG45" s="29"/>
      <c r="OH45" s="29"/>
      <c r="OI45" s="29"/>
      <c r="OJ45" s="29"/>
      <c r="OK45" s="29"/>
      <c r="OL45" s="29"/>
      <c r="OM45" s="29"/>
      <c r="ON45" s="29"/>
      <c r="OO45" s="29"/>
      <c r="OP45" s="29"/>
      <c r="OQ45" s="29"/>
      <c r="OR45" s="29"/>
      <c r="OS45" s="29"/>
      <c r="OT45" s="29"/>
      <c r="OU45" s="29"/>
      <c r="OV45" s="29"/>
      <c r="OW45" s="29"/>
      <c r="OX45" s="29"/>
      <c r="OY45" s="29"/>
      <c r="OZ45" s="29"/>
      <c r="PA45" s="29"/>
      <c r="PB45" s="29"/>
      <c r="PC45" s="29"/>
      <c r="PD45" s="29"/>
      <c r="PE45" s="29"/>
      <c r="PF45" s="29"/>
      <c r="PG45" s="29"/>
      <c r="PH45" s="29"/>
      <c r="PI45" s="29"/>
      <c r="PJ45" s="29"/>
      <c r="PK45" s="29"/>
      <c r="PL45" s="29"/>
      <c r="PM45" s="29"/>
      <c r="PN45" s="29"/>
      <c r="PO45" s="29"/>
      <c r="PP45" s="29"/>
      <c r="PQ45" s="29"/>
      <c r="PR45" s="29"/>
      <c r="PS45" s="29"/>
      <c r="PT45" s="29"/>
      <c r="PU45" s="29"/>
      <c r="PV45" s="29"/>
      <c r="PW45" s="29"/>
      <c r="PX45" s="29"/>
      <c r="PY45" s="29"/>
      <c r="PZ45" s="29"/>
      <c r="QA45" s="29"/>
      <c r="QB45" s="29"/>
      <c r="QC45" s="29"/>
      <c r="QD45" s="29"/>
      <c r="QE45" s="29"/>
      <c r="QF45" s="29"/>
      <c r="QG45" s="29"/>
      <c r="QH45" s="29"/>
      <c r="QI45" s="29"/>
      <c r="QJ45" s="29"/>
      <c r="QK45" s="29"/>
      <c r="QL45" s="29"/>
      <c r="QM45" s="29"/>
      <c r="QN45" s="29"/>
      <c r="QO45" s="29"/>
      <c r="QP45" s="29"/>
      <c r="QQ45" s="29"/>
      <c r="QR45" s="30"/>
    </row>
    <row r="46" spans="4:460" ht="11.25" customHeight="1" x14ac:dyDescent="0.25">
      <c r="CB46" s="5" t="s">
        <v>565</v>
      </c>
      <c r="CU46" s="67" t="s">
        <v>586</v>
      </c>
      <c r="DN46" s="67"/>
      <c r="EG46" s="67" t="s">
        <v>969</v>
      </c>
      <c r="FS46" s="67" t="s">
        <v>763</v>
      </c>
      <c r="GL46" s="67" t="s">
        <v>910</v>
      </c>
      <c r="HX46" s="67" t="s">
        <v>651</v>
      </c>
      <c r="JJ46" s="67" t="s">
        <v>671</v>
      </c>
      <c r="KV46" s="67" t="s">
        <v>885</v>
      </c>
      <c r="MH46" s="67" t="s">
        <v>890</v>
      </c>
      <c r="NA46" s="28"/>
      <c r="NB46" s="29"/>
      <c r="NC46" s="29"/>
      <c r="ND46" s="29"/>
      <c r="NE46" s="29"/>
      <c r="NF46" s="29"/>
      <c r="NG46" s="29"/>
      <c r="NH46" s="29"/>
      <c r="NI46" s="29"/>
      <c r="NJ46" s="29"/>
      <c r="NK46" s="29"/>
      <c r="NL46" s="29"/>
      <c r="NM46" s="29"/>
      <c r="NN46" s="29"/>
      <c r="NO46" s="29"/>
      <c r="NP46" s="29"/>
      <c r="NQ46" s="29"/>
      <c r="NR46" s="29"/>
      <c r="NS46" s="29"/>
      <c r="NT46" s="29"/>
      <c r="NU46" s="29"/>
      <c r="NV46" s="29"/>
      <c r="NW46" s="29"/>
      <c r="NX46" s="29"/>
      <c r="NY46" s="29"/>
      <c r="NZ46" s="29"/>
      <c r="OA46" s="29"/>
      <c r="OB46" s="29"/>
      <c r="OC46" s="29"/>
      <c r="OD46" s="29"/>
      <c r="OE46" s="29"/>
      <c r="OF46" s="29"/>
      <c r="OG46" s="29"/>
      <c r="OH46" s="29"/>
      <c r="OI46" s="29"/>
      <c r="OJ46" s="29"/>
      <c r="OK46" s="29"/>
      <c r="OL46" s="29"/>
      <c r="OM46" s="29"/>
      <c r="ON46" s="29"/>
      <c r="OO46" s="29"/>
      <c r="OP46" s="29"/>
      <c r="OQ46" s="29"/>
      <c r="OR46" s="29"/>
      <c r="OS46" s="29"/>
      <c r="OT46" s="29"/>
      <c r="OU46" s="29"/>
      <c r="OV46" s="29"/>
      <c r="OW46" s="29"/>
      <c r="OX46" s="29"/>
      <c r="OY46" s="29"/>
      <c r="OZ46" s="29"/>
      <c r="PA46" s="29"/>
      <c r="PB46" s="29"/>
      <c r="PC46" s="29"/>
      <c r="PD46" s="29"/>
      <c r="PE46" s="29"/>
      <c r="PF46" s="29"/>
      <c r="PG46" s="29"/>
      <c r="PH46" s="29"/>
      <c r="PI46" s="29"/>
      <c r="PJ46" s="29"/>
      <c r="PK46" s="29"/>
      <c r="PL46" s="29"/>
      <c r="PM46" s="29"/>
      <c r="PN46" s="29"/>
      <c r="PO46" s="29"/>
      <c r="PP46" s="29"/>
      <c r="PQ46" s="29"/>
      <c r="PR46" s="29"/>
      <c r="PS46" s="29"/>
      <c r="PT46" s="29"/>
      <c r="PU46" s="29"/>
      <c r="PV46" s="29"/>
      <c r="PW46" s="29"/>
      <c r="PX46" s="29"/>
      <c r="PY46" s="29"/>
      <c r="PZ46" s="29"/>
      <c r="QA46" s="29"/>
      <c r="QB46" s="29"/>
      <c r="QC46" s="29"/>
      <c r="QD46" s="29"/>
      <c r="QE46" s="29"/>
      <c r="QF46" s="29"/>
      <c r="QG46" s="29"/>
      <c r="QH46" s="29"/>
      <c r="QI46" s="29"/>
      <c r="QJ46" s="29"/>
      <c r="QK46" s="29"/>
      <c r="QL46" s="29"/>
      <c r="QM46" s="29"/>
      <c r="QN46" s="29"/>
      <c r="QO46" s="29"/>
      <c r="QP46" s="29"/>
      <c r="QQ46" s="29"/>
      <c r="QR46" s="30"/>
    </row>
    <row r="47" spans="4:460" ht="11.25" customHeight="1" x14ac:dyDescent="0.25">
      <c r="CU47" s="67" t="s">
        <v>587</v>
      </c>
      <c r="DN47" s="67"/>
      <c r="FS47" s="67" t="s">
        <v>766</v>
      </c>
      <c r="MH47" s="67" t="s">
        <v>891</v>
      </c>
      <c r="NA47" s="28"/>
      <c r="NB47" s="29"/>
      <c r="NC47" s="29"/>
      <c r="ND47" s="29"/>
      <c r="NE47" s="29"/>
      <c r="NF47" s="29"/>
      <c r="NG47" s="29"/>
      <c r="NH47" s="29"/>
      <c r="NI47" s="29"/>
      <c r="NJ47" s="29"/>
      <c r="NK47" s="29"/>
      <c r="NL47" s="29"/>
      <c r="NM47" s="29"/>
      <c r="NN47" s="29"/>
      <c r="NO47" s="29"/>
      <c r="NP47" s="29"/>
      <c r="NQ47" s="29"/>
      <c r="NR47" s="29"/>
      <c r="NS47" s="29"/>
      <c r="NT47" s="29"/>
      <c r="NU47" s="29"/>
      <c r="NV47" s="29"/>
      <c r="NW47" s="29"/>
      <c r="NX47" s="29"/>
      <c r="NY47" s="29"/>
      <c r="NZ47" s="29"/>
      <c r="OA47" s="29"/>
      <c r="OB47" s="29"/>
      <c r="OC47" s="29"/>
      <c r="OD47" s="29"/>
      <c r="OE47" s="29"/>
      <c r="OF47" s="29"/>
      <c r="OG47" s="29"/>
      <c r="OH47" s="29"/>
      <c r="OI47" s="29"/>
      <c r="OJ47" s="29"/>
      <c r="OK47" s="29"/>
      <c r="OL47" s="29"/>
      <c r="OM47" s="29"/>
      <c r="ON47" s="29"/>
      <c r="OO47" s="29"/>
      <c r="OP47" s="29"/>
      <c r="OQ47" s="29"/>
      <c r="OR47" s="29"/>
      <c r="OS47" s="29"/>
      <c r="OT47" s="29"/>
      <c r="OU47" s="29"/>
      <c r="OV47" s="29"/>
      <c r="OW47" s="29"/>
      <c r="OX47" s="29"/>
      <c r="OY47" s="29"/>
      <c r="OZ47" s="29"/>
      <c r="PA47" s="29"/>
      <c r="PB47" s="29"/>
      <c r="PC47" s="29"/>
      <c r="PD47" s="29"/>
      <c r="PE47" s="29"/>
      <c r="PF47" s="29"/>
      <c r="PG47" s="29"/>
      <c r="PH47" s="29"/>
      <c r="PI47" s="29"/>
      <c r="PJ47" s="29"/>
      <c r="PK47" s="29"/>
      <c r="PL47" s="29"/>
      <c r="PM47" s="29"/>
      <c r="PN47" s="29"/>
      <c r="PO47" s="29"/>
      <c r="PP47" s="29"/>
      <c r="PQ47" s="29"/>
      <c r="PR47" s="29"/>
      <c r="PS47" s="29"/>
      <c r="PT47" s="29"/>
      <c r="PU47" s="29"/>
      <c r="PV47" s="29"/>
      <c r="PW47" s="29"/>
      <c r="PX47" s="29"/>
      <c r="PY47" s="29"/>
      <c r="PZ47" s="29"/>
      <c r="QA47" s="29"/>
      <c r="QB47" s="29"/>
      <c r="QC47" s="29"/>
      <c r="QD47" s="29"/>
      <c r="QE47" s="29"/>
      <c r="QF47" s="29"/>
      <c r="QG47" s="29"/>
      <c r="QH47" s="29"/>
      <c r="QI47" s="29"/>
      <c r="QJ47" s="29"/>
      <c r="QK47" s="29"/>
      <c r="QL47" s="29"/>
      <c r="QM47" s="29"/>
      <c r="QN47" s="29"/>
      <c r="QO47" s="29"/>
      <c r="QP47" s="29"/>
      <c r="QQ47" s="29"/>
      <c r="QR47" s="30"/>
    </row>
    <row r="48" spans="4:460" ht="11.25" customHeight="1" x14ac:dyDescent="0.25">
      <c r="CU48" s="69" t="s">
        <v>622</v>
      </c>
      <c r="DN48" s="69"/>
      <c r="FS48" s="67" t="s">
        <v>767</v>
      </c>
      <c r="MH48" s="67" t="s">
        <v>887</v>
      </c>
      <c r="NA48" s="28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30"/>
    </row>
    <row r="49" spans="99:460" ht="11.25" customHeight="1" x14ac:dyDescent="0.25">
      <c r="CU49" s="67" t="s">
        <v>674</v>
      </c>
      <c r="DN49" s="67"/>
      <c r="FS49" s="67" t="s">
        <v>834</v>
      </c>
      <c r="NA49" s="28"/>
      <c r="NB49" s="29"/>
      <c r="NC49" s="29"/>
      <c r="ND49" s="29"/>
      <c r="NE49" s="29"/>
      <c r="NF49" s="29"/>
      <c r="NG49" s="29"/>
      <c r="NH49" s="29"/>
      <c r="NI49" s="29"/>
      <c r="NJ49" s="29"/>
      <c r="NK49" s="29"/>
      <c r="NL49" s="29"/>
      <c r="NM49" s="29"/>
      <c r="NN49" s="29"/>
      <c r="NO49" s="29"/>
      <c r="NP49" s="29"/>
      <c r="NQ49" s="29"/>
      <c r="NR49" s="29"/>
      <c r="NS49" s="29"/>
      <c r="NT49" s="29"/>
      <c r="NU49" s="29"/>
      <c r="NV49" s="29"/>
      <c r="NW49" s="29"/>
      <c r="NX49" s="29"/>
      <c r="NY49" s="29"/>
      <c r="NZ49" s="29"/>
      <c r="OA49" s="29"/>
      <c r="OB49" s="29"/>
      <c r="OC49" s="29"/>
      <c r="OD49" s="29"/>
      <c r="OE49" s="29"/>
      <c r="OF49" s="29"/>
      <c r="OG49" s="29"/>
      <c r="OH49" s="29"/>
      <c r="OI49" s="29"/>
      <c r="OJ49" s="29"/>
      <c r="OK49" s="29"/>
      <c r="OL49" s="29"/>
      <c r="OM49" s="29"/>
      <c r="ON49" s="29"/>
      <c r="OO49" s="29"/>
      <c r="OP49" s="29"/>
      <c r="OQ49" s="29"/>
      <c r="OR49" s="29"/>
      <c r="OS49" s="29"/>
      <c r="OT49" s="29"/>
      <c r="OU49" s="29"/>
      <c r="OV49" s="29"/>
      <c r="OW49" s="29"/>
      <c r="OX49" s="29"/>
      <c r="OY49" s="29"/>
      <c r="OZ49" s="29"/>
      <c r="PA49" s="29"/>
      <c r="PB49" s="29"/>
      <c r="PC49" s="29"/>
      <c r="PD49" s="29"/>
      <c r="PE49" s="29"/>
      <c r="PF49" s="29"/>
      <c r="PG49" s="29"/>
      <c r="PH49" s="29"/>
      <c r="PI49" s="29"/>
      <c r="PJ49" s="29"/>
      <c r="PK49" s="29"/>
      <c r="PL49" s="29"/>
      <c r="PM49" s="29"/>
      <c r="PN49" s="29"/>
      <c r="PO49" s="29"/>
      <c r="PP49" s="29"/>
      <c r="PQ49" s="29"/>
      <c r="PR49" s="29"/>
      <c r="PS49" s="29"/>
      <c r="PT49" s="29"/>
      <c r="PU49" s="29"/>
      <c r="PV49" s="29"/>
      <c r="PW49" s="29"/>
      <c r="PX49" s="29"/>
      <c r="PY49" s="29"/>
      <c r="PZ49" s="29"/>
      <c r="QA49" s="29"/>
      <c r="QB49" s="29"/>
      <c r="QC49" s="29"/>
      <c r="QD49" s="29"/>
      <c r="QE49" s="29"/>
      <c r="QF49" s="29"/>
      <c r="QG49" s="29"/>
      <c r="QH49" s="29"/>
      <c r="QI49" s="29"/>
      <c r="QJ49" s="29"/>
      <c r="QK49" s="29"/>
      <c r="QL49" s="29"/>
      <c r="QM49" s="29"/>
      <c r="QN49" s="29"/>
      <c r="QO49" s="29"/>
      <c r="QP49" s="29"/>
      <c r="QQ49" s="29"/>
      <c r="QR49" s="30"/>
    </row>
    <row r="50" spans="99:460" ht="11.25" customHeight="1" x14ac:dyDescent="0.25">
      <c r="CU50" s="67" t="s">
        <v>733</v>
      </c>
      <c r="DN50" s="67"/>
      <c r="FS50" s="67" t="s">
        <v>967</v>
      </c>
      <c r="NA50" s="28"/>
      <c r="NB50" s="29"/>
      <c r="NC50" s="29"/>
      <c r="ND50" s="29"/>
      <c r="NE50" s="29"/>
      <c r="NF50" s="29"/>
      <c r="NG50" s="29"/>
      <c r="NH50" s="29"/>
      <c r="NI50" s="29"/>
      <c r="NJ50" s="29"/>
      <c r="NK50" s="29"/>
      <c r="NL50" s="29"/>
      <c r="NM50" s="29"/>
      <c r="NN50" s="29"/>
      <c r="NO50" s="29"/>
      <c r="NP50" s="29"/>
      <c r="NQ50" s="29"/>
      <c r="NR50" s="29"/>
      <c r="NS50" s="29"/>
      <c r="NT50" s="29"/>
      <c r="NU50" s="29"/>
      <c r="NV50" s="29"/>
      <c r="NW50" s="29"/>
      <c r="NX50" s="29"/>
      <c r="NY50" s="29"/>
      <c r="NZ50" s="29"/>
      <c r="OA50" s="29"/>
      <c r="OB50" s="29"/>
      <c r="OC50" s="29"/>
      <c r="OD50" s="29"/>
      <c r="OE50" s="29"/>
      <c r="OF50" s="29"/>
      <c r="OG50" s="29"/>
      <c r="OH50" s="29"/>
      <c r="OI50" s="29"/>
      <c r="OJ50" s="29"/>
      <c r="OK50" s="29"/>
      <c r="OL50" s="29"/>
      <c r="OM50" s="29"/>
      <c r="ON50" s="29"/>
      <c r="OO50" s="29"/>
      <c r="OP50" s="29"/>
      <c r="OQ50" s="29"/>
      <c r="OR50" s="29"/>
      <c r="OS50" s="29"/>
      <c r="OT50" s="29"/>
      <c r="OU50" s="29"/>
      <c r="OV50" s="29"/>
      <c r="OW50" s="29"/>
      <c r="OX50" s="29"/>
      <c r="OY50" s="29"/>
      <c r="OZ50" s="29"/>
      <c r="PA50" s="29"/>
      <c r="PB50" s="29"/>
      <c r="PC50" s="29"/>
      <c r="PD50" s="29"/>
      <c r="PE50" s="29"/>
      <c r="PF50" s="29"/>
      <c r="PG50" s="29"/>
      <c r="PH50" s="29"/>
      <c r="PI50" s="29"/>
      <c r="PJ50" s="29"/>
      <c r="PK50" s="29"/>
      <c r="PL50" s="29"/>
      <c r="PM50" s="29"/>
      <c r="PN50" s="29"/>
      <c r="PO50" s="29"/>
      <c r="PP50" s="29"/>
      <c r="PQ50" s="29"/>
      <c r="PR50" s="29"/>
      <c r="PS50" s="29"/>
      <c r="PT50" s="29"/>
      <c r="PU50" s="29"/>
      <c r="PV50" s="29"/>
      <c r="PW50" s="29"/>
      <c r="PX50" s="29"/>
      <c r="PY50" s="29"/>
      <c r="PZ50" s="29"/>
      <c r="QA50" s="29"/>
      <c r="QB50" s="29"/>
      <c r="QC50" s="29"/>
      <c r="QD50" s="29"/>
      <c r="QE50" s="29"/>
      <c r="QF50" s="29"/>
      <c r="QG50" s="29"/>
      <c r="QH50" s="29"/>
      <c r="QI50" s="29"/>
      <c r="QJ50" s="29"/>
      <c r="QK50" s="29"/>
      <c r="QL50" s="29"/>
      <c r="QM50" s="29"/>
      <c r="QN50" s="29"/>
      <c r="QO50" s="29"/>
      <c r="QP50" s="29"/>
      <c r="QQ50" s="29"/>
      <c r="QR50" s="30"/>
    </row>
    <row r="51" spans="99:460" ht="11.25" customHeight="1" x14ac:dyDescent="0.25">
      <c r="CU51" s="67" t="s">
        <v>813</v>
      </c>
      <c r="DN51" s="67"/>
      <c r="EH51" s="67"/>
      <c r="FA51" s="67"/>
      <c r="FT51" s="67"/>
      <c r="NA51" s="28"/>
      <c r="NB51" s="29"/>
      <c r="NC51" s="29"/>
      <c r="ND51" s="29"/>
      <c r="NE51" s="29"/>
      <c r="NF51" s="29"/>
      <c r="NG51" s="29"/>
      <c r="NH51" s="29"/>
      <c r="NI51" s="29"/>
      <c r="NJ51" s="29"/>
      <c r="NK51" s="29"/>
      <c r="NL51" s="29"/>
      <c r="NM51" s="29"/>
      <c r="NN51" s="29"/>
      <c r="NO51" s="29"/>
      <c r="NP51" s="29"/>
      <c r="NQ51" s="29"/>
      <c r="NR51" s="29"/>
      <c r="NS51" s="29"/>
      <c r="NT51" s="29"/>
      <c r="NU51" s="29"/>
      <c r="NV51" s="29"/>
      <c r="NW51" s="29"/>
      <c r="NX51" s="29"/>
      <c r="NY51" s="29"/>
      <c r="NZ51" s="29"/>
      <c r="OA51" s="29"/>
      <c r="OB51" s="29"/>
      <c r="OC51" s="29"/>
      <c r="OD51" s="29"/>
      <c r="OE51" s="29"/>
      <c r="OF51" s="29"/>
      <c r="OG51" s="29"/>
      <c r="OH51" s="29"/>
      <c r="OI51" s="29"/>
      <c r="OJ51" s="29"/>
      <c r="OK51" s="29"/>
      <c r="OL51" s="29"/>
      <c r="OM51" s="29"/>
      <c r="ON51" s="29"/>
      <c r="OO51" s="29"/>
      <c r="OP51" s="29"/>
      <c r="OQ51" s="29"/>
      <c r="OR51" s="29"/>
      <c r="OS51" s="29"/>
      <c r="OT51" s="29"/>
      <c r="OU51" s="29"/>
      <c r="OV51" s="29"/>
      <c r="OW51" s="29"/>
      <c r="OX51" s="29"/>
      <c r="OY51" s="29"/>
      <c r="OZ51" s="29"/>
      <c r="PA51" s="29"/>
      <c r="PB51" s="29"/>
      <c r="PC51" s="29"/>
      <c r="PD51" s="29"/>
      <c r="PE51" s="29"/>
      <c r="PF51" s="29"/>
      <c r="PG51" s="29"/>
      <c r="PH51" s="29"/>
      <c r="PI51" s="29"/>
      <c r="PJ51" s="29"/>
      <c r="PK51" s="29"/>
      <c r="PL51" s="29"/>
      <c r="PM51" s="29"/>
      <c r="PN51" s="29"/>
      <c r="PO51" s="29"/>
      <c r="PP51" s="29"/>
      <c r="PQ51" s="29"/>
      <c r="PR51" s="29"/>
      <c r="PS51" s="29"/>
      <c r="PT51" s="29"/>
      <c r="PU51" s="29"/>
      <c r="PV51" s="29"/>
      <c r="PW51" s="29"/>
      <c r="PX51" s="29"/>
      <c r="PY51" s="29"/>
      <c r="PZ51" s="29"/>
      <c r="QA51" s="29"/>
      <c r="QB51" s="29"/>
      <c r="QC51" s="29"/>
      <c r="QD51" s="29"/>
      <c r="QE51" s="29"/>
      <c r="QF51" s="29"/>
      <c r="QG51" s="29"/>
      <c r="QH51" s="29"/>
      <c r="QI51" s="29"/>
      <c r="QJ51" s="29"/>
      <c r="QK51" s="29"/>
      <c r="QL51" s="29"/>
      <c r="QM51" s="29"/>
      <c r="QN51" s="29"/>
      <c r="QO51" s="29"/>
      <c r="QP51" s="29"/>
      <c r="QQ51" s="29"/>
      <c r="QR51" s="30"/>
    </row>
    <row r="52" spans="99:460" ht="11.25" customHeight="1" x14ac:dyDescent="0.25">
      <c r="NA52" s="28"/>
      <c r="NB52" s="29"/>
      <c r="NC52" s="29"/>
      <c r="ND52" s="29"/>
      <c r="NE52" s="29"/>
      <c r="NF52" s="29"/>
      <c r="NG52" s="29"/>
      <c r="NH52" s="29"/>
      <c r="NI52" s="29"/>
      <c r="NJ52" s="29"/>
      <c r="NK52" s="29"/>
      <c r="NL52" s="29"/>
      <c r="NM52" s="29"/>
      <c r="NN52" s="29"/>
      <c r="NO52" s="29"/>
      <c r="NP52" s="29"/>
      <c r="NQ52" s="29"/>
      <c r="NR52" s="29"/>
      <c r="NS52" s="29"/>
      <c r="NT52" s="29"/>
      <c r="NU52" s="29"/>
      <c r="NV52" s="29"/>
      <c r="NW52" s="29"/>
      <c r="NX52" s="29"/>
      <c r="NY52" s="29"/>
      <c r="NZ52" s="29"/>
      <c r="OA52" s="29"/>
      <c r="OB52" s="29"/>
      <c r="OC52" s="29"/>
      <c r="OD52" s="29"/>
      <c r="OE52" s="29"/>
      <c r="OF52" s="29"/>
      <c r="OG52" s="29"/>
      <c r="OH52" s="29"/>
      <c r="OI52" s="29"/>
      <c r="OJ52" s="29"/>
      <c r="OK52" s="29"/>
      <c r="OL52" s="29"/>
      <c r="OM52" s="29"/>
      <c r="ON52" s="29"/>
      <c r="OO52" s="29"/>
      <c r="OP52" s="29"/>
      <c r="OQ52" s="29"/>
      <c r="OR52" s="29"/>
      <c r="OS52" s="29"/>
      <c r="OT52" s="29"/>
      <c r="OU52" s="29"/>
      <c r="OV52" s="29"/>
      <c r="OW52" s="29"/>
      <c r="OX52" s="29"/>
      <c r="OY52" s="29"/>
      <c r="OZ52" s="29"/>
      <c r="PA52" s="29"/>
      <c r="PB52" s="29"/>
      <c r="PC52" s="29"/>
      <c r="PD52" s="29"/>
      <c r="PE52" s="29"/>
      <c r="PF52" s="29"/>
      <c r="PG52" s="29"/>
      <c r="PH52" s="29"/>
      <c r="PI52" s="29"/>
      <c r="PJ52" s="29"/>
      <c r="PK52" s="29"/>
      <c r="PL52" s="29"/>
      <c r="PM52" s="29"/>
      <c r="PN52" s="29"/>
      <c r="PO52" s="29"/>
      <c r="PP52" s="29"/>
      <c r="PQ52" s="29"/>
      <c r="PR52" s="29"/>
      <c r="PS52" s="29"/>
      <c r="PT52" s="29"/>
      <c r="PU52" s="29"/>
      <c r="PV52" s="29"/>
      <c r="PW52" s="29"/>
      <c r="PX52" s="29"/>
      <c r="PY52" s="29"/>
      <c r="PZ52" s="29"/>
      <c r="QA52" s="29"/>
      <c r="QB52" s="29"/>
      <c r="QC52" s="29"/>
      <c r="QD52" s="29"/>
      <c r="QE52" s="29"/>
      <c r="QF52" s="29"/>
      <c r="QG52" s="29"/>
      <c r="QH52" s="29"/>
      <c r="QI52" s="29"/>
      <c r="QJ52" s="29"/>
      <c r="QK52" s="29"/>
      <c r="QL52" s="29"/>
      <c r="QM52" s="29"/>
      <c r="QN52" s="29"/>
      <c r="QO52" s="29"/>
      <c r="QP52" s="29"/>
      <c r="QQ52" s="29"/>
      <c r="QR52" s="30"/>
    </row>
    <row r="53" spans="99:460" ht="11.25" customHeight="1" x14ac:dyDescent="0.25">
      <c r="NA53" s="28"/>
      <c r="NB53" s="29"/>
      <c r="NC53" s="29"/>
      <c r="ND53" s="29"/>
      <c r="NE53" s="29"/>
      <c r="NF53" s="29"/>
      <c r="NG53" s="29"/>
      <c r="NH53" s="29"/>
      <c r="NI53" s="29"/>
      <c r="NJ53" s="29"/>
      <c r="NK53" s="29"/>
      <c r="NL53" s="29"/>
      <c r="NM53" s="29"/>
      <c r="NN53" s="29"/>
      <c r="NO53" s="29"/>
      <c r="NP53" s="29"/>
      <c r="NQ53" s="29"/>
      <c r="NR53" s="29"/>
      <c r="NS53" s="29"/>
      <c r="NT53" s="29"/>
      <c r="NU53" s="29"/>
      <c r="NV53" s="29"/>
      <c r="NW53" s="29"/>
      <c r="NX53" s="29"/>
      <c r="NY53" s="29"/>
      <c r="NZ53" s="29"/>
      <c r="OA53" s="29"/>
      <c r="OB53" s="29"/>
      <c r="OC53" s="29"/>
      <c r="OD53" s="29"/>
      <c r="OE53" s="29"/>
      <c r="OF53" s="29"/>
      <c r="OG53" s="29"/>
      <c r="OH53" s="29"/>
      <c r="OI53" s="29"/>
      <c r="OJ53" s="29"/>
      <c r="OK53" s="29"/>
      <c r="OL53" s="29"/>
      <c r="OM53" s="29"/>
      <c r="ON53" s="29"/>
      <c r="OO53" s="29"/>
      <c r="OP53" s="29"/>
      <c r="OQ53" s="29"/>
      <c r="OR53" s="29"/>
      <c r="OS53" s="29"/>
      <c r="OT53" s="29"/>
      <c r="OU53" s="29"/>
      <c r="OV53" s="29"/>
      <c r="OW53" s="29"/>
      <c r="OX53" s="29"/>
      <c r="OY53" s="29"/>
      <c r="OZ53" s="29"/>
      <c r="PA53" s="29"/>
      <c r="PB53" s="29"/>
      <c r="PC53" s="29"/>
      <c r="PD53" s="29"/>
      <c r="PE53" s="29"/>
      <c r="PF53" s="29"/>
      <c r="PG53" s="29"/>
      <c r="PH53" s="29"/>
      <c r="PI53" s="29"/>
      <c r="PJ53" s="29"/>
      <c r="PK53" s="29"/>
      <c r="PL53" s="29"/>
      <c r="PM53" s="29"/>
      <c r="PN53" s="29"/>
      <c r="PO53" s="29"/>
      <c r="PP53" s="29"/>
      <c r="PQ53" s="29"/>
      <c r="PR53" s="29"/>
      <c r="PS53" s="29"/>
      <c r="PT53" s="29"/>
      <c r="PU53" s="29"/>
      <c r="PV53" s="29"/>
      <c r="PW53" s="29"/>
      <c r="PX53" s="29"/>
      <c r="PY53" s="29"/>
      <c r="PZ53" s="29"/>
      <c r="QA53" s="29"/>
      <c r="QB53" s="29"/>
      <c r="QC53" s="29"/>
      <c r="QD53" s="29"/>
      <c r="QE53" s="29"/>
      <c r="QF53" s="29"/>
      <c r="QG53" s="29"/>
      <c r="QH53" s="29"/>
      <c r="QI53" s="29"/>
      <c r="QJ53" s="29"/>
      <c r="QK53" s="29"/>
      <c r="QL53" s="29"/>
      <c r="QM53" s="29"/>
      <c r="QN53" s="29"/>
      <c r="QO53" s="29"/>
      <c r="QP53" s="29"/>
      <c r="QQ53" s="29"/>
      <c r="QR53" s="30"/>
    </row>
    <row r="54" spans="99:460" ht="11.25" customHeight="1" thickBot="1" x14ac:dyDescent="0.3">
      <c r="NA54" s="31"/>
      <c r="NB54" s="32"/>
      <c r="NC54" s="32"/>
      <c r="ND54" s="32"/>
      <c r="NE54" s="32"/>
      <c r="NF54" s="32"/>
      <c r="NG54" s="32"/>
      <c r="NH54" s="32"/>
      <c r="NI54" s="32"/>
      <c r="NJ54" s="32"/>
      <c r="NK54" s="32"/>
      <c r="NL54" s="32"/>
      <c r="NM54" s="32"/>
      <c r="NN54" s="32"/>
      <c r="NO54" s="32"/>
      <c r="NP54" s="32"/>
      <c r="NQ54" s="32"/>
      <c r="NR54" s="32"/>
      <c r="NS54" s="32"/>
      <c r="NT54" s="32"/>
      <c r="NU54" s="32"/>
      <c r="NV54" s="32"/>
      <c r="NW54" s="32"/>
      <c r="NX54" s="32"/>
      <c r="NY54" s="32"/>
      <c r="NZ54" s="32"/>
      <c r="OA54" s="32"/>
      <c r="OB54" s="32"/>
      <c r="OC54" s="32"/>
      <c r="OD54" s="32"/>
      <c r="OE54" s="32"/>
      <c r="OF54" s="32"/>
      <c r="OG54" s="32"/>
      <c r="OH54" s="32"/>
      <c r="OI54" s="32"/>
      <c r="OJ54" s="32"/>
      <c r="OK54" s="32"/>
      <c r="OL54" s="32"/>
      <c r="OM54" s="32"/>
      <c r="ON54" s="32"/>
      <c r="OO54" s="32"/>
      <c r="OP54" s="32"/>
      <c r="OQ54" s="32"/>
      <c r="OR54" s="32"/>
      <c r="OS54" s="32"/>
      <c r="OT54" s="32"/>
      <c r="OU54" s="32"/>
      <c r="OV54" s="32"/>
      <c r="OW54" s="32"/>
      <c r="OX54" s="32"/>
      <c r="OY54" s="32"/>
      <c r="OZ54" s="32"/>
      <c r="PA54" s="32"/>
      <c r="PB54" s="32"/>
      <c r="PC54" s="32"/>
      <c r="PD54" s="32"/>
      <c r="PE54" s="32"/>
      <c r="PF54" s="32"/>
      <c r="PG54" s="32"/>
      <c r="PH54" s="32"/>
      <c r="PI54" s="32"/>
      <c r="PJ54" s="32"/>
      <c r="PK54" s="32"/>
      <c r="PL54" s="32"/>
      <c r="PM54" s="32"/>
      <c r="PN54" s="32"/>
      <c r="PO54" s="32"/>
      <c r="PP54" s="32"/>
      <c r="PQ54" s="32"/>
      <c r="PR54" s="32"/>
      <c r="PS54" s="32"/>
      <c r="PT54" s="32"/>
      <c r="PU54" s="32"/>
      <c r="PV54" s="32"/>
      <c r="PW54" s="32"/>
      <c r="PX54" s="32"/>
      <c r="PY54" s="32"/>
      <c r="PZ54" s="32"/>
      <c r="QA54" s="32"/>
      <c r="QB54" s="32"/>
      <c r="QC54" s="32"/>
      <c r="QD54" s="32"/>
      <c r="QE54" s="32"/>
      <c r="QF54" s="32"/>
      <c r="QG54" s="32"/>
      <c r="QH54" s="32"/>
      <c r="QI54" s="32"/>
      <c r="QJ54" s="32"/>
      <c r="QK54" s="32"/>
      <c r="QL54" s="32"/>
      <c r="QM54" s="32"/>
      <c r="QN54" s="32"/>
      <c r="QO54" s="32"/>
      <c r="QP54" s="32"/>
      <c r="QQ54" s="32"/>
      <c r="QR54" s="33"/>
    </row>
  </sheetData>
  <mergeCells count="429">
    <mergeCell ref="Z38:AK39"/>
    <mergeCell ref="AM20:AM35"/>
    <mergeCell ref="Z7:AK8"/>
    <mergeCell ref="Z10:AK11"/>
    <mergeCell ref="Z13:AK14"/>
    <mergeCell ref="E15:T18"/>
    <mergeCell ref="G37:R37"/>
    <mergeCell ref="CC29:CR33"/>
    <mergeCell ref="CC5:CR5"/>
    <mergeCell ref="CC7:CR14"/>
    <mergeCell ref="CC16:CR27"/>
    <mergeCell ref="DE2:DI3"/>
    <mergeCell ref="DJ2:DK3"/>
    <mergeCell ref="EH9:EO9"/>
    <mergeCell ref="EH10:EO10"/>
    <mergeCell ref="X19:AL36"/>
    <mergeCell ref="X16:AM17"/>
    <mergeCell ref="EJ11:EU11"/>
    <mergeCell ref="EH13:EW13"/>
    <mergeCell ref="EH14:EJ14"/>
    <mergeCell ref="EL14:EO14"/>
    <mergeCell ref="EQ14:EW14"/>
    <mergeCell ref="EH15:EW15"/>
    <mergeCell ref="CE39:CP39"/>
    <mergeCell ref="EH26:EW26"/>
    <mergeCell ref="CV5:DK5"/>
    <mergeCell ref="CV7:DK7"/>
    <mergeCell ref="CV9:DK11"/>
    <mergeCell ref="CV13:DK20"/>
    <mergeCell ref="EH17:EN17"/>
    <mergeCell ref="EH19:EW19"/>
    <mergeCell ref="EH18:EW18"/>
    <mergeCell ref="EH21:EW21"/>
    <mergeCell ref="EP8:EW8"/>
    <mergeCell ref="EP9:EW9"/>
    <mergeCell ref="EP10:EW10"/>
    <mergeCell ref="EH5:EW5"/>
    <mergeCell ref="EH7:EW7"/>
    <mergeCell ref="EH8:EO8"/>
    <mergeCell ref="CC35:CR37"/>
    <mergeCell ref="FA36:FP39"/>
    <mergeCell ref="FA24:FG24"/>
    <mergeCell ref="FA23:FG23"/>
    <mergeCell ref="FH23:FP23"/>
    <mergeCell ref="FH24:FP24"/>
    <mergeCell ref="FA25:FG25"/>
    <mergeCell ref="FH25:FP25"/>
    <mergeCell ref="FA18:FP18"/>
    <mergeCell ref="FA19:FP19"/>
    <mergeCell ref="FA21:FP21"/>
    <mergeCell ref="FA22:FG22"/>
    <mergeCell ref="FH22:FP22"/>
    <mergeCell ref="HT2:HU3"/>
    <mergeCell ref="HF5:HU5"/>
    <mergeCell ref="FA27:FP27"/>
    <mergeCell ref="FA28:FD33"/>
    <mergeCell ref="FF28:FK31"/>
    <mergeCell ref="FC35:FN35"/>
    <mergeCell ref="FA5:FP5"/>
    <mergeCell ref="FA7:FP7"/>
    <mergeCell ref="FA8:FH8"/>
    <mergeCell ref="FI8:FP8"/>
    <mergeCell ref="FA9:FH9"/>
    <mergeCell ref="FI9:FP9"/>
    <mergeCell ref="FA10:FH10"/>
    <mergeCell ref="FI10:FP10"/>
    <mergeCell ref="FA13:FP13"/>
    <mergeCell ref="FA14:FC14"/>
    <mergeCell ref="FE14:FH14"/>
    <mergeCell ref="FJ14:FP14"/>
    <mergeCell ref="GM28:HA30"/>
    <mergeCell ref="GO31:GT31"/>
    <mergeCell ref="GM5:HB5"/>
    <mergeCell ref="FC11:FN11"/>
    <mergeCell ref="FA15:FP15"/>
    <mergeCell ref="FA17:FG17"/>
    <mergeCell ref="HH15:HM15"/>
    <mergeCell ref="HN15:HS15"/>
    <mergeCell ref="HN17:HS17"/>
    <mergeCell ref="HH19:HM19"/>
    <mergeCell ref="HN19:HS19"/>
    <mergeCell ref="HH21:HM21"/>
    <mergeCell ref="GV2:GZ3"/>
    <mergeCell ref="HA2:HB3"/>
    <mergeCell ref="HO2:HS3"/>
    <mergeCell ref="JA2:JE3"/>
    <mergeCell ref="JF2:JG3"/>
    <mergeCell ref="IR5:JG5"/>
    <mergeCell ref="IA21:IF21"/>
    <mergeCell ref="IG21:IL21"/>
    <mergeCell ref="FJ17:FO17"/>
    <mergeCell ref="GC15:GI15"/>
    <mergeCell ref="IH2:IL3"/>
    <mergeCell ref="IM2:IN3"/>
    <mergeCell ref="HY5:IN5"/>
    <mergeCell ref="HY7:IN7"/>
    <mergeCell ref="HN21:HS21"/>
    <mergeCell ref="HR14:HU14"/>
    <mergeCell ref="HR16:HU16"/>
    <mergeCell ref="HR18:HU18"/>
    <mergeCell ref="HR20:HU20"/>
    <mergeCell ref="HH11:HM11"/>
    <mergeCell ref="HN11:HS11"/>
    <mergeCell ref="HH13:HM13"/>
    <mergeCell ref="HN13:HS13"/>
    <mergeCell ref="HH17:HM17"/>
    <mergeCell ref="HF7:HT7"/>
    <mergeCell ref="HH9:HM9"/>
    <mergeCell ref="HN9:HS9"/>
    <mergeCell ref="IA32:IL33"/>
    <mergeCell ref="HY34:IN34"/>
    <mergeCell ref="HY36:IM36"/>
    <mergeCell ref="IR7:JG8"/>
    <mergeCell ref="HH35:HS35"/>
    <mergeCell ref="HF36:HU37"/>
    <mergeCell ref="EJ36:EU36"/>
    <mergeCell ref="IT17:IY17"/>
    <mergeCell ref="IZ17:JE17"/>
    <mergeCell ref="IR9:JF11"/>
    <mergeCell ref="IT12:IY12"/>
    <mergeCell ref="IZ12:JE12"/>
    <mergeCell ref="IR14:JF16"/>
    <mergeCell ref="FT33:GI33"/>
    <mergeCell ref="FT35:GH35"/>
    <mergeCell ref="HH23:HM23"/>
    <mergeCell ref="HN23:HS23"/>
    <mergeCell ref="HF25:HT25"/>
    <mergeCell ref="HF26:HU32"/>
    <mergeCell ref="HH33:HS33"/>
    <mergeCell ref="HR22:HU22"/>
    <mergeCell ref="HR8:HU8"/>
    <mergeCell ref="HR10:HU10"/>
    <mergeCell ref="HR12:HU12"/>
    <mergeCell ref="JK10:JZ10"/>
    <mergeCell ref="JW32:JZ32"/>
    <mergeCell ref="JM33:JR33"/>
    <mergeCell ref="JS33:JX33"/>
    <mergeCell ref="JM27:JX27"/>
    <mergeCell ref="JK29:JY29"/>
    <mergeCell ref="JK12:JM18"/>
    <mergeCell ref="JT2:JX3"/>
    <mergeCell ref="JY2:JZ3"/>
    <mergeCell ref="JK5:JZ5"/>
    <mergeCell ref="JK7:JZ7"/>
    <mergeCell ref="JK20:JZ25"/>
    <mergeCell ref="JW30:JZ30"/>
    <mergeCell ref="JM31:JR31"/>
    <mergeCell ref="JS31:JX31"/>
    <mergeCell ref="JW38:JZ38"/>
    <mergeCell ref="JM39:JR39"/>
    <mergeCell ref="JS39:JX39"/>
    <mergeCell ref="JW34:JZ34"/>
    <mergeCell ref="JM35:JR35"/>
    <mergeCell ref="JS35:JX35"/>
    <mergeCell ref="JW36:JZ36"/>
    <mergeCell ref="JM37:JR37"/>
    <mergeCell ref="JS37:JX37"/>
    <mergeCell ref="IG16:IL16"/>
    <mergeCell ref="HY18:IM20"/>
    <mergeCell ref="HY23:IM23"/>
    <mergeCell ref="HY24:IN30"/>
    <mergeCell ref="IA31:IL31"/>
    <mergeCell ref="IR19:JG19"/>
    <mergeCell ref="IR21:IT27"/>
    <mergeCell ref="IV21:JG27"/>
    <mergeCell ref="IT29:JE29"/>
    <mergeCell ref="IR31:JF31"/>
    <mergeCell ref="JK8:JZ8"/>
    <mergeCell ref="JO12:JQ18"/>
    <mergeCell ref="GU31:GZ31"/>
    <mergeCell ref="GM33:HA35"/>
    <mergeCell ref="GO36:GT36"/>
    <mergeCell ref="GU36:GZ36"/>
    <mergeCell ref="GM38:HA38"/>
    <mergeCell ref="GM7:HB7"/>
    <mergeCell ref="GM18:HA20"/>
    <mergeCell ref="GO21:GT21"/>
    <mergeCell ref="GU21:GZ21"/>
    <mergeCell ref="GM23:HA25"/>
    <mergeCell ref="GO26:GT26"/>
    <mergeCell ref="GU26:GZ26"/>
    <mergeCell ref="GM8:HA10"/>
    <mergeCell ref="GO11:GT11"/>
    <mergeCell ref="GU11:GZ11"/>
    <mergeCell ref="GM13:HA15"/>
    <mergeCell ref="GO16:GT16"/>
    <mergeCell ref="GU16:GZ16"/>
    <mergeCell ref="HY8:IM10"/>
    <mergeCell ref="IA11:IL11"/>
    <mergeCell ref="HY13:IM15"/>
    <mergeCell ref="IA16:IF16"/>
    <mergeCell ref="KD10:KR10"/>
    <mergeCell ref="LF2:LJ3"/>
    <mergeCell ref="LK2:LL3"/>
    <mergeCell ref="KW5:LL5"/>
    <mergeCell ref="KW7:LL7"/>
    <mergeCell ref="KW8:KX8"/>
    <mergeCell ref="KM2:KQ3"/>
    <mergeCell ref="KR2:KS3"/>
    <mergeCell ref="KD5:KS5"/>
    <mergeCell ref="KD7:KS8"/>
    <mergeCell ref="KW9:KX9"/>
    <mergeCell ref="KY8:LD8"/>
    <mergeCell ref="LG8:LJ8"/>
    <mergeCell ref="LE8:LF8"/>
    <mergeCell ref="LK8:LL8"/>
    <mergeCell ref="KY9:LD9"/>
    <mergeCell ref="LE9:LF9"/>
    <mergeCell ref="LG9:LJ9"/>
    <mergeCell ref="LK9:LL9"/>
    <mergeCell ref="KW10:KX10"/>
    <mergeCell ref="KY10:LD10"/>
    <mergeCell ref="LE10:LF10"/>
    <mergeCell ref="LG10:LJ10"/>
    <mergeCell ref="LK10:LL10"/>
    <mergeCell ref="KW11:KX11"/>
    <mergeCell ref="KY11:LD11"/>
    <mergeCell ref="LE11:LF11"/>
    <mergeCell ref="LG11:LJ11"/>
    <mergeCell ref="LK11:LL11"/>
    <mergeCell ref="KW12:KX12"/>
    <mergeCell ref="KY12:LD12"/>
    <mergeCell ref="LE12:LF12"/>
    <mergeCell ref="LG12:LJ12"/>
    <mergeCell ref="LK12:LL12"/>
    <mergeCell ref="KW13:KX13"/>
    <mergeCell ref="KY13:LD13"/>
    <mergeCell ref="LE13:LF13"/>
    <mergeCell ref="LG13:LJ13"/>
    <mergeCell ref="LK13:LL13"/>
    <mergeCell ref="KW14:KX14"/>
    <mergeCell ref="KY14:LD14"/>
    <mergeCell ref="LE14:LF14"/>
    <mergeCell ref="LG14:LJ14"/>
    <mergeCell ref="LK14:LL14"/>
    <mergeCell ref="KW15:KX15"/>
    <mergeCell ref="KY15:LD15"/>
    <mergeCell ref="LE15:LF15"/>
    <mergeCell ref="LG15:LJ15"/>
    <mergeCell ref="LK15:LL15"/>
    <mergeCell ref="KX19:KY19"/>
    <mergeCell ref="KZ19:LA19"/>
    <mergeCell ref="LB19:LC19"/>
    <mergeCell ref="LD19:LE19"/>
    <mergeCell ref="LF19:LG19"/>
    <mergeCell ref="LH19:LI19"/>
    <mergeCell ref="LJ19:LK19"/>
    <mergeCell ref="KX20:KY20"/>
    <mergeCell ref="KW16:KX16"/>
    <mergeCell ref="KY16:LD16"/>
    <mergeCell ref="LE16:LF16"/>
    <mergeCell ref="LG16:LJ16"/>
    <mergeCell ref="LK16:LL16"/>
    <mergeCell ref="KW18:LL18"/>
    <mergeCell ref="LP8:LQ8"/>
    <mergeCell ref="LR8:LW8"/>
    <mergeCell ref="LX8:LY8"/>
    <mergeCell ref="LZ8:MC8"/>
    <mergeCell ref="LJ21:LK21"/>
    <mergeCell ref="KX22:KY22"/>
    <mergeCell ref="KZ22:LA22"/>
    <mergeCell ref="LB22:LC22"/>
    <mergeCell ref="LD22:LE22"/>
    <mergeCell ref="LF22:LG22"/>
    <mergeCell ref="LH22:LI22"/>
    <mergeCell ref="LJ22:LK22"/>
    <mergeCell ref="KX21:KY21"/>
    <mergeCell ref="KZ21:LA21"/>
    <mergeCell ref="LB21:LC21"/>
    <mergeCell ref="LD21:LE21"/>
    <mergeCell ref="LF21:LG21"/>
    <mergeCell ref="LH21:LI21"/>
    <mergeCell ref="KZ20:LA20"/>
    <mergeCell ref="LB20:LC20"/>
    <mergeCell ref="LD20:LE20"/>
    <mergeCell ref="LF20:LG20"/>
    <mergeCell ref="LH20:LI20"/>
    <mergeCell ref="LJ20:LK20"/>
    <mergeCell ref="LR39:MC39"/>
    <mergeCell ref="LO34:MF34"/>
    <mergeCell ref="LP37:ME38"/>
    <mergeCell ref="LP36:MD36"/>
    <mergeCell ref="LQ7:MD7"/>
    <mergeCell ref="KW24:LK24"/>
    <mergeCell ref="MR2:MV3"/>
    <mergeCell ref="MW2:MX3"/>
    <mergeCell ref="MI5:MX5"/>
    <mergeCell ref="MI7:MW7"/>
    <mergeCell ref="MI9:MW9"/>
    <mergeCell ref="LP35:MD35"/>
    <mergeCell ref="LP12:ME20"/>
    <mergeCell ref="LR21:MC21"/>
    <mergeCell ref="LP23:ME31"/>
    <mergeCell ref="LR32:MC32"/>
    <mergeCell ref="LP9:ME9"/>
    <mergeCell ref="LP10:ME10"/>
    <mergeCell ref="LP11:ME11"/>
    <mergeCell ref="MD8:ME8"/>
    <mergeCell ref="KW26:LK26"/>
    <mergeCell ref="LY2:MC3"/>
    <mergeCell ref="MD2:ME3"/>
    <mergeCell ref="LP5:ME5"/>
    <mergeCell ref="FT9:GA9"/>
    <mergeCell ref="GB9:GI9"/>
    <mergeCell ref="FT10:GA10"/>
    <mergeCell ref="GB10:GI10"/>
    <mergeCell ref="MM35:MP35"/>
    <mergeCell ref="MQ35:MR35"/>
    <mergeCell ref="MS35:MU35"/>
    <mergeCell ref="MV35:MX35"/>
    <mergeCell ref="MI35:MJ35"/>
    <mergeCell ref="MK35:ML35"/>
    <mergeCell ref="MI33:MJ33"/>
    <mergeCell ref="MK33:ML33"/>
    <mergeCell ref="MM33:MP33"/>
    <mergeCell ref="MQ33:MR33"/>
    <mergeCell ref="MS33:MU33"/>
    <mergeCell ref="MV33:MX33"/>
    <mergeCell ref="MI32:MJ32"/>
    <mergeCell ref="MK32:ML32"/>
    <mergeCell ref="MM32:MP32"/>
    <mergeCell ref="MQ32:MR32"/>
    <mergeCell ref="MS32:MU32"/>
    <mergeCell ref="MV32:MX32"/>
    <mergeCell ref="KW19:KW22"/>
    <mergeCell ref="LL19:LL22"/>
    <mergeCell ref="MI29:MW29"/>
    <mergeCell ref="MI30:MW30"/>
    <mergeCell ref="MI37:MX37"/>
    <mergeCell ref="MI38:ML38"/>
    <mergeCell ref="MI39:MW39"/>
    <mergeCell ref="MM38:MP38"/>
    <mergeCell ref="MQ38:MR38"/>
    <mergeCell ref="MS38:MU38"/>
    <mergeCell ref="MV38:MX38"/>
    <mergeCell ref="MI36:MJ36"/>
    <mergeCell ref="MK36:ML36"/>
    <mergeCell ref="MM36:MP36"/>
    <mergeCell ref="MQ36:MR36"/>
    <mergeCell ref="MS36:MU36"/>
    <mergeCell ref="MV36:MX36"/>
    <mergeCell ref="MI31:MW31"/>
    <mergeCell ref="MI34:MJ34"/>
    <mergeCell ref="MK34:ML34"/>
    <mergeCell ref="MM34:MP34"/>
    <mergeCell ref="MQ34:MR34"/>
    <mergeCell ref="MS34:MU34"/>
    <mergeCell ref="MV34:MX34"/>
    <mergeCell ref="MK27:MV27"/>
    <mergeCell ref="MK12:MX12"/>
    <mergeCell ref="MS10:MT11"/>
    <mergeCell ref="MV10:MW11"/>
    <mergeCell ref="MI27:MJ27"/>
    <mergeCell ref="MI12:MJ12"/>
    <mergeCell ref="MI11:MM11"/>
    <mergeCell ref="MN10:MR10"/>
    <mergeCell ref="MN11:MR11"/>
    <mergeCell ref="MI10:MM10"/>
    <mergeCell ref="AS15:BB16"/>
    <mergeCell ref="BC15:BD16"/>
    <mergeCell ref="BJ7:BY8"/>
    <mergeCell ref="BL9:BW10"/>
    <mergeCell ref="BL12:BW13"/>
    <mergeCell ref="AS9:BD10"/>
    <mergeCell ref="AS18:BD19"/>
    <mergeCell ref="AQ7:BF8"/>
    <mergeCell ref="AS12:BB13"/>
    <mergeCell ref="BC12:BD13"/>
    <mergeCell ref="FV37:GG37"/>
    <mergeCell ref="FT36:GH36"/>
    <mergeCell ref="GB31:GI31"/>
    <mergeCell ref="FT15:FZ15"/>
    <mergeCell ref="FT16:GI16"/>
    <mergeCell ref="FT20:GI20"/>
    <mergeCell ref="FT21:FZ21"/>
    <mergeCell ref="GA21:GI21"/>
    <mergeCell ref="FT39:GH39"/>
    <mergeCell ref="FT34:GH34"/>
    <mergeCell ref="FT17:GI17"/>
    <mergeCell ref="FT18:GI18"/>
    <mergeCell ref="FT22:FZ22"/>
    <mergeCell ref="GA22:GI22"/>
    <mergeCell ref="FY31:GA31"/>
    <mergeCell ref="DX2:EB3"/>
    <mergeCell ref="EC2:ED3"/>
    <mergeCell ref="DO5:ED5"/>
    <mergeCell ref="DO7:ED7"/>
    <mergeCell ref="DO9:ED11"/>
    <mergeCell ref="DO13:ED20"/>
    <mergeCell ref="FT23:GI23"/>
    <mergeCell ref="FT25:GI25"/>
    <mergeCell ref="FT26:FW31"/>
    <mergeCell ref="FY26:GD29"/>
    <mergeCell ref="GF26:GI29"/>
    <mergeCell ref="FM28:FP31"/>
    <mergeCell ref="GC2:GG3"/>
    <mergeCell ref="GH2:GI3"/>
    <mergeCell ref="FT12:GI12"/>
    <mergeCell ref="FT13:FV13"/>
    <mergeCell ref="FX13:GA13"/>
    <mergeCell ref="GC13:GI13"/>
    <mergeCell ref="FT14:GI14"/>
    <mergeCell ref="FT5:GI5"/>
    <mergeCell ref="FT7:GI7"/>
    <mergeCell ref="FT8:GA8"/>
    <mergeCell ref="GB8:GI8"/>
    <mergeCell ref="EQ17:EV17"/>
    <mergeCell ref="CV38:DK38"/>
    <mergeCell ref="DO22:EC22"/>
    <mergeCell ref="EC23:ED23"/>
    <mergeCell ref="EC26:ED26"/>
    <mergeCell ref="CV22:DJ22"/>
    <mergeCell ref="CV24:DK26"/>
    <mergeCell ref="CV28:DK30"/>
    <mergeCell ref="CV32:DK32"/>
    <mergeCell ref="CV34:DK34"/>
    <mergeCell ref="DA36:DF36"/>
    <mergeCell ref="EC24:ED24"/>
    <mergeCell ref="EC25:ED25"/>
    <mergeCell ref="EH37:EW38"/>
    <mergeCell ref="EH34:EW35"/>
    <mergeCell ref="EH27:EK32"/>
    <mergeCell ref="EM27:ER30"/>
    <mergeCell ref="ET27:EW30"/>
    <mergeCell ref="EH24:EW24"/>
    <mergeCell ref="EO22:EW22"/>
    <mergeCell ref="EO23:EW23"/>
    <mergeCell ref="EH22:EN22"/>
    <mergeCell ref="EH23:EN23"/>
  </mergeCells>
  <hyperlinks>
    <hyperlink ref="G37" r:id="rId1"/>
    <hyperlink ref="W42" r:id="rId2"/>
    <hyperlink ref="CB42" r:id="rId3"/>
    <hyperlink ref="CU42" r:id="rId4"/>
    <hyperlink ref="EG42" r:id="rId5"/>
    <hyperlink ref="CB46" r:id="rId6"/>
    <hyperlink ref="CB45" r:id="rId7"/>
    <hyperlink ref="GL42" r:id="rId8"/>
    <hyperlink ref="EZ42" r:id="rId9"/>
    <hyperlink ref="HE42" r:id="rId10"/>
    <hyperlink ref="HX42" r:id="rId11"/>
    <hyperlink ref="IQ42" r:id="rId12"/>
    <hyperlink ref="JJ42" r:id="rId13"/>
    <hyperlink ref="KC42" r:id="rId14"/>
    <hyperlink ref="JK8" r:id="rId15"/>
    <hyperlink ref="KV42" r:id="rId16"/>
    <hyperlink ref="LO42" r:id="rId17"/>
    <hyperlink ref="MH42" r:id="rId18"/>
    <hyperlink ref="FS42" r:id="rId19"/>
    <hyperlink ref="AP42" r:id="rId20"/>
    <hyperlink ref="BI42" r:id="rId21"/>
    <hyperlink ref="BL9" r:id="rId22"/>
    <hyperlink ref="DN42" r:id="rId23"/>
  </hyperlinks>
  <pageMargins left="0.7" right="0.7" top="0.75" bottom="0.75" header="0.3" footer="0.3"/>
  <pageSetup paperSize="9" orientation="portrait" r:id="rId24"/>
  <ignoredErrors>
    <ignoredError sqref="MK13:MW13 MK15:MW26 MK14:MV14 MW14 AS9" numberStoredAsText="1"/>
  </ignoredErrors>
  <drawing r:id="rId25"/>
  <legacyDrawing r:id="rId2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M54"/>
  <sheetViews>
    <sheetView tabSelected="1" topLeftCell="EQ1" zoomScale="120" zoomScaleNormal="120" workbookViewId="0">
      <selection activeCell="GU32" sqref="GU32"/>
    </sheetView>
  </sheetViews>
  <sheetFormatPr defaultRowHeight="15" x14ac:dyDescent="0.25"/>
  <cols>
    <col min="1" max="1" width="4.28515625" customWidth="1"/>
    <col min="2" max="19" width="2.140625" customWidth="1"/>
    <col min="20" max="20" width="4.28515625" customWidth="1"/>
    <col min="21" max="38" width="2.140625" customWidth="1"/>
    <col min="39" max="39" width="4.28515625" customWidth="1"/>
    <col min="40" max="57" width="2.140625" customWidth="1"/>
    <col min="58" max="58" width="4.28515625" customWidth="1"/>
    <col min="59" max="76" width="2.140625" customWidth="1"/>
    <col min="77" max="77" width="4.28515625" customWidth="1"/>
    <col min="78" max="95" width="2.140625" customWidth="1"/>
    <col min="96" max="96" width="4.28515625" customWidth="1"/>
    <col min="97" max="114" width="2.140625" customWidth="1"/>
    <col min="115" max="115" width="4.28515625" customWidth="1"/>
    <col min="116" max="133" width="2.140625" customWidth="1"/>
    <col min="134" max="134" width="4.28515625" customWidth="1"/>
    <col min="135" max="152" width="2.140625" customWidth="1"/>
    <col min="153" max="153" width="4.28515625" customWidth="1"/>
    <col min="154" max="171" width="2.140625" customWidth="1"/>
    <col min="172" max="172" width="4.28515625" customWidth="1"/>
    <col min="173" max="190" width="2.140625" customWidth="1"/>
    <col min="191" max="191" width="4.28515625" customWidth="1"/>
    <col min="192" max="209" width="2.140625" customWidth="1"/>
    <col min="210" max="210" width="4.28515625" customWidth="1"/>
    <col min="211" max="228" width="2.140625" customWidth="1"/>
    <col min="229" max="229" width="4.28515625" customWidth="1"/>
    <col min="230" max="325" width="2.140625" customWidth="1"/>
  </cols>
  <sheetData>
    <row r="1" spans="2:325" ht="11.25" customHeight="1" x14ac:dyDescent="0.25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1"/>
      <c r="U1" s="39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1"/>
      <c r="AN1" s="39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1"/>
      <c r="BG1" s="39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1"/>
      <c r="BZ1" s="39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1"/>
      <c r="CS1" s="39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1"/>
      <c r="DL1" s="39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1"/>
      <c r="EE1" s="39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1"/>
      <c r="EX1" s="39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1"/>
      <c r="FQ1" s="39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1"/>
      <c r="GJ1" s="39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1"/>
      <c r="HC1" s="39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1"/>
      <c r="HV1" s="25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7"/>
    </row>
    <row r="2" spans="2:325" ht="11.25" customHeight="1" x14ac:dyDescent="0.25">
      <c r="B2" s="42"/>
      <c r="C2" s="43"/>
      <c r="D2" s="43"/>
      <c r="E2" s="43"/>
      <c r="F2" s="43"/>
      <c r="G2" s="43"/>
      <c r="H2" s="43"/>
      <c r="I2" s="43"/>
      <c r="J2" s="516" t="s">
        <v>419</v>
      </c>
      <c r="K2" s="517"/>
      <c r="L2" s="517"/>
      <c r="M2" s="517"/>
      <c r="N2" s="517"/>
      <c r="O2" s="517"/>
      <c r="P2" s="517"/>
      <c r="Q2" s="517"/>
      <c r="R2" s="518"/>
      <c r="S2" s="44"/>
      <c r="U2" s="42"/>
      <c r="V2" s="43"/>
      <c r="W2" s="43"/>
      <c r="X2" s="43"/>
      <c r="Y2" s="43"/>
      <c r="Z2" s="43"/>
      <c r="AA2" s="43"/>
      <c r="AB2" s="43"/>
      <c r="AC2" s="516" t="s">
        <v>419</v>
      </c>
      <c r="AD2" s="517"/>
      <c r="AE2" s="517"/>
      <c r="AF2" s="517"/>
      <c r="AG2" s="517"/>
      <c r="AH2" s="517"/>
      <c r="AI2" s="517"/>
      <c r="AJ2" s="517"/>
      <c r="AK2" s="518"/>
      <c r="AL2" s="44"/>
      <c r="AN2" s="42"/>
      <c r="AO2" s="43"/>
      <c r="AP2" s="43"/>
      <c r="AQ2" s="43"/>
      <c r="AR2" s="43"/>
      <c r="AS2" s="43"/>
      <c r="AT2" s="43"/>
      <c r="AU2" s="43"/>
      <c r="AV2" s="516" t="s">
        <v>419</v>
      </c>
      <c r="AW2" s="517"/>
      <c r="AX2" s="517"/>
      <c r="AY2" s="517"/>
      <c r="AZ2" s="517"/>
      <c r="BA2" s="517"/>
      <c r="BB2" s="517"/>
      <c r="BC2" s="517"/>
      <c r="BD2" s="518"/>
      <c r="BE2" s="44"/>
      <c r="BG2" s="42"/>
      <c r="BH2" s="43"/>
      <c r="BI2" s="43"/>
      <c r="BJ2" s="43"/>
      <c r="BK2" s="43"/>
      <c r="BL2" s="43"/>
      <c r="BM2" s="43"/>
      <c r="BN2" s="43"/>
      <c r="BO2" s="516" t="s">
        <v>419</v>
      </c>
      <c r="BP2" s="517"/>
      <c r="BQ2" s="517"/>
      <c r="BR2" s="517"/>
      <c r="BS2" s="517"/>
      <c r="BT2" s="517"/>
      <c r="BU2" s="517"/>
      <c r="BV2" s="517"/>
      <c r="BW2" s="518"/>
      <c r="BX2" s="44"/>
      <c r="BZ2" s="42"/>
      <c r="CA2" s="43"/>
      <c r="CB2" s="43"/>
      <c r="CC2" s="43"/>
      <c r="CD2" s="43"/>
      <c r="CE2" s="43"/>
      <c r="CF2" s="43"/>
      <c r="CG2" s="43"/>
      <c r="CH2" s="516" t="s">
        <v>419</v>
      </c>
      <c r="CI2" s="517"/>
      <c r="CJ2" s="517"/>
      <c r="CK2" s="517"/>
      <c r="CL2" s="517"/>
      <c r="CM2" s="517"/>
      <c r="CN2" s="517"/>
      <c r="CO2" s="517"/>
      <c r="CP2" s="518"/>
      <c r="CQ2" s="44"/>
      <c r="CS2" s="42"/>
      <c r="CT2" s="43"/>
      <c r="CU2" s="43"/>
      <c r="CV2" s="43"/>
      <c r="CW2" s="43"/>
      <c r="CX2" s="43"/>
      <c r="CY2" s="43"/>
      <c r="CZ2" s="43"/>
      <c r="DA2" s="516" t="s">
        <v>419</v>
      </c>
      <c r="DB2" s="517"/>
      <c r="DC2" s="517"/>
      <c r="DD2" s="517"/>
      <c r="DE2" s="517"/>
      <c r="DF2" s="517"/>
      <c r="DG2" s="517"/>
      <c r="DH2" s="517"/>
      <c r="DI2" s="518"/>
      <c r="DJ2" s="44"/>
      <c r="DL2" s="42"/>
      <c r="DM2" s="43"/>
      <c r="DN2" s="43"/>
      <c r="DO2" s="43"/>
      <c r="DP2" s="43"/>
      <c r="DQ2" s="43"/>
      <c r="DR2" s="43"/>
      <c r="DS2" s="43"/>
      <c r="DT2" s="516" t="s">
        <v>419</v>
      </c>
      <c r="DU2" s="517"/>
      <c r="DV2" s="517"/>
      <c r="DW2" s="517"/>
      <c r="DX2" s="517"/>
      <c r="DY2" s="517"/>
      <c r="DZ2" s="517"/>
      <c r="EA2" s="517"/>
      <c r="EB2" s="518"/>
      <c r="EC2" s="44"/>
      <c r="EE2" s="42"/>
      <c r="EF2" s="43"/>
      <c r="EG2" s="43"/>
      <c r="EH2" s="43"/>
      <c r="EI2" s="43"/>
      <c r="EJ2" s="43"/>
      <c r="EK2" s="43"/>
      <c r="EL2" s="43"/>
      <c r="EM2" s="516" t="s">
        <v>419</v>
      </c>
      <c r="EN2" s="517"/>
      <c r="EO2" s="517"/>
      <c r="EP2" s="517"/>
      <c r="EQ2" s="517"/>
      <c r="ER2" s="517"/>
      <c r="ES2" s="517"/>
      <c r="ET2" s="517"/>
      <c r="EU2" s="518"/>
      <c r="EV2" s="44"/>
      <c r="EX2" s="42"/>
      <c r="EY2" s="43"/>
      <c r="EZ2" s="43"/>
      <c r="FA2" s="43"/>
      <c r="FB2" s="43"/>
      <c r="FC2" s="43"/>
      <c r="FD2" s="43"/>
      <c r="FE2" s="43"/>
      <c r="FF2" s="516" t="s">
        <v>419</v>
      </c>
      <c r="FG2" s="517"/>
      <c r="FH2" s="517"/>
      <c r="FI2" s="517"/>
      <c r="FJ2" s="517"/>
      <c r="FK2" s="517"/>
      <c r="FL2" s="517"/>
      <c r="FM2" s="517"/>
      <c r="FN2" s="518"/>
      <c r="FO2" s="44"/>
      <c r="FQ2" s="42"/>
      <c r="FR2" s="43"/>
      <c r="FS2" s="43"/>
      <c r="FT2" s="43"/>
      <c r="FU2" s="43"/>
      <c r="FV2" s="43"/>
      <c r="FW2" s="43"/>
      <c r="FX2" s="43"/>
      <c r="FY2" s="516" t="s">
        <v>419</v>
      </c>
      <c r="FZ2" s="517"/>
      <c r="GA2" s="517"/>
      <c r="GB2" s="517"/>
      <c r="GC2" s="517"/>
      <c r="GD2" s="517"/>
      <c r="GE2" s="517"/>
      <c r="GF2" s="517"/>
      <c r="GG2" s="518"/>
      <c r="GH2" s="44"/>
      <c r="GJ2" s="42"/>
      <c r="GK2" s="43"/>
      <c r="GL2" s="43"/>
      <c r="GM2" s="43"/>
      <c r="GN2" s="43"/>
      <c r="GO2" s="43"/>
      <c r="GP2" s="43"/>
      <c r="GQ2" s="43"/>
      <c r="GR2" s="516" t="s">
        <v>419</v>
      </c>
      <c r="GS2" s="517"/>
      <c r="GT2" s="517"/>
      <c r="GU2" s="517"/>
      <c r="GV2" s="517"/>
      <c r="GW2" s="517"/>
      <c r="GX2" s="517"/>
      <c r="GY2" s="517"/>
      <c r="GZ2" s="518"/>
      <c r="HA2" s="44"/>
      <c r="HC2" s="42"/>
      <c r="HD2" s="43"/>
      <c r="HE2" s="43"/>
      <c r="HF2" s="43"/>
      <c r="HG2" s="43"/>
      <c r="HH2" s="43"/>
      <c r="HI2" s="43"/>
      <c r="HJ2" s="43"/>
      <c r="HK2" s="516" t="s">
        <v>419</v>
      </c>
      <c r="HL2" s="517"/>
      <c r="HM2" s="517"/>
      <c r="HN2" s="517"/>
      <c r="HO2" s="517"/>
      <c r="HP2" s="517"/>
      <c r="HQ2" s="517"/>
      <c r="HR2" s="517"/>
      <c r="HS2" s="518"/>
      <c r="HT2" s="44"/>
      <c r="HV2" s="28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30"/>
    </row>
    <row r="3" spans="2:325" ht="11.25" customHeight="1" x14ac:dyDescent="0.25">
      <c r="B3" s="42"/>
      <c r="C3" s="43"/>
      <c r="D3" s="43"/>
      <c r="E3" s="43"/>
      <c r="F3" s="43"/>
      <c r="G3" s="43"/>
      <c r="H3" s="43"/>
      <c r="I3" s="43"/>
      <c r="J3" s="519" t="s">
        <v>835</v>
      </c>
      <c r="K3" s="520"/>
      <c r="L3" s="520"/>
      <c r="M3" s="520"/>
      <c r="N3" s="520"/>
      <c r="O3" s="520"/>
      <c r="P3" s="520"/>
      <c r="Q3" s="520"/>
      <c r="R3" s="521"/>
      <c r="S3" s="44"/>
      <c r="U3" s="42"/>
      <c r="V3" s="43"/>
      <c r="W3" s="43"/>
      <c r="X3" s="43"/>
      <c r="Y3" s="43"/>
      <c r="Z3" s="43"/>
      <c r="AA3" s="43"/>
      <c r="AB3" s="43"/>
      <c r="AC3" s="519" t="s">
        <v>835</v>
      </c>
      <c r="AD3" s="520"/>
      <c r="AE3" s="520"/>
      <c r="AF3" s="520"/>
      <c r="AG3" s="520"/>
      <c r="AH3" s="520"/>
      <c r="AI3" s="520"/>
      <c r="AJ3" s="520"/>
      <c r="AK3" s="521"/>
      <c r="AL3" s="44"/>
      <c r="AN3" s="42"/>
      <c r="AO3" s="43"/>
      <c r="AP3" s="43"/>
      <c r="AQ3" s="43"/>
      <c r="AR3" s="43"/>
      <c r="AS3" s="43"/>
      <c r="AT3" s="43"/>
      <c r="AU3" s="43"/>
      <c r="AV3" s="519" t="s">
        <v>835</v>
      </c>
      <c r="AW3" s="520"/>
      <c r="AX3" s="520"/>
      <c r="AY3" s="520"/>
      <c r="AZ3" s="520"/>
      <c r="BA3" s="520"/>
      <c r="BB3" s="520"/>
      <c r="BC3" s="520"/>
      <c r="BD3" s="521"/>
      <c r="BE3" s="44"/>
      <c r="BG3" s="42"/>
      <c r="BH3" s="43"/>
      <c r="BI3" s="43"/>
      <c r="BJ3" s="43"/>
      <c r="BK3" s="43"/>
      <c r="BL3" s="43"/>
      <c r="BM3" s="43"/>
      <c r="BN3" s="43"/>
      <c r="BO3" s="519" t="s">
        <v>835</v>
      </c>
      <c r="BP3" s="520"/>
      <c r="BQ3" s="520"/>
      <c r="BR3" s="520"/>
      <c r="BS3" s="520"/>
      <c r="BT3" s="520"/>
      <c r="BU3" s="520"/>
      <c r="BV3" s="520"/>
      <c r="BW3" s="521"/>
      <c r="BX3" s="44"/>
      <c r="BZ3" s="42"/>
      <c r="CA3" s="43"/>
      <c r="CB3" s="43"/>
      <c r="CC3" s="43"/>
      <c r="CD3" s="43"/>
      <c r="CE3" s="43"/>
      <c r="CF3" s="43"/>
      <c r="CG3" s="43"/>
      <c r="CH3" s="519" t="s">
        <v>835</v>
      </c>
      <c r="CI3" s="520"/>
      <c r="CJ3" s="520"/>
      <c r="CK3" s="520"/>
      <c r="CL3" s="520"/>
      <c r="CM3" s="520"/>
      <c r="CN3" s="520"/>
      <c r="CO3" s="520"/>
      <c r="CP3" s="521"/>
      <c r="CQ3" s="44"/>
      <c r="CS3" s="42"/>
      <c r="CT3" s="43"/>
      <c r="CU3" s="43"/>
      <c r="CV3" s="43"/>
      <c r="CW3" s="43"/>
      <c r="CX3" s="43"/>
      <c r="CY3" s="43"/>
      <c r="CZ3" s="43"/>
      <c r="DA3" s="519" t="s">
        <v>835</v>
      </c>
      <c r="DB3" s="520"/>
      <c r="DC3" s="520"/>
      <c r="DD3" s="520"/>
      <c r="DE3" s="520"/>
      <c r="DF3" s="520"/>
      <c r="DG3" s="520"/>
      <c r="DH3" s="520"/>
      <c r="DI3" s="521"/>
      <c r="DJ3" s="44"/>
      <c r="DL3" s="42"/>
      <c r="DM3" s="43"/>
      <c r="DN3" s="43"/>
      <c r="DO3" s="43"/>
      <c r="DP3" s="43"/>
      <c r="DQ3" s="43"/>
      <c r="DR3" s="43"/>
      <c r="DS3" s="43"/>
      <c r="DT3" s="519" t="s">
        <v>835</v>
      </c>
      <c r="DU3" s="520"/>
      <c r="DV3" s="520"/>
      <c r="DW3" s="520"/>
      <c r="DX3" s="520"/>
      <c r="DY3" s="520"/>
      <c r="DZ3" s="520"/>
      <c r="EA3" s="520"/>
      <c r="EB3" s="521"/>
      <c r="EC3" s="44"/>
      <c r="EE3" s="42"/>
      <c r="EF3" s="43"/>
      <c r="EG3" s="43"/>
      <c r="EH3" s="43"/>
      <c r="EI3" s="43"/>
      <c r="EJ3" s="43"/>
      <c r="EK3" s="43"/>
      <c r="EL3" s="43"/>
      <c r="EM3" s="519" t="s">
        <v>835</v>
      </c>
      <c r="EN3" s="520"/>
      <c r="EO3" s="520"/>
      <c r="EP3" s="520"/>
      <c r="EQ3" s="520"/>
      <c r="ER3" s="520"/>
      <c r="ES3" s="520"/>
      <c r="ET3" s="520"/>
      <c r="EU3" s="521"/>
      <c r="EV3" s="44"/>
      <c r="EX3" s="42"/>
      <c r="EY3" s="43"/>
      <c r="EZ3" s="43"/>
      <c r="FA3" s="43"/>
      <c r="FB3" s="43"/>
      <c r="FC3" s="43"/>
      <c r="FD3" s="43"/>
      <c r="FE3" s="43"/>
      <c r="FF3" s="519" t="s">
        <v>835</v>
      </c>
      <c r="FG3" s="520"/>
      <c r="FH3" s="520"/>
      <c r="FI3" s="520"/>
      <c r="FJ3" s="520"/>
      <c r="FK3" s="520"/>
      <c r="FL3" s="520"/>
      <c r="FM3" s="520"/>
      <c r="FN3" s="521"/>
      <c r="FO3" s="44"/>
      <c r="FQ3" s="42"/>
      <c r="FR3" s="43"/>
      <c r="FS3" s="43"/>
      <c r="FT3" s="43"/>
      <c r="FU3" s="43"/>
      <c r="FV3" s="43"/>
      <c r="FW3" s="43"/>
      <c r="FX3" s="43"/>
      <c r="FY3" s="519" t="s">
        <v>835</v>
      </c>
      <c r="FZ3" s="520"/>
      <c r="GA3" s="520"/>
      <c r="GB3" s="520"/>
      <c r="GC3" s="520"/>
      <c r="GD3" s="520"/>
      <c r="GE3" s="520"/>
      <c r="GF3" s="520"/>
      <c r="GG3" s="521"/>
      <c r="GH3" s="44"/>
      <c r="GJ3" s="42"/>
      <c r="GK3" s="43"/>
      <c r="GL3" s="43"/>
      <c r="GM3" s="43"/>
      <c r="GN3" s="43"/>
      <c r="GO3" s="43"/>
      <c r="GP3" s="43"/>
      <c r="GQ3" s="43"/>
      <c r="GR3" s="519" t="s">
        <v>835</v>
      </c>
      <c r="GS3" s="520"/>
      <c r="GT3" s="520"/>
      <c r="GU3" s="520"/>
      <c r="GV3" s="520"/>
      <c r="GW3" s="520"/>
      <c r="GX3" s="520"/>
      <c r="GY3" s="520"/>
      <c r="GZ3" s="521"/>
      <c r="HA3" s="44"/>
      <c r="HC3" s="42"/>
      <c r="HD3" s="43"/>
      <c r="HE3" s="43"/>
      <c r="HF3" s="43"/>
      <c r="HG3" s="43"/>
      <c r="HH3" s="43"/>
      <c r="HI3" s="43"/>
      <c r="HJ3" s="43"/>
      <c r="HK3" s="519" t="s">
        <v>835</v>
      </c>
      <c r="HL3" s="520"/>
      <c r="HM3" s="520"/>
      <c r="HN3" s="520"/>
      <c r="HO3" s="520"/>
      <c r="HP3" s="520"/>
      <c r="HQ3" s="520"/>
      <c r="HR3" s="520"/>
      <c r="HS3" s="521"/>
      <c r="HT3" s="44"/>
      <c r="HV3" s="28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30"/>
    </row>
    <row r="4" spans="2:325" ht="11.25" customHeight="1" x14ac:dyDescent="0.25">
      <c r="B4" s="42"/>
      <c r="C4" s="43"/>
      <c r="D4" s="43"/>
      <c r="E4" s="43"/>
      <c r="F4" s="43"/>
      <c r="G4" s="43"/>
      <c r="H4" s="43"/>
      <c r="I4" s="43"/>
      <c r="J4" s="61"/>
      <c r="K4" s="43"/>
      <c r="L4" s="43"/>
      <c r="M4" s="43"/>
      <c r="N4" s="43"/>
      <c r="O4" s="43"/>
      <c r="P4" s="43"/>
      <c r="Q4" s="43"/>
      <c r="R4" s="43"/>
      <c r="S4" s="44"/>
      <c r="U4" s="42"/>
      <c r="V4" s="43"/>
      <c r="W4" s="43"/>
      <c r="X4" s="43"/>
      <c r="Y4" s="43"/>
      <c r="Z4" s="43"/>
      <c r="AA4" s="43"/>
      <c r="AB4" s="43"/>
      <c r="AC4" s="61"/>
      <c r="AD4" s="43"/>
      <c r="AE4" s="43"/>
      <c r="AF4" s="43"/>
      <c r="AG4" s="43"/>
      <c r="AH4" s="43"/>
      <c r="AI4" s="43"/>
      <c r="AJ4" s="43"/>
      <c r="AK4" s="43"/>
      <c r="AL4" s="44"/>
      <c r="AN4" s="42"/>
      <c r="AO4" s="43"/>
      <c r="AP4" s="43"/>
      <c r="AQ4" s="43"/>
      <c r="AR4" s="43"/>
      <c r="AS4" s="43"/>
      <c r="AT4" s="43"/>
      <c r="AU4" s="43"/>
      <c r="AV4" s="61"/>
      <c r="AW4" s="43"/>
      <c r="AX4" s="43"/>
      <c r="AY4" s="43"/>
      <c r="AZ4" s="43"/>
      <c r="BA4" s="43"/>
      <c r="BB4" s="43"/>
      <c r="BC4" s="43"/>
      <c r="BD4" s="43"/>
      <c r="BE4" s="44"/>
      <c r="BG4" s="42"/>
      <c r="BH4" s="43"/>
      <c r="BI4" s="43"/>
      <c r="BJ4" s="43"/>
      <c r="BK4" s="43"/>
      <c r="BL4" s="43"/>
      <c r="BM4" s="43"/>
      <c r="BN4" s="43"/>
      <c r="BO4" s="61"/>
      <c r="BP4" s="43"/>
      <c r="BQ4" s="43"/>
      <c r="BR4" s="43"/>
      <c r="BS4" s="43"/>
      <c r="BT4" s="43"/>
      <c r="BU4" s="43"/>
      <c r="BV4" s="43"/>
      <c r="BW4" s="43"/>
      <c r="BX4" s="44"/>
      <c r="BZ4" s="42"/>
      <c r="CA4" s="43"/>
      <c r="CB4" s="43"/>
      <c r="CC4" s="43"/>
      <c r="CD4" s="43"/>
      <c r="CE4" s="43"/>
      <c r="CF4" s="43"/>
      <c r="CG4" s="43"/>
      <c r="CH4" s="61"/>
      <c r="CI4" s="43"/>
      <c r="CJ4" s="43"/>
      <c r="CK4" s="43"/>
      <c r="CL4" s="43"/>
      <c r="CM4" s="43"/>
      <c r="CN4" s="43"/>
      <c r="CO4" s="43"/>
      <c r="CP4" s="43"/>
      <c r="CQ4" s="44"/>
      <c r="CS4" s="42"/>
      <c r="CT4" s="43"/>
      <c r="CU4" s="43"/>
      <c r="CV4" s="43"/>
      <c r="CW4" s="43"/>
      <c r="CX4" s="43"/>
      <c r="CY4" s="43"/>
      <c r="CZ4" s="43"/>
      <c r="DA4" s="61"/>
      <c r="DB4" s="43"/>
      <c r="DC4" s="43"/>
      <c r="DD4" s="43"/>
      <c r="DE4" s="43"/>
      <c r="DF4" s="43"/>
      <c r="DG4" s="43"/>
      <c r="DH4" s="43"/>
      <c r="DI4" s="43"/>
      <c r="DJ4" s="44"/>
      <c r="DL4" s="42"/>
      <c r="DM4" s="43"/>
      <c r="DN4" s="43"/>
      <c r="DO4" s="43"/>
      <c r="DP4" s="43"/>
      <c r="DQ4" s="43"/>
      <c r="DR4" s="43"/>
      <c r="DS4" s="43"/>
      <c r="DT4" s="61"/>
      <c r="DU4" s="43"/>
      <c r="DV4" s="43"/>
      <c r="DW4" s="43"/>
      <c r="DX4" s="43"/>
      <c r="DY4" s="43"/>
      <c r="DZ4" s="43"/>
      <c r="EA4" s="43"/>
      <c r="EB4" s="43"/>
      <c r="EC4" s="44"/>
      <c r="EE4" s="42"/>
      <c r="EF4" s="43"/>
      <c r="EG4" s="43"/>
      <c r="EH4" s="43"/>
      <c r="EI4" s="43"/>
      <c r="EJ4" s="43"/>
      <c r="EK4" s="43"/>
      <c r="EL4" s="43"/>
      <c r="EM4" s="61"/>
      <c r="EN4" s="43"/>
      <c r="EO4" s="43"/>
      <c r="EP4" s="43"/>
      <c r="EQ4" s="43"/>
      <c r="ER4" s="43"/>
      <c r="ES4" s="43"/>
      <c r="ET4" s="43"/>
      <c r="EU4" s="43"/>
      <c r="EV4" s="44"/>
      <c r="EX4" s="42"/>
      <c r="EY4" s="43"/>
      <c r="EZ4" s="43"/>
      <c r="FA4" s="43"/>
      <c r="FB4" s="43"/>
      <c r="FC4" s="43"/>
      <c r="FD4" s="43"/>
      <c r="FE4" s="43"/>
      <c r="FF4" s="61"/>
      <c r="FG4" s="43"/>
      <c r="FH4" s="43"/>
      <c r="FI4" s="43"/>
      <c r="FJ4" s="43"/>
      <c r="FK4" s="43"/>
      <c r="FL4" s="43"/>
      <c r="FM4" s="43"/>
      <c r="FN4" s="43"/>
      <c r="FO4" s="44"/>
      <c r="FQ4" s="42"/>
      <c r="FR4" s="43"/>
      <c r="FS4" s="43"/>
      <c r="FT4" s="43"/>
      <c r="FU4" s="43"/>
      <c r="FV4" s="43"/>
      <c r="FW4" s="43"/>
      <c r="FX4" s="43"/>
      <c r="FY4" s="61"/>
      <c r="FZ4" s="43"/>
      <c r="GA4" s="43"/>
      <c r="GB4" s="43"/>
      <c r="GC4" s="43"/>
      <c r="GD4" s="43"/>
      <c r="GE4" s="43"/>
      <c r="GF4" s="43"/>
      <c r="GG4" s="43"/>
      <c r="GH4" s="44"/>
      <c r="GJ4" s="42"/>
      <c r="GK4" s="43"/>
      <c r="GL4" s="43"/>
      <c r="GM4" s="43"/>
      <c r="GN4" s="43"/>
      <c r="GO4" s="43"/>
      <c r="GP4" s="43"/>
      <c r="GQ4" s="43"/>
      <c r="GR4" s="61"/>
      <c r="GS4" s="43"/>
      <c r="GT4" s="43"/>
      <c r="GU4" s="43"/>
      <c r="GV4" s="43"/>
      <c r="GW4" s="43"/>
      <c r="GX4" s="43"/>
      <c r="GY4" s="43"/>
      <c r="GZ4" s="43"/>
      <c r="HA4" s="44"/>
      <c r="HC4" s="42"/>
      <c r="HD4" s="43"/>
      <c r="HE4" s="43"/>
      <c r="HF4" s="43"/>
      <c r="HG4" s="43"/>
      <c r="HH4" s="43"/>
      <c r="HI4" s="43"/>
      <c r="HJ4" s="43"/>
      <c r="HK4" s="61"/>
      <c r="HL4" s="43"/>
      <c r="HM4" s="43"/>
      <c r="HN4" s="43"/>
      <c r="HO4" s="43"/>
      <c r="HP4" s="43"/>
      <c r="HQ4" s="43"/>
      <c r="HR4" s="43"/>
      <c r="HS4" s="43"/>
      <c r="HT4" s="44"/>
      <c r="HV4" s="28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30"/>
    </row>
    <row r="5" spans="2:325" ht="11.25" customHeight="1" x14ac:dyDescent="0.25">
      <c r="B5" s="42"/>
      <c r="C5" s="183" t="s">
        <v>490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44"/>
      <c r="U5" s="42"/>
      <c r="V5" s="183" t="s">
        <v>490</v>
      </c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44"/>
      <c r="AN5" s="42"/>
      <c r="AO5" s="183" t="s">
        <v>875</v>
      </c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44"/>
      <c r="BG5" s="42"/>
      <c r="BH5" s="183" t="s">
        <v>875</v>
      </c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44"/>
      <c r="BZ5" s="42"/>
      <c r="CA5" s="183" t="s">
        <v>497</v>
      </c>
      <c r="CB5" s="183"/>
      <c r="CC5" s="183"/>
      <c r="CD5" s="183"/>
      <c r="CE5" s="183"/>
      <c r="CF5" s="183"/>
      <c r="CG5" s="183"/>
      <c r="CH5" s="183"/>
      <c r="CI5" s="183"/>
      <c r="CJ5" s="183"/>
      <c r="CK5" s="183"/>
      <c r="CL5" s="183"/>
      <c r="CM5" s="183"/>
      <c r="CN5" s="183"/>
      <c r="CO5" s="183"/>
      <c r="CP5" s="183"/>
      <c r="CQ5" s="44"/>
      <c r="CS5" s="42"/>
      <c r="CT5" s="183" t="s">
        <v>497</v>
      </c>
      <c r="CU5" s="183"/>
      <c r="CV5" s="183"/>
      <c r="CW5" s="183"/>
      <c r="CX5" s="183"/>
      <c r="CY5" s="183"/>
      <c r="CZ5" s="183"/>
      <c r="DA5" s="183"/>
      <c r="DB5" s="183"/>
      <c r="DC5" s="183"/>
      <c r="DD5" s="183"/>
      <c r="DE5" s="183"/>
      <c r="DF5" s="183"/>
      <c r="DG5" s="183"/>
      <c r="DH5" s="183"/>
      <c r="DI5" s="183"/>
      <c r="DJ5" s="44"/>
      <c r="DL5" s="42"/>
      <c r="DM5" s="183" t="s">
        <v>497</v>
      </c>
      <c r="DN5" s="183"/>
      <c r="DO5" s="183"/>
      <c r="DP5" s="183"/>
      <c r="DQ5" s="183"/>
      <c r="DR5" s="183"/>
      <c r="DS5" s="183"/>
      <c r="DT5" s="183"/>
      <c r="DU5" s="183"/>
      <c r="DV5" s="183"/>
      <c r="DW5" s="183"/>
      <c r="DX5" s="183"/>
      <c r="DY5" s="183"/>
      <c r="DZ5" s="183"/>
      <c r="EA5" s="183"/>
      <c r="EB5" s="183"/>
      <c r="EC5" s="44"/>
      <c r="EE5" s="42"/>
      <c r="EF5" s="183" t="s">
        <v>497</v>
      </c>
      <c r="EG5" s="183"/>
      <c r="EH5" s="183"/>
      <c r="EI5" s="183"/>
      <c r="EJ5" s="183"/>
      <c r="EK5" s="183"/>
      <c r="EL5" s="183"/>
      <c r="EM5" s="183"/>
      <c r="EN5" s="183"/>
      <c r="EO5" s="183"/>
      <c r="EP5" s="183"/>
      <c r="EQ5" s="183"/>
      <c r="ER5" s="183"/>
      <c r="ES5" s="183"/>
      <c r="ET5" s="183"/>
      <c r="EU5" s="183"/>
      <c r="EV5" s="44"/>
      <c r="EX5" s="42"/>
      <c r="EY5" s="183" t="s">
        <v>497</v>
      </c>
      <c r="EZ5" s="183"/>
      <c r="FA5" s="183"/>
      <c r="FB5" s="183"/>
      <c r="FC5" s="183"/>
      <c r="FD5" s="183"/>
      <c r="FE5" s="183"/>
      <c r="FF5" s="183"/>
      <c r="FG5" s="183"/>
      <c r="FH5" s="183"/>
      <c r="FI5" s="183"/>
      <c r="FJ5" s="183"/>
      <c r="FK5" s="183"/>
      <c r="FL5" s="183"/>
      <c r="FM5" s="183"/>
      <c r="FN5" s="183"/>
      <c r="FO5" s="44"/>
      <c r="FQ5" s="42"/>
      <c r="FR5" s="183" t="s">
        <v>517</v>
      </c>
      <c r="FS5" s="183"/>
      <c r="FT5" s="183"/>
      <c r="FU5" s="183"/>
      <c r="FV5" s="183"/>
      <c r="FW5" s="183"/>
      <c r="FX5" s="183"/>
      <c r="FY5" s="183"/>
      <c r="FZ5" s="183"/>
      <c r="GA5" s="183"/>
      <c r="GB5" s="183"/>
      <c r="GC5" s="183"/>
      <c r="GD5" s="183"/>
      <c r="GE5" s="183"/>
      <c r="GF5" s="183"/>
      <c r="GG5" s="183"/>
      <c r="GH5" s="44"/>
      <c r="GJ5" s="42"/>
      <c r="GK5" s="183" t="s">
        <v>1041</v>
      </c>
      <c r="GL5" s="183"/>
      <c r="GM5" s="183"/>
      <c r="GN5" s="183"/>
      <c r="GO5" s="183"/>
      <c r="GP5" s="183"/>
      <c r="GQ5" s="183"/>
      <c r="GR5" s="183"/>
      <c r="GS5" s="183"/>
      <c r="GT5" s="183"/>
      <c r="GU5" s="183"/>
      <c r="GV5" s="183"/>
      <c r="GW5" s="183"/>
      <c r="GX5" s="183"/>
      <c r="GY5" s="183"/>
      <c r="GZ5" s="183"/>
      <c r="HA5" s="44"/>
      <c r="HC5" s="42"/>
      <c r="HD5" s="183" t="s">
        <v>1041</v>
      </c>
      <c r="HE5" s="183"/>
      <c r="HF5" s="183"/>
      <c r="HG5" s="183"/>
      <c r="HH5" s="183"/>
      <c r="HI5" s="183"/>
      <c r="HJ5" s="183"/>
      <c r="HK5" s="183"/>
      <c r="HL5" s="183"/>
      <c r="HM5" s="183"/>
      <c r="HN5" s="183"/>
      <c r="HO5" s="183"/>
      <c r="HP5" s="183"/>
      <c r="HQ5" s="183"/>
      <c r="HR5" s="183"/>
      <c r="HS5" s="183"/>
      <c r="HT5" s="44"/>
      <c r="HV5" s="28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30"/>
    </row>
    <row r="6" spans="2:325" ht="11.25" customHeight="1" x14ac:dyDescent="0.25">
      <c r="B6" s="42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4"/>
      <c r="U6" s="42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4"/>
      <c r="AN6" s="42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4"/>
      <c r="BG6" s="42"/>
      <c r="BH6" s="43"/>
      <c r="BI6" s="43"/>
      <c r="BJ6" s="43"/>
      <c r="BK6" s="43"/>
      <c r="BL6" s="43"/>
      <c r="BM6" s="43"/>
      <c r="BN6" s="43"/>
      <c r="BO6" s="61"/>
      <c r="BP6" s="43"/>
      <c r="BQ6" s="43"/>
      <c r="BR6" s="43"/>
      <c r="BS6" s="43"/>
      <c r="BT6" s="43"/>
      <c r="BU6" s="43"/>
      <c r="BV6" s="43"/>
      <c r="BW6" s="43"/>
      <c r="BX6" s="44"/>
      <c r="BZ6" s="42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4"/>
      <c r="CS6" s="42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4"/>
      <c r="DL6" s="42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4"/>
      <c r="EE6" s="42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4"/>
      <c r="EX6" s="42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4"/>
      <c r="FQ6" s="42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4"/>
      <c r="GJ6" s="42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4"/>
      <c r="HC6" s="42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4"/>
      <c r="HV6" s="28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30"/>
    </row>
    <row r="7" spans="2:325" ht="11.25" customHeight="1" thickBot="1" x14ac:dyDescent="0.3">
      <c r="B7" s="42"/>
      <c r="C7" s="376" t="s">
        <v>839</v>
      </c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44"/>
      <c r="U7" s="42"/>
      <c r="V7" s="376" t="s">
        <v>839</v>
      </c>
      <c r="W7" s="376"/>
      <c r="X7" s="376"/>
      <c r="Y7" s="376"/>
      <c r="Z7" s="376"/>
      <c r="AA7" s="376"/>
      <c r="AB7" s="376"/>
      <c r="AC7" s="376"/>
      <c r="AD7" s="376"/>
      <c r="AE7" s="376"/>
      <c r="AF7" s="376"/>
      <c r="AG7" s="376"/>
      <c r="AH7" s="376"/>
      <c r="AI7" s="376"/>
      <c r="AJ7" s="376"/>
      <c r="AK7" s="376"/>
      <c r="AL7" s="44"/>
      <c r="AN7" s="42"/>
      <c r="AO7" s="376" t="s">
        <v>876</v>
      </c>
      <c r="AP7" s="376"/>
      <c r="AQ7" s="376"/>
      <c r="AR7" s="376"/>
      <c r="AS7" s="376"/>
      <c r="AT7" s="376"/>
      <c r="AU7" s="376"/>
      <c r="AV7" s="376"/>
      <c r="AW7" s="376"/>
      <c r="AX7" s="376"/>
      <c r="AY7" s="376"/>
      <c r="AZ7" s="376"/>
      <c r="BA7" s="376"/>
      <c r="BB7" s="376"/>
      <c r="BC7" s="376"/>
      <c r="BD7" s="376"/>
      <c r="BE7" s="44"/>
      <c r="BG7" s="42"/>
      <c r="BH7" s="171" t="s">
        <v>897</v>
      </c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31" t="s">
        <v>695</v>
      </c>
      <c r="BX7" s="44"/>
      <c r="BZ7" s="42"/>
      <c r="CA7" s="376" t="s">
        <v>907</v>
      </c>
      <c r="CB7" s="376"/>
      <c r="CC7" s="376"/>
      <c r="CD7" s="376"/>
      <c r="CE7" s="376"/>
      <c r="CF7" s="376"/>
      <c r="CG7" s="376"/>
      <c r="CH7" s="376"/>
      <c r="CI7" s="376"/>
      <c r="CJ7" s="376"/>
      <c r="CK7" s="376"/>
      <c r="CL7" s="376"/>
      <c r="CM7" s="376"/>
      <c r="CN7" s="376"/>
      <c r="CO7" s="376"/>
      <c r="CP7" s="376"/>
      <c r="CQ7" s="44"/>
      <c r="CS7" s="42"/>
      <c r="CT7" s="376" t="s">
        <v>907</v>
      </c>
      <c r="CU7" s="376"/>
      <c r="CV7" s="376"/>
      <c r="CW7" s="376"/>
      <c r="CX7" s="376"/>
      <c r="CY7" s="376"/>
      <c r="CZ7" s="376"/>
      <c r="DA7" s="376"/>
      <c r="DB7" s="376"/>
      <c r="DC7" s="376"/>
      <c r="DD7" s="376"/>
      <c r="DE7" s="376"/>
      <c r="DF7" s="376"/>
      <c r="DG7" s="376"/>
      <c r="DH7" s="376"/>
      <c r="DI7" s="376"/>
      <c r="DJ7" s="44"/>
      <c r="DL7" s="42"/>
      <c r="DM7" s="376" t="s">
        <v>907</v>
      </c>
      <c r="DN7" s="376"/>
      <c r="DO7" s="376"/>
      <c r="DP7" s="376"/>
      <c r="DQ7" s="376"/>
      <c r="DR7" s="376"/>
      <c r="DS7" s="376"/>
      <c r="DT7" s="376"/>
      <c r="DU7" s="376"/>
      <c r="DV7" s="376"/>
      <c r="DW7" s="376"/>
      <c r="DX7" s="376"/>
      <c r="DY7" s="376"/>
      <c r="DZ7" s="376"/>
      <c r="EA7" s="376"/>
      <c r="EB7" s="376"/>
      <c r="EC7" s="44"/>
      <c r="EE7" s="42"/>
      <c r="EF7" s="579" t="s">
        <v>1010</v>
      </c>
      <c r="EG7" s="579"/>
      <c r="EH7" s="579"/>
      <c r="EI7" s="579"/>
      <c r="EJ7" s="579"/>
      <c r="EK7" s="579"/>
      <c r="EL7" s="579"/>
      <c r="EM7" s="579"/>
      <c r="EN7" s="579"/>
      <c r="EO7" s="579"/>
      <c r="EP7" s="579"/>
      <c r="EQ7" s="579"/>
      <c r="ER7" s="579"/>
      <c r="ES7" s="579"/>
      <c r="ET7" s="579"/>
      <c r="EU7" s="579"/>
      <c r="EV7" s="44"/>
      <c r="EX7" s="42"/>
      <c r="EY7" s="376" t="s">
        <v>1001</v>
      </c>
      <c r="EZ7" s="376"/>
      <c r="FA7" s="376"/>
      <c r="FB7" s="376"/>
      <c r="FC7" s="376"/>
      <c r="FD7" s="376"/>
      <c r="FE7" s="376"/>
      <c r="FF7" s="376"/>
      <c r="FG7" s="376"/>
      <c r="FH7" s="376"/>
      <c r="FI7" s="376"/>
      <c r="FJ7" s="376"/>
      <c r="FK7" s="376"/>
      <c r="FL7" s="376"/>
      <c r="FM7" s="376"/>
      <c r="FN7" s="376"/>
      <c r="FO7" s="44"/>
      <c r="FQ7" s="42"/>
      <c r="FR7" s="376" t="s">
        <v>1013</v>
      </c>
      <c r="FS7" s="376"/>
      <c r="FT7" s="376"/>
      <c r="FU7" s="376"/>
      <c r="FV7" s="376"/>
      <c r="FW7" s="376"/>
      <c r="FX7" s="376"/>
      <c r="FY7" s="376"/>
      <c r="FZ7" s="376"/>
      <c r="GA7" s="376"/>
      <c r="GB7" s="376"/>
      <c r="GC7" s="376"/>
      <c r="GD7" s="376"/>
      <c r="GE7" s="376"/>
      <c r="GF7" s="376"/>
      <c r="GG7" s="376"/>
      <c r="GH7" s="44"/>
      <c r="GJ7" s="42"/>
      <c r="GK7" s="376" t="s">
        <v>1042</v>
      </c>
      <c r="GL7" s="376"/>
      <c r="GM7" s="376"/>
      <c r="GN7" s="376"/>
      <c r="GO7" s="376"/>
      <c r="GP7" s="376"/>
      <c r="GQ7" s="376"/>
      <c r="GR7" s="376"/>
      <c r="GS7" s="376"/>
      <c r="GT7" s="376"/>
      <c r="GU7" s="376"/>
      <c r="GV7" s="376"/>
      <c r="GW7" s="376"/>
      <c r="GX7" s="376"/>
      <c r="GY7" s="376"/>
      <c r="GZ7" s="376"/>
      <c r="HA7" s="44"/>
      <c r="HC7" s="42"/>
      <c r="HD7" s="376" t="s">
        <v>1042</v>
      </c>
      <c r="HE7" s="376"/>
      <c r="HF7" s="376"/>
      <c r="HG7" s="376"/>
      <c r="HH7" s="376"/>
      <c r="HI7" s="376"/>
      <c r="HJ7" s="376"/>
      <c r="HK7" s="376"/>
      <c r="HL7" s="376"/>
      <c r="HM7" s="376"/>
      <c r="HN7" s="376"/>
      <c r="HO7" s="376"/>
      <c r="HP7" s="376"/>
      <c r="HQ7" s="376"/>
      <c r="HR7" s="376"/>
      <c r="HS7" s="376"/>
      <c r="HT7" s="44"/>
      <c r="HV7" s="28"/>
      <c r="HW7" s="20" t="s">
        <v>520</v>
      </c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30"/>
    </row>
    <row r="8" spans="2:325" ht="11.25" customHeight="1" x14ac:dyDescent="0.25">
      <c r="B8" s="42"/>
      <c r="C8" s="699" t="s">
        <v>854</v>
      </c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1"/>
      <c r="S8" s="44"/>
      <c r="U8" s="42"/>
      <c r="V8" s="699" t="s">
        <v>854</v>
      </c>
      <c r="W8" s="700"/>
      <c r="X8" s="700"/>
      <c r="Y8" s="700"/>
      <c r="Z8" s="700"/>
      <c r="AA8" s="700"/>
      <c r="AB8" s="700"/>
      <c r="AC8" s="700"/>
      <c r="AD8" s="700"/>
      <c r="AE8" s="700"/>
      <c r="AF8" s="700"/>
      <c r="AG8" s="700"/>
      <c r="AH8" s="700"/>
      <c r="AI8" s="700"/>
      <c r="AJ8" s="700"/>
      <c r="AK8" s="701"/>
      <c r="AL8" s="44"/>
      <c r="AN8" s="46"/>
      <c r="AO8" s="646"/>
      <c r="AP8" s="646"/>
      <c r="AQ8" s="646"/>
      <c r="AR8" s="646"/>
      <c r="AS8" s="646"/>
      <c r="AT8" s="646"/>
      <c r="AU8" s="646"/>
      <c r="AV8" s="646"/>
      <c r="AW8" s="646"/>
      <c r="AX8" s="646"/>
      <c r="AY8" s="646"/>
      <c r="AZ8" s="646"/>
      <c r="BA8" s="646"/>
      <c r="BB8" s="646"/>
      <c r="BC8" s="646"/>
      <c r="BD8" s="646"/>
      <c r="BE8" s="53"/>
      <c r="BG8" s="42"/>
      <c r="BH8" s="729" t="s">
        <v>845</v>
      </c>
      <c r="BI8" s="712"/>
      <c r="BJ8" s="712"/>
      <c r="BK8" s="712"/>
      <c r="BL8" s="712"/>
      <c r="BM8" s="712"/>
      <c r="BN8" s="712"/>
      <c r="BO8" s="730"/>
      <c r="BP8" s="131" t="s">
        <v>695</v>
      </c>
      <c r="BQ8" s="681" t="s">
        <v>303</v>
      </c>
      <c r="BR8" s="682"/>
      <c r="BS8" s="682"/>
      <c r="BT8" s="682"/>
      <c r="BU8" s="682"/>
      <c r="BV8" s="683"/>
      <c r="BW8" s="131" t="s">
        <v>695</v>
      </c>
      <c r="BX8" s="44"/>
      <c r="BZ8" s="42"/>
      <c r="CA8" s="579" t="s">
        <v>938</v>
      </c>
      <c r="CB8" s="579"/>
      <c r="CC8" s="579"/>
      <c r="CD8" s="579"/>
      <c r="CE8" s="579"/>
      <c r="CF8" s="579"/>
      <c r="CG8" s="579"/>
      <c r="CH8" s="579"/>
      <c r="CI8" s="579"/>
      <c r="CJ8" s="579"/>
      <c r="CK8" s="579"/>
      <c r="CL8" s="579"/>
      <c r="CM8" s="579"/>
      <c r="CN8" s="579"/>
      <c r="CO8" s="579"/>
      <c r="CP8" s="579"/>
      <c r="CQ8" s="44"/>
      <c r="CS8" s="42"/>
      <c r="CT8" s="579" t="s">
        <v>938</v>
      </c>
      <c r="CU8" s="579"/>
      <c r="CV8" s="579"/>
      <c r="CW8" s="579"/>
      <c r="CX8" s="579"/>
      <c r="CY8" s="579"/>
      <c r="CZ8" s="579"/>
      <c r="DA8" s="579"/>
      <c r="DB8" s="579"/>
      <c r="DC8" s="579"/>
      <c r="DD8" s="579"/>
      <c r="DE8" s="579"/>
      <c r="DF8" s="579"/>
      <c r="DG8" s="579"/>
      <c r="DH8" s="579"/>
      <c r="DI8" s="579"/>
      <c r="DJ8" s="44"/>
      <c r="DL8" s="42"/>
      <c r="DM8" s="579" t="s">
        <v>938</v>
      </c>
      <c r="DN8" s="579"/>
      <c r="DO8" s="579"/>
      <c r="DP8" s="579"/>
      <c r="DQ8" s="579"/>
      <c r="DR8" s="579"/>
      <c r="DS8" s="579"/>
      <c r="DT8" s="579"/>
      <c r="DU8" s="579"/>
      <c r="DV8" s="579"/>
      <c r="DW8" s="579"/>
      <c r="DX8" s="579"/>
      <c r="DY8" s="579"/>
      <c r="DZ8" s="579"/>
      <c r="EA8" s="579"/>
      <c r="EB8" s="579"/>
      <c r="EC8" s="44"/>
      <c r="EE8" s="42"/>
      <c r="EF8" s="580" t="s">
        <v>995</v>
      </c>
      <c r="EG8" s="580"/>
      <c r="EH8" s="580"/>
      <c r="EI8" s="580"/>
      <c r="EJ8" s="580"/>
      <c r="EK8" s="580"/>
      <c r="EL8" s="580"/>
      <c r="EM8" s="580"/>
      <c r="EN8" s="160" t="s">
        <v>695</v>
      </c>
      <c r="EO8" s="585">
        <v>238177</v>
      </c>
      <c r="EP8" s="585"/>
      <c r="EQ8" s="585"/>
      <c r="ER8" s="585"/>
      <c r="ES8" s="585"/>
      <c r="ET8" s="585"/>
      <c r="EU8" s="585"/>
      <c r="EV8" s="44"/>
      <c r="EX8" s="42"/>
      <c r="EY8" s="579" t="s">
        <v>1012</v>
      </c>
      <c r="EZ8" s="579"/>
      <c r="FA8" s="579"/>
      <c r="FB8" s="579"/>
      <c r="FC8" s="579"/>
      <c r="FD8" s="579"/>
      <c r="FE8" s="579"/>
      <c r="FF8" s="579"/>
      <c r="FG8" s="579"/>
      <c r="FH8" s="579"/>
      <c r="FI8" s="579"/>
      <c r="FJ8" s="579"/>
      <c r="FK8" s="579"/>
      <c r="FL8" s="579"/>
      <c r="FM8" s="579"/>
      <c r="FN8" s="579"/>
      <c r="FO8" s="44"/>
      <c r="FQ8" s="42"/>
      <c r="FR8" s="522" t="s">
        <v>1014</v>
      </c>
      <c r="FS8" s="523"/>
      <c r="FT8" s="523"/>
      <c r="FU8" s="523"/>
      <c r="FV8" s="523"/>
      <c r="FW8" s="523"/>
      <c r="FX8" s="523"/>
      <c r="FY8" s="524"/>
      <c r="FZ8" s="522" t="s">
        <v>576</v>
      </c>
      <c r="GA8" s="523"/>
      <c r="GB8" s="523"/>
      <c r="GC8" s="523"/>
      <c r="GD8" s="523"/>
      <c r="GE8" s="523"/>
      <c r="GF8" s="523"/>
      <c r="GG8" s="524"/>
      <c r="GH8" s="44"/>
      <c r="GJ8" s="42"/>
      <c r="GK8" s="714" t="s">
        <v>847</v>
      </c>
      <c r="GL8" s="714"/>
      <c r="GM8" s="714"/>
      <c r="GN8" s="714"/>
      <c r="GO8" s="714"/>
      <c r="GP8" s="714"/>
      <c r="GQ8" s="750" t="s">
        <v>1058</v>
      </c>
      <c r="GR8" s="751"/>
      <c r="GS8" s="751"/>
      <c r="GT8" s="751" t="s">
        <v>1058</v>
      </c>
      <c r="GU8" s="751"/>
      <c r="GV8" s="752" t="s">
        <v>1058</v>
      </c>
      <c r="GW8" s="748" t="s">
        <v>1057</v>
      </c>
      <c r="GX8" s="749"/>
      <c r="GY8" s="749"/>
      <c r="GZ8" s="749"/>
      <c r="HA8" s="44"/>
      <c r="HC8" s="42"/>
      <c r="HD8" s="714" t="s">
        <v>847</v>
      </c>
      <c r="HE8" s="714"/>
      <c r="HF8" s="714"/>
      <c r="HG8" s="714"/>
      <c r="HH8" s="714"/>
      <c r="HI8" s="714"/>
      <c r="HJ8" s="750" t="s">
        <v>1058</v>
      </c>
      <c r="HK8" s="751"/>
      <c r="HL8" s="751"/>
      <c r="HM8" s="751" t="s">
        <v>1058</v>
      </c>
      <c r="HN8" s="751"/>
      <c r="HO8" s="752" t="s">
        <v>1058</v>
      </c>
      <c r="HP8" s="748" t="s">
        <v>1057</v>
      </c>
      <c r="HQ8" s="749"/>
      <c r="HR8" s="749"/>
      <c r="HS8" s="749"/>
      <c r="HT8" s="44"/>
      <c r="HV8" s="28"/>
      <c r="HW8" s="20" t="s">
        <v>521</v>
      </c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30"/>
    </row>
    <row r="9" spans="2:325" ht="11.25" customHeight="1" x14ac:dyDescent="0.25">
      <c r="B9" s="42"/>
      <c r="C9" s="702" t="s">
        <v>853</v>
      </c>
      <c r="D9" s="703"/>
      <c r="E9" s="703"/>
      <c r="F9" s="703"/>
      <c r="G9" s="703"/>
      <c r="H9" s="703"/>
      <c r="I9" s="703"/>
      <c r="J9" s="703"/>
      <c r="K9" s="703"/>
      <c r="L9" s="703"/>
      <c r="M9" s="703"/>
      <c r="N9" s="703"/>
      <c r="O9" s="703"/>
      <c r="P9" s="703"/>
      <c r="Q9" s="704"/>
      <c r="R9" s="34" t="s">
        <v>546</v>
      </c>
      <c r="S9" s="44"/>
      <c r="U9" s="42"/>
      <c r="V9" s="702" t="s">
        <v>853</v>
      </c>
      <c r="W9" s="703"/>
      <c r="X9" s="703"/>
      <c r="Y9" s="703"/>
      <c r="Z9" s="703"/>
      <c r="AA9" s="703"/>
      <c r="AB9" s="703"/>
      <c r="AC9" s="703"/>
      <c r="AD9" s="703"/>
      <c r="AE9" s="703"/>
      <c r="AF9" s="703"/>
      <c r="AG9" s="703"/>
      <c r="AH9" s="703"/>
      <c r="AI9" s="703"/>
      <c r="AJ9" s="704"/>
      <c r="AK9" s="34" t="s">
        <v>546</v>
      </c>
      <c r="AL9" s="44"/>
      <c r="AN9" s="46"/>
      <c r="AO9" s="646"/>
      <c r="AP9" s="646"/>
      <c r="AQ9" s="646"/>
      <c r="AR9" s="646"/>
      <c r="AS9" s="646"/>
      <c r="AT9" s="646"/>
      <c r="AU9" s="646"/>
      <c r="AV9" s="646"/>
      <c r="AW9" s="646"/>
      <c r="AX9" s="646"/>
      <c r="AY9" s="646"/>
      <c r="AZ9" s="646"/>
      <c r="BA9" s="646"/>
      <c r="BB9" s="646"/>
      <c r="BC9" s="646"/>
      <c r="BD9" s="646"/>
      <c r="BE9" s="53"/>
      <c r="BG9" s="42"/>
      <c r="BH9" s="672" t="s">
        <v>849</v>
      </c>
      <c r="BI9" s="673"/>
      <c r="BJ9" s="673"/>
      <c r="BK9" s="673"/>
      <c r="BL9" s="673"/>
      <c r="BM9" s="673"/>
      <c r="BN9" s="673"/>
      <c r="BO9" s="674"/>
      <c r="BP9" s="34" t="s">
        <v>546</v>
      </c>
      <c r="BQ9" s="665" t="s">
        <v>850</v>
      </c>
      <c r="BR9" s="665"/>
      <c r="BS9" s="665"/>
      <c r="BT9" s="665"/>
      <c r="BU9" s="666"/>
      <c r="BV9" s="111" t="s">
        <v>786</v>
      </c>
      <c r="BW9" s="136" t="s">
        <v>556</v>
      </c>
      <c r="BX9" s="44"/>
      <c r="BZ9" s="42"/>
      <c r="CA9" s="566" t="s">
        <v>845</v>
      </c>
      <c r="CB9" s="566"/>
      <c r="CC9" s="567"/>
      <c r="CD9" s="568" t="s">
        <v>911</v>
      </c>
      <c r="CE9" s="566"/>
      <c r="CF9" s="566"/>
      <c r="CG9" s="567"/>
      <c r="CH9" s="568" t="s">
        <v>898</v>
      </c>
      <c r="CI9" s="566"/>
      <c r="CJ9" s="566"/>
      <c r="CK9" s="566"/>
      <c r="CL9" s="566" t="s">
        <v>37</v>
      </c>
      <c r="CM9" s="567"/>
      <c r="CN9" s="151" t="s">
        <v>912</v>
      </c>
      <c r="CO9" s="151"/>
      <c r="CP9" s="152"/>
      <c r="CQ9" s="44"/>
      <c r="CS9" s="42"/>
      <c r="CT9" s="566" t="s">
        <v>845</v>
      </c>
      <c r="CU9" s="566"/>
      <c r="CV9" s="567"/>
      <c r="CW9" s="568" t="s">
        <v>911</v>
      </c>
      <c r="CX9" s="566"/>
      <c r="CY9" s="566"/>
      <c r="CZ9" s="567"/>
      <c r="DA9" s="568" t="s">
        <v>898</v>
      </c>
      <c r="DB9" s="566"/>
      <c r="DC9" s="566"/>
      <c r="DD9" s="566"/>
      <c r="DE9" s="566" t="s">
        <v>37</v>
      </c>
      <c r="DF9" s="567"/>
      <c r="DG9" s="151" t="s">
        <v>912</v>
      </c>
      <c r="DH9" s="151"/>
      <c r="DI9" s="152"/>
      <c r="DJ9" s="44"/>
      <c r="DL9" s="42"/>
      <c r="DM9" s="566" t="s">
        <v>845</v>
      </c>
      <c r="DN9" s="566"/>
      <c r="DO9" s="567"/>
      <c r="DP9" s="568" t="s">
        <v>911</v>
      </c>
      <c r="DQ9" s="566"/>
      <c r="DR9" s="566"/>
      <c r="DS9" s="567"/>
      <c r="DT9" s="568" t="s">
        <v>898</v>
      </c>
      <c r="DU9" s="566"/>
      <c r="DV9" s="566"/>
      <c r="DW9" s="566"/>
      <c r="DX9" s="566" t="s">
        <v>37</v>
      </c>
      <c r="DY9" s="567"/>
      <c r="DZ9" s="151" t="s">
        <v>912</v>
      </c>
      <c r="EA9" s="151"/>
      <c r="EB9" s="152"/>
      <c r="EC9" s="44"/>
      <c r="EE9" s="42"/>
      <c r="EF9" s="581" t="s">
        <v>996</v>
      </c>
      <c r="EG9" s="581"/>
      <c r="EH9" s="581"/>
      <c r="EI9" s="581"/>
      <c r="EJ9" s="581"/>
      <c r="EK9" s="581"/>
      <c r="EL9" s="581"/>
      <c r="EM9" s="581"/>
      <c r="EN9" s="161" t="s">
        <v>695</v>
      </c>
      <c r="EO9" s="586">
        <v>11079.8</v>
      </c>
      <c r="EP9" s="586"/>
      <c r="EQ9" s="586"/>
      <c r="ER9" s="586"/>
      <c r="ES9" s="586"/>
      <c r="ET9" s="586"/>
      <c r="EU9" s="586"/>
      <c r="EV9" s="44"/>
      <c r="EX9" s="42"/>
      <c r="EY9" s="566" t="s">
        <v>845</v>
      </c>
      <c r="EZ9" s="566"/>
      <c r="FA9" s="567"/>
      <c r="FB9" s="568" t="s">
        <v>911</v>
      </c>
      <c r="FC9" s="566"/>
      <c r="FD9" s="566"/>
      <c r="FE9" s="567"/>
      <c r="FF9" s="568" t="s">
        <v>898</v>
      </c>
      <c r="FG9" s="566"/>
      <c r="FH9" s="566"/>
      <c r="FI9" s="566"/>
      <c r="FJ9" s="566" t="s">
        <v>37</v>
      </c>
      <c r="FK9" s="567"/>
      <c r="FL9" s="151" t="s">
        <v>912</v>
      </c>
      <c r="FM9" s="151"/>
      <c r="FN9" s="152"/>
      <c r="FO9" s="44"/>
      <c r="FQ9" s="42"/>
      <c r="FR9" s="525" t="s">
        <v>550</v>
      </c>
      <c r="FS9" s="526"/>
      <c r="FT9" s="526"/>
      <c r="FU9" s="526"/>
      <c r="FV9" s="526"/>
      <c r="FW9" s="526"/>
      <c r="FX9" s="526"/>
      <c r="FY9" s="527"/>
      <c r="FZ9" s="528" t="s">
        <v>1016</v>
      </c>
      <c r="GA9" s="529"/>
      <c r="GB9" s="529"/>
      <c r="GC9" s="529"/>
      <c r="GD9" s="529"/>
      <c r="GE9" s="529"/>
      <c r="GF9" s="529"/>
      <c r="GG9" s="530"/>
      <c r="GH9" s="44"/>
      <c r="GJ9" s="42"/>
      <c r="GK9" s="747" t="s">
        <v>1063</v>
      </c>
      <c r="GL9" s="747"/>
      <c r="GM9" s="747"/>
      <c r="GN9" s="747"/>
      <c r="GO9" s="747"/>
      <c r="GP9" s="747"/>
      <c r="GQ9" s="747"/>
      <c r="GR9" s="747"/>
      <c r="GS9" s="747"/>
      <c r="GT9" s="747"/>
      <c r="GU9" s="747"/>
      <c r="GV9" s="747"/>
      <c r="GW9" s="747"/>
      <c r="GX9" s="747"/>
      <c r="GY9" s="747"/>
      <c r="GZ9" s="747"/>
      <c r="HA9" s="44"/>
      <c r="HC9" s="42"/>
      <c r="HD9" s="747" t="s">
        <v>1063</v>
      </c>
      <c r="HE9" s="747"/>
      <c r="HF9" s="747"/>
      <c r="HG9" s="747"/>
      <c r="HH9" s="747"/>
      <c r="HI9" s="747"/>
      <c r="HJ9" s="747"/>
      <c r="HK9" s="747"/>
      <c r="HL9" s="747"/>
      <c r="HM9" s="747"/>
      <c r="HN9" s="747"/>
      <c r="HO9" s="747"/>
      <c r="HP9" s="747"/>
      <c r="HQ9" s="747"/>
      <c r="HR9" s="747"/>
      <c r="HS9" s="747"/>
      <c r="HT9" s="44"/>
      <c r="HV9" s="28"/>
      <c r="HW9" s="21" t="s">
        <v>523</v>
      </c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30"/>
    </row>
    <row r="10" spans="2:325" ht="11.25" customHeight="1" thickBot="1" x14ac:dyDescent="0.3">
      <c r="B10" s="42"/>
      <c r="C10" s="705"/>
      <c r="D10" s="706"/>
      <c r="E10" s="706"/>
      <c r="F10" s="706"/>
      <c r="G10" s="706"/>
      <c r="H10" s="706"/>
      <c r="I10" s="706"/>
      <c r="J10" s="706"/>
      <c r="K10" s="706"/>
      <c r="L10" s="706"/>
      <c r="M10" s="706"/>
      <c r="N10" s="706"/>
      <c r="O10" s="706"/>
      <c r="P10" s="706"/>
      <c r="Q10" s="707"/>
      <c r="R10" s="70"/>
      <c r="S10" s="44"/>
      <c r="U10" s="42"/>
      <c r="V10" s="705"/>
      <c r="W10" s="706"/>
      <c r="X10" s="706"/>
      <c r="Y10" s="706"/>
      <c r="Z10" s="706"/>
      <c r="AA10" s="706"/>
      <c r="AB10" s="706"/>
      <c r="AC10" s="706"/>
      <c r="AD10" s="706"/>
      <c r="AE10" s="706"/>
      <c r="AF10" s="706"/>
      <c r="AG10" s="706"/>
      <c r="AH10" s="706"/>
      <c r="AI10" s="706"/>
      <c r="AJ10" s="707"/>
      <c r="AK10" s="70"/>
      <c r="AL10" s="44"/>
      <c r="AN10" s="46"/>
      <c r="AO10" s="646"/>
      <c r="AP10" s="646"/>
      <c r="AQ10" s="646"/>
      <c r="AR10" s="646"/>
      <c r="AS10" s="646"/>
      <c r="AT10" s="646"/>
      <c r="AU10" s="646"/>
      <c r="AV10" s="646"/>
      <c r="AW10" s="646"/>
      <c r="AX10" s="646"/>
      <c r="AY10" s="646"/>
      <c r="AZ10" s="646"/>
      <c r="BA10" s="646"/>
      <c r="BB10" s="646"/>
      <c r="BC10" s="646"/>
      <c r="BD10" s="646"/>
      <c r="BE10" s="53"/>
      <c r="BG10" s="42"/>
      <c r="BH10" s="675" t="s">
        <v>899</v>
      </c>
      <c r="BI10" s="676"/>
      <c r="BJ10" s="676"/>
      <c r="BK10" s="676"/>
      <c r="BL10" s="676"/>
      <c r="BM10" s="676"/>
      <c r="BN10" s="676"/>
      <c r="BO10" s="677"/>
      <c r="BP10" s="70"/>
      <c r="BQ10" s="113" t="s">
        <v>706</v>
      </c>
      <c r="BR10" s="114" t="s">
        <v>707</v>
      </c>
      <c r="BS10" s="114" t="s">
        <v>708</v>
      </c>
      <c r="BT10" s="114" t="s">
        <v>709</v>
      </c>
      <c r="BU10" s="114" t="s">
        <v>710</v>
      </c>
      <c r="BV10" s="114" t="s">
        <v>711</v>
      </c>
      <c r="BW10" s="137" t="s">
        <v>712</v>
      </c>
      <c r="BX10" s="44"/>
      <c r="BZ10" s="42"/>
      <c r="CA10" s="571" t="s">
        <v>917</v>
      </c>
      <c r="CB10" s="571"/>
      <c r="CC10" s="571"/>
      <c r="CD10" s="571"/>
      <c r="CE10" s="572"/>
      <c r="CF10" s="573" t="s">
        <v>913</v>
      </c>
      <c r="CG10" s="573"/>
      <c r="CH10" s="574" t="s">
        <v>915</v>
      </c>
      <c r="CI10" s="571"/>
      <c r="CJ10" s="571"/>
      <c r="CK10" s="571"/>
      <c r="CL10" s="575" t="s">
        <v>918</v>
      </c>
      <c r="CM10" s="576"/>
      <c r="CN10" s="577"/>
      <c r="CO10" s="578"/>
      <c r="CP10" s="132" t="s">
        <v>556</v>
      </c>
      <c r="CQ10" s="44"/>
      <c r="CS10" s="42"/>
      <c r="CT10" s="571" t="s">
        <v>917</v>
      </c>
      <c r="CU10" s="571"/>
      <c r="CV10" s="571"/>
      <c r="CW10" s="571"/>
      <c r="CX10" s="572"/>
      <c r="CY10" s="573" t="s">
        <v>913</v>
      </c>
      <c r="CZ10" s="573"/>
      <c r="DA10" s="574" t="s">
        <v>915</v>
      </c>
      <c r="DB10" s="571"/>
      <c r="DC10" s="571"/>
      <c r="DD10" s="571"/>
      <c r="DE10" s="575" t="s">
        <v>918</v>
      </c>
      <c r="DF10" s="576"/>
      <c r="DG10" s="577"/>
      <c r="DH10" s="578"/>
      <c r="DI10" s="132" t="s">
        <v>556</v>
      </c>
      <c r="DJ10" s="44"/>
      <c r="DL10" s="42"/>
      <c r="DM10" s="571" t="s">
        <v>917</v>
      </c>
      <c r="DN10" s="571"/>
      <c r="DO10" s="571"/>
      <c r="DP10" s="571"/>
      <c r="DQ10" s="572"/>
      <c r="DR10" s="573" t="s">
        <v>913</v>
      </c>
      <c r="DS10" s="573"/>
      <c r="DT10" s="574" t="s">
        <v>915</v>
      </c>
      <c r="DU10" s="571"/>
      <c r="DV10" s="571"/>
      <c r="DW10" s="571"/>
      <c r="DX10" s="575" t="s">
        <v>918</v>
      </c>
      <c r="DY10" s="576"/>
      <c r="DZ10" s="577"/>
      <c r="EA10" s="578"/>
      <c r="EB10" s="132" t="s">
        <v>556</v>
      </c>
      <c r="EC10" s="44"/>
      <c r="EE10" s="42"/>
      <c r="EF10" s="582" t="s">
        <v>998</v>
      </c>
      <c r="EG10" s="582"/>
      <c r="EH10" s="582"/>
      <c r="EI10" s="582"/>
      <c r="EJ10" s="582"/>
      <c r="EK10" s="582"/>
      <c r="EL10" s="582"/>
      <c r="EM10" s="582"/>
      <c r="EN10" s="162" t="s">
        <v>695</v>
      </c>
      <c r="EO10" s="635">
        <v>125202</v>
      </c>
      <c r="EP10" s="635"/>
      <c r="EQ10" s="635"/>
      <c r="ER10" s="635"/>
      <c r="ES10" s="635"/>
      <c r="ET10" s="635"/>
      <c r="EU10" s="635"/>
      <c r="EV10" s="44"/>
      <c r="EX10" s="42"/>
      <c r="EY10" s="552" t="s">
        <v>917</v>
      </c>
      <c r="EZ10" s="552"/>
      <c r="FA10" s="552"/>
      <c r="FB10" s="552"/>
      <c r="FC10" s="553"/>
      <c r="FD10" s="554" t="s">
        <v>913</v>
      </c>
      <c r="FE10" s="554"/>
      <c r="FF10" s="555" t="s">
        <v>915</v>
      </c>
      <c r="FG10" s="552"/>
      <c r="FH10" s="552"/>
      <c r="FI10" s="552"/>
      <c r="FJ10" s="556" t="s">
        <v>918</v>
      </c>
      <c r="FK10" s="557"/>
      <c r="FL10" s="569"/>
      <c r="FM10" s="570"/>
      <c r="FN10" s="570"/>
      <c r="FO10" s="44"/>
      <c r="FQ10" s="42"/>
      <c r="FR10" s="531" t="s">
        <v>1015</v>
      </c>
      <c r="FS10" s="512"/>
      <c r="FT10" s="512"/>
      <c r="FU10" s="512"/>
      <c r="FV10" s="512"/>
      <c r="FW10" s="512"/>
      <c r="FX10" s="512"/>
      <c r="FY10" s="513"/>
      <c r="FZ10" s="511" t="s">
        <v>1017</v>
      </c>
      <c r="GA10" s="512"/>
      <c r="GB10" s="512"/>
      <c r="GC10" s="512"/>
      <c r="GD10" s="512"/>
      <c r="GE10" s="512"/>
      <c r="GF10" s="512"/>
      <c r="GG10" s="513"/>
      <c r="GH10" s="44"/>
      <c r="GJ10" s="42"/>
      <c r="GK10" s="85" t="s">
        <v>913</v>
      </c>
      <c r="GL10" s="758" t="s">
        <v>1043</v>
      </c>
      <c r="GM10" s="758"/>
      <c r="GN10" s="758"/>
      <c r="GO10" s="758"/>
      <c r="GP10" s="758"/>
      <c r="GQ10" s="758" t="s">
        <v>1044</v>
      </c>
      <c r="GR10" s="758"/>
      <c r="GS10" s="758"/>
      <c r="GT10" s="766"/>
      <c r="GU10" s="766"/>
      <c r="GV10" s="767"/>
      <c r="GW10" s="737" t="s">
        <v>1048</v>
      </c>
      <c r="GX10" s="737"/>
      <c r="GY10" s="737" t="s">
        <v>927</v>
      </c>
      <c r="GZ10" s="761"/>
      <c r="HA10" s="44"/>
      <c r="HC10" s="42"/>
      <c r="HD10" s="85" t="s">
        <v>913</v>
      </c>
      <c r="HE10" s="758" t="s">
        <v>1043</v>
      </c>
      <c r="HF10" s="758"/>
      <c r="HG10" s="758"/>
      <c r="HH10" s="758"/>
      <c r="HI10" s="758"/>
      <c r="HJ10" s="758" t="s">
        <v>1044</v>
      </c>
      <c r="HK10" s="758"/>
      <c r="HL10" s="758"/>
      <c r="HM10" s="766"/>
      <c r="HN10" s="766"/>
      <c r="HO10" s="767"/>
      <c r="HP10" s="737" t="s">
        <v>1048</v>
      </c>
      <c r="HQ10" s="737"/>
      <c r="HR10" s="737" t="s">
        <v>927</v>
      </c>
      <c r="HS10" s="761"/>
      <c r="HT10" s="44"/>
      <c r="HV10" s="28"/>
      <c r="HW10" s="21" t="s">
        <v>526</v>
      </c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30"/>
    </row>
    <row r="11" spans="2:325" ht="11.25" customHeight="1" thickBot="1" x14ac:dyDescent="0.3">
      <c r="B11" s="42"/>
      <c r="C11" s="708"/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  <c r="Q11" s="710"/>
      <c r="R11" s="34" t="s">
        <v>547</v>
      </c>
      <c r="S11" s="44"/>
      <c r="U11" s="42"/>
      <c r="V11" s="708"/>
      <c r="W11" s="709"/>
      <c r="X11" s="709"/>
      <c r="Y11" s="709"/>
      <c r="Z11" s="709"/>
      <c r="AA11" s="709"/>
      <c r="AB11" s="709"/>
      <c r="AC11" s="709"/>
      <c r="AD11" s="709"/>
      <c r="AE11" s="709"/>
      <c r="AF11" s="709"/>
      <c r="AG11" s="709"/>
      <c r="AH11" s="709"/>
      <c r="AI11" s="709"/>
      <c r="AJ11" s="710"/>
      <c r="AK11" s="110" t="s">
        <v>547</v>
      </c>
      <c r="AL11" s="44"/>
      <c r="AN11" s="46"/>
      <c r="AO11" s="646"/>
      <c r="AP11" s="646"/>
      <c r="AQ11" s="646"/>
      <c r="AR11" s="646"/>
      <c r="AS11" s="646"/>
      <c r="AT11" s="646"/>
      <c r="AU11" s="646"/>
      <c r="AV11" s="646"/>
      <c r="AW11" s="646"/>
      <c r="AX11" s="646"/>
      <c r="AY11" s="646"/>
      <c r="AZ11" s="646"/>
      <c r="BA11" s="646"/>
      <c r="BB11" s="646"/>
      <c r="BC11" s="646"/>
      <c r="BD11" s="646"/>
      <c r="BE11" s="53"/>
      <c r="BG11" s="42"/>
      <c r="BH11" s="678"/>
      <c r="BI11" s="679"/>
      <c r="BJ11" s="679"/>
      <c r="BK11" s="679"/>
      <c r="BL11" s="679"/>
      <c r="BM11" s="679"/>
      <c r="BN11" s="679"/>
      <c r="BO11" s="680"/>
      <c r="BP11" s="34" t="s">
        <v>547</v>
      </c>
      <c r="BQ11" s="119">
        <v>27</v>
      </c>
      <c r="BR11" s="120">
        <v>28</v>
      </c>
      <c r="BS11" s="120">
        <v>29</v>
      </c>
      <c r="BT11" s="120">
        <v>30</v>
      </c>
      <c r="BU11" s="117">
        <v>1</v>
      </c>
      <c r="BV11" s="117">
        <v>2</v>
      </c>
      <c r="BW11" s="138">
        <v>3</v>
      </c>
      <c r="BX11" s="44"/>
      <c r="BZ11" s="42"/>
      <c r="CA11" s="571" t="s">
        <v>917</v>
      </c>
      <c r="CB11" s="571"/>
      <c r="CC11" s="571"/>
      <c r="CD11" s="571"/>
      <c r="CE11" s="572"/>
      <c r="CF11" s="573" t="s">
        <v>920</v>
      </c>
      <c r="CG11" s="573"/>
      <c r="CH11" s="574" t="s">
        <v>919</v>
      </c>
      <c r="CI11" s="571"/>
      <c r="CJ11" s="571"/>
      <c r="CK11" s="571"/>
      <c r="CL11" s="575" t="s">
        <v>916</v>
      </c>
      <c r="CM11" s="576"/>
      <c r="CN11" s="577"/>
      <c r="CO11" s="578"/>
      <c r="CP11" s="132" t="s">
        <v>556</v>
      </c>
      <c r="CQ11" s="44"/>
      <c r="CS11" s="42"/>
      <c r="CT11" s="571" t="s">
        <v>917</v>
      </c>
      <c r="CU11" s="571"/>
      <c r="CV11" s="571"/>
      <c r="CW11" s="571"/>
      <c r="CX11" s="572"/>
      <c r="CY11" s="573" t="s">
        <v>920</v>
      </c>
      <c r="CZ11" s="573"/>
      <c r="DA11" s="574" t="s">
        <v>919</v>
      </c>
      <c r="DB11" s="571"/>
      <c r="DC11" s="571"/>
      <c r="DD11" s="571"/>
      <c r="DE11" s="575" t="s">
        <v>916</v>
      </c>
      <c r="DF11" s="576"/>
      <c r="DG11" s="577"/>
      <c r="DH11" s="578"/>
      <c r="DI11" s="132" t="s">
        <v>556</v>
      </c>
      <c r="DJ11" s="44"/>
      <c r="DL11" s="42"/>
      <c r="DM11" s="571" t="s">
        <v>917</v>
      </c>
      <c r="DN11" s="571"/>
      <c r="DO11" s="571"/>
      <c r="DP11" s="571"/>
      <c r="DQ11" s="572"/>
      <c r="DR11" s="573" t="s">
        <v>920</v>
      </c>
      <c r="DS11" s="573"/>
      <c r="DT11" s="574" t="s">
        <v>919</v>
      </c>
      <c r="DU11" s="571"/>
      <c r="DV11" s="571"/>
      <c r="DW11" s="571"/>
      <c r="DX11" s="575" t="s">
        <v>916</v>
      </c>
      <c r="DY11" s="576"/>
      <c r="DZ11" s="577"/>
      <c r="EA11" s="578"/>
      <c r="EB11" s="132" t="s">
        <v>556</v>
      </c>
      <c r="EC11" s="44"/>
      <c r="EE11" s="42"/>
      <c r="EF11" s="584" t="s">
        <v>999</v>
      </c>
      <c r="EG11" s="584"/>
      <c r="EH11" s="584"/>
      <c r="EI11" s="584"/>
      <c r="EJ11" s="584"/>
      <c r="EK11" s="584"/>
      <c r="EL11" s="584"/>
      <c r="EM11" s="584"/>
      <c r="EN11" s="159" t="s">
        <v>695</v>
      </c>
      <c r="EO11" s="583">
        <f>EO8-EO9-EO10</f>
        <v>101895.20000000001</v>
      </c>
      <c r="EP11" s="583"/>
      <c r="EQ11" s="583"/>
      <c r="ER11" s="583"/>
      <c r="ES11" s="583"/>
      <c r="ET11" s="583"/>
      <c r="EU11" s="583"/>
      <c r="EV11" s="44"/>
      <c r="EX11" s="42"/>
      <c r="EY11" s="552" t="s">
        <v>917</v>
      </c>
      <c r="EZ11" s="552"/>
      <c r="FA11" s="552"/>
      <c r="FB11" s="552"/>
      <c r="FC11" s="553"/>
      <c r="FD11" s="554" t="s">
        <v>920</v>
      </c>
      <c r="FE11" s="554"/>
      <c r="FF11" s="555" t="s">
        <v>919</v>
      </c>
      <c r="FG11" s="552"/>
      <c r="FH11" s="552"/>
      <c r="FI11" s="552"/>
      <c r="FJ11" s="556" t="s">
        <v>916</v>
      </c>
      <c r="FK11" s="557"/>
      <c r="FL11" s="569"/>
      <c r="FM11" s="570"/>
      <c r="FN11" s="570"/>
      <c r="FO11" s="44"/>
      <c r="FQ11" s="42"/>
      <c r="FR11" s="189" t="s">
        <v>758</v>
      </c>
      <c r="FS11" s="189"/>
      <c r="FT11" s="189"/>
      <c r="FU11" s="189"/>
      <c r="FV11" s="189"/>
      <c r="FW11" s="189"/>
      <c r="FX11" s="189"/>
      <c r="FY11" s="189"/>
      <c r="FZ11" s="189"/>
      <c r="GA11" s="189"/>
      <c r="GB11" s="189"/>
      <c r="GC11" s="189"/>
      <c r="GD11" s="189"/>
      <c r="GE11" s="189"/>
      <c r="GF11" s="189"/>
      <c r="GG11" s="189"/>
      <c r="GH11" s="44"/>
      <c r="GJ11" s="42"/>
      <c r="GK11" s="738" t="s">
        <v>920</v>
      </c>
      <c r="GL11" s="762" t="s">
        <v>691</v>
      </c>
      <c r="GM11" s="762"/>
      <c r="GN11" s="762"/>
      <c r="GO11" s="762"/>
      <c r="GP11" s="762"/>
      <c r="GQ11" s="762" t="s">
        <v>1044</v>
      </c>
      <c r="GR11" s="762"/>
      <c r="GS11" s="762"/>
      <c r="GT11" s="768"/>
      <c r="GU11" s="768"/>
      <c r="GV11" s="740"/>
      <c r="GW11" s="739" t="s">
        <v>1048</v>
      </c>
      <c r="GX11" s="739"/>
      <c r="GY11" s="739" t="s">
        <v>927</v>
      </c>
      <c r="GZ11" s="765"/>
      <c r="HA11" s="44"/>
      <c r="HC11" s="42"/>
      <c r="HD11" s="738" t="s">
        <v>920</v>
      </c>
      <c r="HE11" s="762" t="s">
        <v>691</v>
      </c>
      <c r="HF11" s="762"/>
      <c r="HG11" s="762"/>
      <c r="HH11" s="762"/>
      <c r="HI11" s="762"/>
      <c r="HJ11" s="762" t="s">
        <v>1044</v>
      </c>
      <c r="HK11" s="762"/>
      <c r="HL11" s="762"/>
      <c r="HM11" s="768"/>
      <c r="HN11" s="768"/>
      <c r="HO11" s="740"/>
      <c r="HP11" s="739" t="s">
        <v>1048</v>
      </c>
      <c r="HQ11" s="739"/>
      <c r="HR11" s="739" t="s">
        <v>927</v>
      </c>
      <c r="HS11" s="765"/>
      <c r="HT11" s="44"/>
      <c r="HV11" s="28"/>
      <c r="HW11" s="23" t="s">
        <v>530</v>
      </c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30"/>
    </row>
    <row r="12" spans="2:325" ht="11.25" customHeight="1" x14ac:dyDescent="0.25">
      <c r="B12" s="42"/>
      <c r="C12" s="176" t="s">
        <v>840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36" t="s">
        <v>556</v>
      </c>
      <c r="S12" s="44"/>
      <c r="U12" s="42"/>
      <c r="V12" s="171" t="s">
        <v>840</v>
      </c>
      <c r="W12" s="171"/>
      <c r="X12" s="171"/>
      <c r="Y12" s="171"/>
      <c r="Z12" s="728"/>
      <c r="AA12" s="728"/>
      <c r="AB12" s="728"/>
      <c r="AC12" s="728"/>
      <c r="AD12" s="728"/>
      <c r="AE12" s="171"/>
      <c r="AF12" s="171"/>
      <c r="AG12" s="171"/>
      <c r="AH12" s="171"/>
      <c r="AI12" s="171"/>
      <c r="AJ12" s="171"/>
      <c r="AK12" s="131" t="s">
        <v>695</v>
      </c>
      <c r="AL12" s="44"/>
      <c r="AN12" s="46"/>
      <c r="AO12" s="646"/>
      <c r="AP12" s="646"/>
      <c r="AQ12" s="646"/>
      <c r="AR12" s="646"/>
      <c r="AS12" s="646"/>
      <c r="AT12" s="646"/>
      <c r="AU12" s="646"/>
      <c r="AV12" s="646"/>
      <c r="AW12" s="646"/>
      <c r="AX12" s="646"/>
      <c r="AY12" s="646"/>
      <c r="AZ12" s="646"/>
      <c r="BA12" s="646"/>
      <c r="BB12" s="646"/>
      <c r="BC12" s="646"/>
      <c r="BD12" s="646"/>
      <c r="BE12" s="53"/>
      <c r="BG12" s="42"/>
      <c r="BH12" s="669" t="s">
        <v>898</v>
      </c>
      <c r="BI12" s="670"/>
      <c r="BJ12" s="670"/>
      <c r="BK12" s="670"/>
      <c r="BL12" s="670"/>
      <c r="BM12" s="670"/>
      <c r="BN12" s="670"/>
      <c r="BO12" s="671"/>
      <c r="BP12" s="133" t="s">
        <v>695</v>
      </c>
      <c r="BQ12" s="116">
        <v>4</v>
      </c>
      <c r="BR12" s="117">
        <v>5</v>
      </c>
      <c r="BS12" s="117">
        <v>6</v>
      </c>
      <c r="BT12" s="117">
        <v>7</v>
      </c>
      <c r="BU12" s="117">
        <v>8</v>
      </c>
      <c r="BV12" s="117">
        <v>9</v>
      </c>
      <c r="BW12" s="138">
        <v>10</v>
      </c>
      <c r="BX12" s="44"/>
      <c r="BZ12" s="42"/>
      <c r="CA12" s="571" t="s">
        <v>917</v>
      </c>
      <c r="CB12" s="571"/>
      <c r="CC12" s="571"/>
      <c r="CD12" s="571"/>
      <c r="CE12" s="572"/>
      <c r="CF12" s="573" t="s">
        <v>921</v>
      </c>
      <c r="CG12" s="573"/>
      <c r="CH12" s="574" t="s">
        <v>940</v>
      </c>
      <c r="CI12" s="571"/>
      <c r="CJ12" s="571"/>
      <c r="CK12" s="571"/>
      <c r="CL12" s="575" t="s">
        <v>916</v>
      </c>
      <c r="CM12" s="576"/>
      <c r="CN12" s="577"/>
      <c r="CO12" s="578"/>
      <c r="CP12" s="132" t="s">
        <v>556</v>
      </c>
      <c r="CQ12" s="44"/>
      <c r="CS12" s="42"/>
      <c r="CT12" s="571" t="s">
        <v>917</v>
      </c>
      <c r="CU12" s="571"/>
      <c r="CV12" s="571"/>
      <c r="CW12" s="571"/>
      <c r="CX12" s="572"/>
      <c r="CY12" s="573" t="s">
        <v>921</v>
      </c>
      <c r="CZ12" s="573"/>
      <c r="DA12" s="574" t="s">
        <v>940</v>
      </c>
      <c r="DB12" s="571"/>
      <c r="DC12" s="571"/>
      <c r="DD12" s="571"/>
      <c r="DE12" s="575" t="s">
        <v>916</v>
      </c>
      <c r="DF12" s="576"/>
      <c r="DG12" s="577"/>
      <c r="DH12" s="578"/>
      <c r="DI12" s="132" t="s">
        <v>556</v>
      </c>
      <c r="DJ12" s="44"/>
      <c r="DL12" s="42"/>
      <c r="DM12" s="571" t="s">
        <v>917</v>
      </c>
      <c r="DN12" s="571"/>
      <c r="DO12" s="571"/>
      <c r="DP12" s="571"/>
      <c r="DQ12" s="572"/>
      <c r="DR12" s="573" t="s">
        <v>921</v>
      </c>
      <c r="DS12" s="573"/>
      <c r="DT12" s="574" t="s">
        <v>940</v>
      </c>
      <c r="DU12" s="571"/>
      <c r="DV12" s="571"/>
      <c r="DW12" s="571"/>
      <c r="DX12" s="575" t="s">
        <v>916</v>
      </c>
      <c r="DY12" s="576"/>
      <c r="DZ12" s="577"/>
      <c r="EA12" s="578"/>
      <c r="EB12" s="132" t="s">
        <v>556</v>
      </c>
      <c r="EC12" s="44"/>
      <c r="EE12" s="42"/>
      <c r="EF12" s="45"/>
      <c r="EG12" s="45"/>
      <c r="EH12" s="208" t="s">
        <v>872</v>
      </c>
      <c r="EI12" s="209"/>
      <c r="EJ12" s="209"/>
      <c r="EK12" s="209"/>
      <c r="EL12" s="209"/>
      <c r="EM12" s="209"/>
      <c r="EN12" s="209"/>
      <c r="EO12" s="209"/>
      <c r="EP12" s="209"/>
      <c r="EQ12" s="209"/>
      <c r="ER12" s="209"/>
      <c r="ES12" s="210"/>
      <c r="ET12" s="45"/>
      <c r="EU12" s="45"/>
      <c r="EV12" s="44"/>
      <c r="EX12" s="42"/>
      <c r="EY12" s="552" t="s">
        <v>917</v>
      </c>
      <c r="EZ12" s="552"/>
      <c r="FA12" s="552"/>
      <c r="FB12" s="552"/>
      <c r="FC12" s="553"/>
      <c r="FD12" s="554" t="s">
        <v>921</v>
      </c>
      <c r="FE12" s="554"/>
      <c r="FF12" s="555" t="s">
        <v>940</v>
      </c>
      <c r="FG12" s="552"/>
      <c r="FH12" s="552"/>
      <c r="FI12" s="552"/>
      <c r="FJ12" s="556" t="s">
        <v>916</v>
      </c>
      <c r="FK12" s="557"/>
      <c r="FL12" s="569"/>
      <c r="FM12" s="570"/>
      <c r="FN12" s="570"/>
      <c r="FO12" s="44"/>
      <c r="FQ12" s="42"/>
      <c r="FR12" s="166" t="s">
        <v>583</v>
      </c>
      <c r="FS12" s="167"/>
      <c r="FT12" s="216"/>
      <c r="FU12" s="66"/>
      <c r="FV12" s="166" t="s">
        <v>582</v>
      </c>
      <c r="FW12" s="167"/>
      <c r="FX12" s="167"/>
      <c r="FY12" s="216"/>
      <c r="FZ12" s="66"/>
      <c r="GA12" s="166" t="s">
        <v>600</v>
      </c>
      <c r="GB12" s="167"/>
      <c r="GC12" s="167"/>
      <c r="GD12" s="167"/>
      <c r="GE12" s="167"/>
      <c r="GF12" s="167"/>
      <c r="GG12" s="216"/>
      <c r="GH12" s="44"/>
      <c r="GJ12" s="42"/>
      <c r="GK12" s="747" t="s">
        <v>1061</v>
      </c>
      <c r="GL12" s="747"/>
      <c r="GM12" s="747"/>
      <c r="GN12" s="747"/>
      <c r="GO12" s="747"/>
      <c r="GP12" s="747"/>
      <c r="GQ12" s="747"/>
      <c r="GR12" s="747"/>
      <c r="GS12" s="747"/>
      <c r="GT12" s="747"/>
      <c r="GU12" s="747"/>
      <c r="GV12" s="747"/>
      <c r="GW12" s="747"/>
      <c r="GX12" s="747"/>
      <c r="GY12" s="747"/>
      <c r="GZ12" s="747"/>
      <c r="HA12" s="44"/>
      <c r="HC12" s="42"/>
      <c r="HD12" s="747" t="s">
        <v>1061</v>
      </c>
      <c r="HE12" s="747"/>
      <c r="HF12" s="747"/>
      <c r="HG12" s="747"/>
      <c r="HH12" s="747"/>
      <c r="HI12" s="747"/>
      <c r="HJ12" s="747"/>
      <c r="HK12" s="747"/>
      <c r="HL12" s="747"/>
      <c r="HM12" s="747"/>
      <c r="HN12" s="747"/>
      <c r="HO12" s="747"/>
      <c r="HP12" s="747"/>
      <c r="HQ12" s="747"/>
      <c r="HR12" s="747"/>
      <c r="HS12" s="747"/>
      <c r="HT12" s="44"/>
      <c r="HV12" s="28"/>
      <c r="HW12" s="21" t="s">
        <v>529</v>
      </c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30"/>
    </row>
    <row r="13" spans="2:325" ht="11.25" customHeight="1" thickBot="1" x14ac:dyDescent="0.3">
      <c r="B13" s="42"/>
      <c r="C13" s="176" t="s">
        <v>841</v>
      </c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36" t="s">
        <v>556</v>
      </c>
      <c r="S13" s="44"/>
      <c r="U13" s="42"/>
      <c r="V13" s="698" t="s">
        <v>844</v>
      </c>
      <c r="W13" s="698"/>
      <c r="X13" s="698"/>
      <c r="Y13" s="698"/>
      <c r="Z13" s="717" t="s">
        <v>845</v>
      </c>
      <c r="AA13" s="718"/>
      <c r="AB13" s="718"/>
      <c r="AC13" s="719"/>
      <c r="AD13" s="131" t="s">
        <v>695</v>
      </c>
      <c r="AE13" s="711" t="s">
        <v>846</v>
      </c>
      <c r="AF13" s="712"/>
      <c r="AG13" s="712"/>
      <c r="AH13" s="712"/>
      <c r="AI13" s="712"/>
      <c r="AJ13" s="713"/>
      <c r="AK13" s="131" t="s">
        <v>695</v>
      </c>
      <c r="AL13" s="44"/>
      <c r="AN13" s="46"/>
      <c r="AO13" s="646"/>
      <c r="AP13" s="646"/>
      <c r="AQ13" s="646"/>
      <c r="AR13" s="646"/>
      <c r="AS13" s="646"/>
      <c r="AT13" s="646"/>
      <c r="AU13" s="646"/>
      <c r="AV13" s="646"/>
      <c r="AW13" s="646"/>
      <c r="AX13" s="646"/>
      <c r="AY13" s="646"/>
      <c r="AZ13" s="646"/>
      <c r="BA13" s="646"/>
      <c r="BB13" s="646"/>
      <c r="BC13" s="646"/>
      <c r="BD13" s="646"/>
      <c r="BE13" s="53"/>
      <c r="BG13" s="42"/>
      <c r="BH13" s="667" t="s">
        <v>847</v>
      </c>
      <c r="BI13" s="668"/>
      <c r="BJ13" s="668"/>
      <c r="BK13" s="668"/>
      <c r="BL13" s="668"/>
      <c r="BM13" s="668"/>
      <c r="BN13" s="668"/>
      <c r="BO13" s="668"/>
      <c r="BP13" s="668"/>
      <c r="BQ13" s="116">
        <v>11</v>
      </c>
      <c r="BR13" s="135">
        <v>12</v>
      </c>
      <c r="BS13" s="134">
        <v>13</v>
      </c>
      <c r="BT13" s="134">
        <v>14</v>
      </c>
      <c r="BU13" s="117">
        <v>15</v>
      </c>
      <c r="BV13" s="117">
        <v>16</v>
      </c>
      <c r="BW13" s="139">
        <v>17</v>
      </c>
      <c r="BX13" s="44"/>
      <c r="BZ13" s="42"/>
      <c r="CA13" s="571" t="s">
        <v>917</v>
      </c>
      <c r="CB13" s="571"/>
      <c r="CC13" s="571"/>
      <c r="CD13" s="571"/>
      <c r="CE13" s="572"/>
      <c r="CF13" s="573" t="s">
        <v>933</v>
      </c>
      <c r="CG13" s="573"/>
      <c r="CH13" s="574" t="s">
        <v>955</v>
      </c>
      <c r="CI13" s="571"/>
      <c r="CJ13" s="571"/>
      <c r="CK13" s="571"/>
      <c r="CL13" s="575" t="s">
        <v>916</v>
      </c>
      <c r="CM13" s="576"/>
      <c r="CN13" s="577"/>
      <c r="CO13" s="578"/>
      <c r="CP13" s="132" t="s">
        <v>556</v>
      </c>
      <c r="CQ13" s="44"/>
      <c r="CS13" s="42"/>
      <c r="CT13" s="571" t="s">
        <v>917</v>
      </c>
      <c r="CU13" s="571"/>
      <c r="CV13" s="571"/>
      <c r="CW13" s="571"/>
      <c r="CX13" s="572"/>
      <c r="CY13" s="573" t="s">
        <v>933</v>
      </c>
      <c r="CZ13" s="573"/>
      <c r="DA13" s="574" t="s">
        <v>955</v>
      </c>
      <c r="DB13" s="571"/>
      <c r="DC13" s="571"/>
      <c r="DD13" s="571"/>
      <c r="DE13" s="575" t="s">
        <v>916</v>
      </c>
      <c r="DF13" s="576"/>
      <c r="DG13" s="577"/>
      <c r="DH13" s="578"/>
      <c r="DI13" s="132" t="s">
        <v>556</v>
      </c>
      <c r="DJ13" s="44"/>
      <c r="DL13" s="42"/>
      <c r="DM13" s="571" t="s">
        <v>917</v>
      </c>
      <c r="DN13" s="571"/>
      <c r="DO13" s="571"/>
      <c r="DP13" s="571"/>
      <c r="DQ13" s="572"/>
      <c r="DR13" s="573" t="s">
        <v>933</v>
      </c>
      <c r="DS13" s="573"/>
      <c r="DT13" s="574" t="s">
        <v>955</v>
      </c>
      <c r="DU13" s="571"/>
      <c r="DV13" s="571"/>
      <c r="DW13" s="571"/>
      <c r="DX13" s="575" t="s">
        <v>916</v>
      </c>
      <c r="DY13" s="576"/>
      <c r="DZ13" s="577"/>
      <c r="EA13" s="578"/>
      <c r="EB13" s="132" t="s">
        <v>556</v>
      </c>
      <c r="EC13" s="44"/>
      <c r="EE13" s="42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4"/>
      <c r="EX13" s="42"/>
      <c r="EY13" s="552" t="s">
        <v>917</v>
      </c>
      <c r="EZ13" s="552"/>
      <c r="FA13" s="552"/>
      <c r="FB13" s="552"/>
      <c r="FC13" s="553"/>
      <c r="FD13" s="554" t="s">
        <v>933</v>
      </c>
      <c r="FE13" s="554"/>
      <c r="FF13" s="555" t="s">
        <v>955</v>
      </c>
      <c r="FG13" s="552"/>
      <c r="FH13" s="552"/>
      <c r="FI13" s="552"/>
      <c r="FJ13" s="556" t="s">
        <v>916</v>
      </c>
      <c r="FK13" s="557"/>
      <c r="FL13" s="569"/>
      <c r="FM13" s="570"/>
      <c r="FN13" s="570"/>
      <c r="FO13" s="44"/>
      <c r="FQ13" s="42"/>
      <c r="FR13" s="276" t="s">
        <v>584</v>
      </c>
      <c r="FS13" s="277"/>
      <c r="FT13" s="277"/>
      <c r="FU13" s="277"/>
      <c r="FV13" s="277"/>
      <c r="FW13" s="277"/>
      <c r="FX13" s="277"/>
      <c r="FY13" s="277"/>
      <c r="FZ13" s="277"/>
      <c r="GA13" s="277"/>
      <c r="GB13" s="277"/>
      <c r="GC13" s="277"/>
      <c r="GD13" s="277"/>
      <c r="GE13" s="277"/>
      <c r="GF13" s="277"/>
      <c r="GG13" s="278"/>
      <c r="GH13" s="44"/>
      <c r="GJ13" s="753"/>
      <c r="GK13" s="85" t="s">
        <v>913</v>
      </c>
      <c r="GL13" s="758" t="s">
        <v>915</v>
      </c>
      <c r="GM13" s="758"/>
      <c r="GN13" s="758"/>
      <c r="GO13" s="758"/>
      <c r="GP13" s="758"/>
      <c r="GQ13" s="758" t="s">
        <v>1045</v>
      </c>
      <c r="GR13" s="758"/>
      <c r="GS13" s="758"/>
      <c r="GT13" s="759" t="s">
        <v>1049</v>
      </c>
      <c r="GU13" s="759"/>
      <c r="GV13" s="760">
        <v>4.8</v>
      </c>
      <c r="GW13" s="737" t="s">
        <v>1048</v>
      </c>
      <c r="GX13" s="737"/>
      <c r="GY13" s="737" t="s">
        <v>927</v>
      </c>
      <c r="GZ13" s="761"/>
      <c r="HA13" s="44"/>
      <c r="HC13" s="753"/>
      <c r="HD13" s="85" t="s">
        <v>913</v>
      </c>
      <c r="HE13" s="758" t="s">
        <v>915</v>
      </c>
      <c r="HF13" s="758"/>
      <c r="HG13" s="758"/>
      <c r="HH13" s="758"/>
      <c r="HI13" s="758"/>
      <c r="HJ13" s="758" t="s">
        <v>1045</v>
      </c>
      <c r="HK13" s="758"/>
      <c r="HL13" s="758"/>
      <c r="HM13" s="759" t="s">
        <v>1049</v>
      </c>
      <c r="HN13" s="759"/>
      <c r="HO13" s="760">
        <v>4.8</v>
      </c>
      <c r="HP13" s="737" t="s">
        <v>1048</v>
      </c>
      <c r="HQ13" s="737"/>
      <c r="HR13" s="737" t="s">
        <v>927</v>
      </c>
      <c r="HS13" s="761"/>
      <c r="HT13" s="44"/>
      <c r="HV13" s="28"/>
      <c r="HW13" s="20" t="s">
        <v>528</v>
      </c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30"/>
    </row>
    <row r="14" spans="2:325" ht="11.25" customHeight="1" x14ac:dyDescent="0.25">
      <c r="B14" s="42"/>
      <c r="C14" s="43"/>
      <c r="D14" s="43"/>
      <c r="E14" s="208" t="s">
        <v>842</v>
      </c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10"/>
      <c r="Q14" s="43"/>
      <c r="R14" s="43"/>
      <c r="S14" s="44"/>
      <c r="U14" s="42"/>
      <c r="V14" s="720" t="s">
        <v>849</v>
      </c>
      <c r="W14" s="721"/>
      <c r="X14" s="721"/>
      <c r="Y14" s="721"/>
      <c r="Z14" s="721"/>
      <c r="AA14" s="721"/>
      <c r="AB14" s="721"/>
      <c r="AC14" s="722"/>
      <c r="AD14" s="34" t="s">
        <v>546</v>
      </c>
      <c r="AE14" s="714" t="s">
        <v>847</v>
      </c>
      <c r="AF14" s="714"/>
      <c r="AG14" s="714"/>
      <c r="AH14" s="714"/>
      <c r="AI14" s="714"/>
      <c r="AJ14" s="714"/>
      <c r="AK14" s="714"/>
      <c r="AL14" s="44"/>
      <c r="AN14" s="46"/>
      <c r="AO14" s="646"/>
      <c r="AP14" s="646"/>
      <c r="AQ14" s="646"/>
      <c r="AR14" s="646"/>
      <c r="AS14" s="646"/>
      <c r="AT14" s="646"/>
      <c r="AU14" s="646"/>
      <c r="AV14" s="646"/>
      <c r="AW14" s="646"/>
      <c r="AX14" s="646"/>
      <c r="AY14" s="646"/>
      <c r="AZ14" s="646"/>
      <c r="BA14" s="646"/>
      <c r="BB14" s="646"/>
      <c r="BC14" s="646"/>
      <c r="BD14" s="646"/>
      <c r="BE14" s="53"/>
      <c r="BG14" s="42"/>
      <c r="BH14" s="672" t="s">
        <v>848</v>
      </c>
      <c r="BI14" s="673"/>
      <c r="BJ14" s="673"/>
      <c r="BK14" s="673"/>
      <c r="BL14" s="673"/>
      <c r="BM14" s="673"/>
      <c r="BN14" s="673"/>
      <c r="BO14" s="674"/>
      <c r="BP14" s="34" t="s">
        <v>546</v>
      </c>
      <c r="BQ14" s="116">
        <v>18</v>
      </c>
      <c r="BR14" s="117">
        <v>19</v>
      </c>
      <c r="BS14" s="117">
        <v>20</v>
      </c>
      <c r="BT14" s="134">
        <v>21</v>
      </c>
      <c r="BU14" s="117">
        <v>22</v>
      </c>
      <c r="BV14" s="134">
        <v>23</v>
      </c>
      <c r="BW14" s="138">
        <v>24</v>
      </c>
      <c r="BX14" s="44"/>
      <c r="BZ14" s="42"/>
      <c r="CA14" s="571" t="s">
        <v>917</v>
      </c>
      <c r="CB14" s="571"/>
      <c r="CC14" s="571"/>
      <c r="CD14" s="571"/>
      <c r="CE14" s="572"/>
      <c r="CF14" s="573" t="s">
        <v>947</v>
      </c>
      <c r="CG14" s="573"/>
      <c r="CH14" s="574" t="s">
        <v>941</v>
      </c>
      <c r="CI14" s="571"/>
      <c r="CJ14" s="571"/>
      <c r="CK14" s="571"/>
      <c r="CL14" s="575" t="s">
        <v>916</v>
      </c>
      <c r="CM14" s="576"/>
      <c r="CN14" s="577"/>
      <c r="CO14" s="578"/>
      <c r="CP14" s="132" t="s">
        <v>556</v>
      </c>
      <c r="CQ14" s="44"/>
      <c r="CS14" s="42"/>
      <c r="CT14" s="571" t="s">
        <v>917</v>
      </c>
      <c r="CU14" s="571"/>
      <c r="CV14" s="571"/>
      <c r="CW14" s="571"/>
      <c r="CX14" s="572"/>
      <c r="CY14" s="573" t="s">
        <v>947</v>
      </c>
      <c r="CZ14" s="573"/>
      <c r="DA14" s="574" t="s">
        <v>941</v>
      </c>
      <c r="DB14" s="571"/>
      <c r="DC14" s="571"/>
      <c r="DD14" s="571"/>
      <c r="DE14" s="575" t="s">
        <v>916</v>
      </c>
      <c r="DF14" s="576"/>
      <c r="DG14" s="577"/>
      <c r="DH14" s="578"/>
      <c r="DI14" s="132" t="s">
        <v>556</v>
      </c>
      <c r="DJ14" s="44"/>
      <c r="DL14" s="42"/>
      <c r="DM14" s="571" t="s">
        <v>917</v>
      </c>
      <c r="DN14" s="571"/>
      <c r="DO14" s="571"/>
      <c r="DP14" s="571"/>
      <c r="DQ14" s="572"/>
      <c r="DR14" s="573" t="s">
        <v>947</v>
      </c>
      <c r="DS14" s="573"/>
      <c r="DT14" s="574" t="s">
        <v>941</v>
      </c>
      <c r="DU14" s="571"/>
      <c r="DV14" s="571"/>
      <c r="DW14" s="571"/>
      <c r="DX14" s="575" t="s">
        <v>916</v>
      </c>
      <c r="DY14" s="576"/>
      <c r="DZ14" s="577"/>
      <c r="EA14" s="578"/>
      <c r="EB14" s="132" t="s">
        <v>556</v>
      </c>
      <c r="EC14" s="44"/>
      <c r="EE14" s="42"/>
      <c r="EF14" s="171" t="s">
        <v>535</v>
      </c>
      <c r="EG14" s="171"/>
      <c r="EH14" s="171"/>
      <c r="EI14" s="171"/>
      <c r="EJ14" s="171"/>
      <c r="EK14" s="171"/>
      <c r="EL14" s="171"/>
      <c r="EM14" s="171"/>
      <c r="EN14" s="171"/>
      <c r="EO14" s="171"/>
      <c r="EP14" s="171"/>
      <c r="EQ14" s="171"/>
      <c r="ER14" s="171"/>
      <c r="ES14" s="171"/>
      <c r="ET14" s="171"/>
      <c r="EU14" s="131" t="s">
        <v>695</v>
      </c>
      <c r="EV14" s="44"/>
      <c r="EX14" s="42"/>
      <c r="EY14" s="552" t="s">
        <v>917</v>
      </c>
      <c r="EZ14" s="552"/>
      <c r="FA14" s="552"/>
      <c r="FB14" s="552"/>
      <c r="FC14" s="553"/>
      <c r="FD14" s="554" t="s">
        <v>947</v>
      </c>
      <c r="FE14" s="554"/>
      <c r="FF14" s="555" t="s">
        <v>941</v>
      </c>
      <c r="FG14" s="552"/>
      <c r="FH14" s="552"/>
      <c r="FI14" s="552"/>
      <c r="FJ14" s="556" t="s">
        <v>916</v>
      </c>
      <c r="FK14" s="557"/>
      <c r="FL14" s="569"/>
      <c r="FM14" s="570"/>
      <c r="FN14" s="570"/>
      <c r="FO14" s="44"/>
      <c r="FQ14" s="42"/>
      <c r="FR14" s="501">
        <v>36526</v>
      </c>
      <c r="FS14" s="499"/>
      <c r="FT14" s="499"/>
      <c r="FU14" s="499"/>
      <c r="FV14" s="499"/>
      <c r="FW14" s="499"/>
      <c r="FX14" s="500"/>
      <c r="FY14" s="64"/>
      <c r="FZ14" s="65"/>
      <c r="GA14" s="498" t="s">
        <v>1019</v>
      </c>
      <c r="GB14" s="499"/>
      <c r="GC14" s="499"/>
      <c r="GD14" s="499"/>
      <c r="GE14" s="499"/>
      <c r="GF14" s="499"/>
      <c r="GG14" s="500"/>
      <c r="GH14" s="44"/>
      <c r="GJ14" s="42"/>
      <c r="GK14" s="741" t="s">
        <v>920</v>
      </c>
      <c r="GL14" s="742" t="s">
        <v>919</v>
      </c>
      <c r="GM14" s="742"/>
      <c r="GN14" s="742"/>
      <c r="GO14" s="742"/>
      <c r="GP14" s="742"/>
      <c r="GQ14" s="742" t="s">
        <v>1046</v>
      </c>
      <c r="GR14" s="742"/>
      <c r="GS14" s="742"/>
      <c r="GT14" s="745" t="s">
        <v>1052</v>
      </c>
      <c r="GU14" s="745"/>
      <c r="GV14" s="746">
        <v>4.8</v>
      </c>
      <c r="GW14" s="743" t="s">
        <v>1048</v>
      </c>
      <c r="GX14" s="743"/>
      <c r="GY14" s="743" t="s">
        <v>927</v>
      </c>
      <c r="GZ14" s="744"/>
      <c r="HA14" s="44"/>
      <c r="HC14" s="42"/>
      <c r="HD14" s="741" t="s">
        <v>920</v>
      </c>
      <c r="HE14" s="742" t="s">
        <v>919</v>
      </c>
      <c r="HF14" s="742"/>
      <c r="HG14" s="742"/>
      <c r="HH14" s="742"/>
      <c r="HI14" s="742"/>
      <c r="HJ14" s="742" t="s">
        <v>1046</v>
      </c>
      <c r="HK14" s="742"/>
      <c r="HL14" s="742"/>
      <c r="HM14" s="745" t="s">
        <v>1052</v>
      </c>
      <c r="HN14" s="745"/>
      <c r="HO14" s="746">
        <v>4.8</v>
      </c>
      <c r="HP14" s="743" t="s">
        <v>1048</v>
      </c>
      <c r="HQ14" s="743"/>
      <c r="HR14" s="743" t="s">
        <v>927</v>
      </c>
      <c r="HS14" s="744"/>
      <c r="HT14" s="44"/>
      <c r="HV14" s="28"/>
      <c r="HW14" s="20" t="s">
        <v>525</v>
      </c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30"/>
    </row>
    <row r="15" spans="2:325" ht="11.25" customHeight="1" x14ac:dyDescent="0.25"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4"/>
      <c r="U15" s="42"/>
      <c r="V15" s="675" t="s">
        <v>899</v>
      </c>
      <c r="W15" s="676"/>
      <c r="X15" s="676"/>
      <c r="Y15" s="676"/>
      <c r="Z15" s="676"/>
      <c r="AA15" s="676"/>
      <c r="AB15" s="676"/>
      <c r="AC15" s="677"/>
      <c r="AD15" s="70"/>
      <c r="AE15" s="720" t="s">
        <v>848</v>
      </c>
      <c r="AF15" s="721"/>
      <c r="AG15" s="721"/>
      <c r="AH15" s="721"/>
      <c r="AI15" s="721"/>
      <c r="AJ15" s="722"/>
      <c r="AK15" s="34" t="s">
        <v>546</v>
      </c>
      <c r="AL15" s="44"/>
      <c r="AN15" s="46"/>
      <c r="AO15" s="646"/>
      <c r="AP15" s="646"/>
      <c r="AQ15" s="646"/>
      <c r="AR15" s="646"/>
      <c r="AS15" s="646"/>
      <c r="AT15" s="646"/>
      <c r="AU15" s="646"/>
      <c r="AV15" s="646"/>
      <c r="AW15" s="646"/>
      <c r="AX15" s="646"/>
      <c r="AY15" s="646"/>
      <c r="AZ15" s="646"/>
      <c r="BA15" s="646"/>
      <c r="BB15" s="646"/>
      <c r="BC15" s="646"/>
      <c r="BD15" s="646"/>
      <c r="BE15" s="53"/>
      <c r="BG15" s="42"/>
      <c r="BH15" s="675" t="s">
        <v>848</v>
      </c>
      <c r="BI15" s="676" t="s">
        <v>848</v>
      </c>
      <c r="BJ15" s="676"/>
      <c r="BK15" s="676"/>
      <c r="BL15" s="676"/>
      <c r="BM15" s="676"/>
      <c r="BN15" s="676"/>
      <c r="BO15" s="677"/>
      <c r="BP15" s="70"/>
      <c r="BQ15" s="116">
        <v>25</v>
      </c>
      <c r="BR15" s="117">
        <v>26</v>
      </c>
      <c r="BS15" s="117">
        <v>27</v>
      </c>
      <c r="BT15" s="117">
        <v>28</v>
      </c>
      <c r="BU15" s="117">
        <v>29</v>
      </c>
      <c r="BV15" s="117">
        <v>30</v>
      </c>
      <c r="BW15" s="138">
        <v>31</v>
      </c>
      <c r="BX15" s="44"/>
      <c r="BZ15" s="42"/>
      <c r="CA15" s="571" t="s">
        <v>917</v>
      </c>
      <c r="CB15" s="571"/>
      <c r="CC15" s="571"/>
      <c r="CD15" s="571"/>
      <c r="CE15" s="572"/>
      <c r="CF15" s="573" t="s">
        <v>948</v>
      </c>
      <c r="CG15" s="573"/>
      <c r="CH15" s="574" t="s">
        <v>942</v>
      </c>
      <c r="CI15" s="571"/>
      <c r="CJ15" s="571"/>
      <c r="CK15" s="571"/>
      <c r="CL15" s="575" t="s">
        <v>916</v>
      </c>
      <c r="CM15" s="576"/>
      <c r="CN15" s="577"/>
      <c r="CO15" s="578"/>
      <c r="CP15" s="132" t="s">
        <v>556</v>
      </c>
      <c r="CQ15" s="44"/>
      <c r="CS15" s="42"/>
      <c r="CT15" s="571" t="s">
        <v>917</v>
      </c>
      <c r="CU15" s="571"/>
      <c r="CV15" s="571"/>
      <c r="CW15" s="571"/>
      <c r="CX15" s="572"/>
      <c r="CY15" s="573" t="s">
        <v>948</v>
      </c>
      <c r="CZ15" s="573"/>
      <c r="DA15" s="574" t="s">
        <v>942</v>
      </c>
      <c r="DB15" s="571"/>
      <c r="DC15" s="571"/>
      <c r="DD15" s="571"/>
      <c r="DE15" s="575" t="s">
        <v>916</v>
      </c>
      <c r="DF15" s="576"/>
      <c r="DG15" s="577"/>
      <c r="DH15" s="578"/>
      <c r="DI15" s="158" t="s">
        <v>556</v>
      </c>
      <c r="DJ15" s="44"/>
      <c r="DL15" s="42"/>
      <c r="DM15" s="571" t="s">
        <v>917</v>
      </c>
      <c r="DN15" s="571"/>
      <c r="DO15" s="571"/>
      <c r="DP15" s="571"/>
      <c r="DQ15" s="572"/>
      <c r="DR15" s="573" t="s">
        <v>948</v>
      </c>
      <c r="DS15" s="573"/>
      <c r="DT15" s="574" t="s">
        <v>942</v>
      </c>
      <c r="DU15" s="571"/>
      <c r="DV15" s="571"/>
      <c r="DW15" s="571"/>
      <c r="DX15" s="575" t="s">
        <v>916</v>
      </c>
      <c r="DY15" s="576"/>
      <c r="DZ15" s="577"/>
      <c r="EA15" s="578"/>
      <c r="EB15" s="158" t="s">
        <v>556</v>
      </c>
      <c r="EC15" s="44"/>
      <c r="EE15" s="42"/>
      <c r="EF15" s="540" t="s">
        <v>1002</v>
      </c>
      <c r="EG15" s="540"/>
      <c r="EH15" s="540"/>
      <c r="EI15" s="540"/>
      <c r="EJ15" s="540"/>
      <c r="EK15" s="540"/>
      <c r="EL15" s="540"/>
      <c r="EM15" s="540"/>
      <c r="EN15" s="540"/>
      <c r="EO15" s="540"/>
      <c r="EP15" s="540"/>
      <c r="EQ15" s="540"/>
      <c r="ER15" s="540"/>
      <c r="ES15" s="540"/>
      <c r="ET15" s="541"/>
      <c r="EU15" s="132" t="s">
        <v>556</v>
      </c>
      <c r="EV15" s="44"/>
      <c r="EX15" s="42"/>
      <c r="EY15" s="571" t="s">
        <v>917</v>
      </c>
      <c r="EZ15" s="571"/>
      <c r="FA15" s="571"/>
      <c r="FB15" s="571"/>
      <c r="FC15" s="572"/>
      <c r="FD15" s="573" t="s">
        <v>948</v>
      </c>
      <c r="FE15" s="573"/>
      <c r="FF15" s="574" t="s">
        <v>942</v>
      </c>
      <c r="FG15" s="571"/>
      <c r="FH15" s="571"/>
      <c r="FI15" s="571"/>
      <c r="FJ15" s="575" t="s">
        <v>916</v>
      </c>
      <c r="FK15" s="576"/>
      <c r="FL15" s="577"/>
      <c r="FM15" s="578"/>
      <c r="FN15" s="132" t="s">
        <v>556</v>
      </c>
      <c r="FO15" s="44"/>
      <c r="FQ15" s="42"/>
      <c r="FR15" s="217" t="s">
        <v>579</v>
      </c>
      <c r="FS15" s="218"/>
      <c r="FT15" s="218"/>
      <c r="FU15" s="218"/>
      <c r="FV15" s="218"/>
      <c r="FW15" s="218"/>
      <c r="FX15" s="218"/>
      <c r="FY15" s="218"/>
      <c r="FZ15" s="218"/>
      <c r="GA15" s="218"/>
      <c r="GB15" s="218"/>
      <c r="GC15" s="218"/>
      <c r="GD15" s="218"/>
      <c r="GE15" s="218"/>
      <c r="GF15" s="218"/>
      <c r="GG15" s="219"/>
      <c r="GH15" s="44"/>
      <c r="GJ15" s="42"/>
      <c r="GK15" s="741" t="s">
        <v>921</v>
      </c>
      <c r="GL15" s="742" t="s">
        <v>940</v>
      </c>
      <c r="GM15" s="742"/>
      <c r="GN15" s="742"/>
      <c r="GO15" s="742"/>
      <c r="GP15" s="742"/>
      <c r="GQ15" s="742" t="s">
        <v>1047</v>
      </c>
      <c r="GR15" s="742"/>
      <c r="GS15" s="742"/>
      <c r="GT15" s="745" t="s">
        <v>1052</v>
      </c>
      <c r="GU15" s="745"/>
      <c r="GV15" s="746">
        <v>4.5</v>
      </c>
      <c r="GW15" s="743" t="s">
        <v>1048</v>
      </c>
      <c r="GX15" s="743"/>
      <c r="GY15" s="743" t="s">
        <v>927</v>
      </c>
      <c r="GZ15" s="744"/>
      <c r="HA15" s="44"/>
      <c r="HC15" s="42"/>
      <c r="HD15" s="741" t="s">
        <v>921</v>
      </c>
      <c r="HE15" s="742" t="s">
        <v>940</v>
      </c>
      <c r="HF15" s="742"/>
      <c r="HG15" s="742"/>
      <c r="HH15" s="742"/>
      <c r="HI15" s="742"/>
      <c r="HJ15" s="742" t="s">
        <v>1047</v>
      </c>
      <c r="HK15" s="742"/>
      <c r="HL15" s="742"/>
      <c r="HM15" s="745" t="s">
        <v>1052</v>
      </c>
      <c r="HN15" s="745"/>
      <c r="HO15" s="746">
        <v>4.5</v>
      </c>
      <c r="HP15" s="743" t="s">
        <v>1048</v>
      </c>
      <c r="HQ15" s="743"/>
      <c r="HR15" s="743" t="s">
        <v>927</v>
      </c>
      <c r="HS15" s="744"/>
      <c r="HT15" s="44"/>
      <c r="HV15" s="28"/>
      <c r="HW15" s="20" t="s">
        <v>527</v>
      </c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30"/>
    </row>
    <row r="16" spans="2:325" ht="11.25" customHeight="1" thickBot="1" x14ac:dyDescent="0.3">
      <c r="B16" s="42"/>
      <c r="C16" s="176" t="s">
        <v>450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32" t="s">
        <v>556</v>
      </c>
      <c r="S16" s="44"/>
      <c r="U16" s="42"/>
      <c r="V16" s="678"/>
      <c r="W16" s="679"/>
      <c r="X16" s="679"/>
      <c r="Y16" s="679"/>
      <c r="Z16" s="679"/>
      <c r="AA16" s="679"/>
      <c r="AB16" s="679"/>
      <c r="AC16" s="680"/>
      <c r="AD16" s="34" t="s">
        <v>547</v>
      </c>
      <c r="AE16" s="726" t="s">
        <v>848</v>
      </c>
      <c r="AF16" s="571"/>
      <c r="AG16" s="571"/>
      <c r="AH16" s="571"/>
      <c r="AI16" s="571"/>
      <c r="AJ16" s="727"/>
      <c r="AK16" s="70"/>
      <c r="AL16" s="44"/>
      <c r="AN16" s="46"/>
      <c r="AO16" s="646"/>
      <c r="AP16" s="646"/>
      <c r="AQ16" s="646"/>
      <c r="AR16" s="646"/>
      <c r="AS16" s="646"/>
      <c r="AT16" s="646"/>
      <c r="AU16" s="646"/>
      <c r="AV16" s="646"/>
      <c r="AW16" s="646"/>
      <c r="AX16" s="646"/>
      <c r="AY16" s="646"/>
      <c r="AZ16" s="646"/>
      <c r="BA16" s="646"/>
      <c r="BB16" s="646"/>
      <c r="BC16" s="646"/>
      <c r="BD16" s="646"/>
      <c r="BE16" s="53"/>
      <c r="BG16" s="42"/>
      <c r="BH16" s="678" t="s">
        <v>848</v>
      </c>
      <c r="BI16" s="679" t="s">
        <v>848</v>
      </c>
      <c r="BJ16" s="679"/>
      <c r="BK16" s="679"/>
      <c r="BL16" s="679"/>
      <c r="BM16" s="679"/>
      <c r="BN16" s="679"/>
      <c r="BO16" s="680"/>
      <c r="BP16" s="34" t="s">
        <v>547</v>
      </c>
      <c r="BQ16" s="140">
        <v>1</v>
      </c>
      <c r="BR16" s="141">
        <v>2</v>
      </c>
      <c r="BS16" s="141">
        <v>3</v>
      </c>
      <c r="BT16" s="141">
        <v>4</v>
      </c>
      <c r="BU16" s="141">
        <v>5</v>
      </c>
      <c r="BV16" s="141">
        <v>6</v>
      </c>
      <c r="BW16" s="142">
        <v>7</v>
      </c>
      <c r="BX16" s="44"/>
      <c r="BZ16" s="42"/>
      <c r="CA16" s="571" t="s">
        <v>917</v>
      </c>
      <c r="CB16" s="571"/>
      <c r="CC16" s="571"/>
      <c r="CD16" s="571"/>
      <c r="CE16" s="572"/>
      <c r="CF16" s="573" t="s">
        <v>949</v>
      </c>
      <c r="CG16" s="573"/>
      <c r="CH16" s="574" t="s">
        <v>943</v>
      </c>
      <c r="CI16" s="571"/>
      <c r="CJ16" s="571"/>
      <c r="CK16" s="571"/>
      <c r="CL16" s="575" t="s">
        <v>916</v>
      </c>
      <c r="CM16" s="576"/>
      <c r="CN16" s="639" t="s">
        <v>930</v>
      </c>
      <c r="CO16" s="640"/>
      <c r="CP16" s="132" t="s">
        <v>556</v>
      </c>
      <c r="CQ16" s="44"/>
      <c r="CS16" s="42"/>
      <c r="CT16" s="571" t="s">
        <v>917</v>
      </c>
      <c r="CU16" s="571"/>
      <c r="CV16" s="571"/>
      <c r="CW16" s="571"/>
      <c r="CX16" s="572"/>
      <c r="CY16" s="573" t="s">
        <v>949</v>
      </c>
      <c r="CZ16" s="573"/>
      <c r="DA16" s="574" t="s">
        <v>943</v>
      </c>
      <c r="DB16" s="571"/>
      <c r="DC16" s="571"/>
      <c r="DD16" s="571"/>
      <c r="DE16" s="575" t="s">
        <v>916</v>
      </c>
      <c r="DF16" s="576"/>
      <c r="DG16" s="577" t="s">
        <v>930</v>
      </c>
      <c r="DH16" s="632"/>
      <c r="DI16" s="131" t="s">
        <v>695</v>
      </c>
      <c r="DJ16" s="44"/>
      <c r="DL16" s="42"/>
      <c r="DM16" s="571" t="s">
        <v>917</v>
      </c>
      <c r="DN16" s="571"/>
      <c r="DO16" s="571"/>
      <c r="DP16" s="571"/>
      <c r="DQ16" s="572"/>
      <c r="DR16" s="573" t="s">
        <v>949</v>
      </c>
      <c r="DS16" s="573"/>
      <c r="DT16" s="574" t="s">
        <v>943</v>
      </c>
      <c r="DU16" s="571"/>
      <c r="DV16" s="571"/>
      <c r="DW16" s="571"/>
      <c r="DX16" s="575" t="s">
        <v>916</v>
      </c>
      <c r="DY16" s="576"/>
      <c r="DZ16" s="577" t="s">
        <v>930</v>
      </c>
      <c r="EA16" s="632"/>
      <c r="EB16" s="131" t="s">
        <v>695</v>
      </c>
      <c r="EC16" s="44"/>
      <c r="EE16" s="42"/>
      <c r="EF16" s="514" t="s">
        <v>994</v>
      </c>
      <c r="EG16" s="514"/>
      <c r="EH16" s="514"/>
      <c r="EI16" s="514"/>
      <c r="EJ16" s="514"/>
      <c r="EK16" s="514"/>
      <c r="EL16" s="514"/>
      <c r="EM16" s="514"/>
      <c r="EN16" s="514"/>
      <c r="EO16" s="514"/>
      <c r="EP16" s="514"/>
      <c r="EQ16" s="514"/>
      <c r="ER16" s="514"/>
      <c r="ES16" s="514"/>
      <c r="ET16" s="515"/>
      <c r="EU16" s="132" t="s">
        <v>556</v>
      </c>
      <c r="EV16" s="44"/>
      <c r="EX16" s="42"/>
      <c r="EY16" s="552" t="s">
        <v>917</v>
      </c>
      <c r="EZ16" s="552"/>
      <c r="FA16" s="552"/>
      <c r="FB16" s="552"/>
      <c r="FC16" s="553"/>
      <c r="FD16" s="554" t="s">
        <v>949</v>
      </c>
      <c r="FE16" s="554"/>
      <c r="FF16" s="555" t="s">
        <v>943</v>
      </c>
      <c r="FG16" s="552"/>
      <c r="FH16" s="552"/>
      <c r="FI16" s="552"/>
      <c r="FJ16" s="556" t="s">
        <v>916</v>
      </c>
      <c r="FK16" s="557"/>
      <c r="FL16" s="569"/>
      <c r="FM16" s="570"/>
      <c r="FN16" s="570"/>
      <c r="FO16" s="44"/>
      <c r="FQ16" s="42"/>
      <c r="FR16" s="276" t="s">
        <v>580</v>
      </c>
      <c r="FS16" s="277"/>
      <c r="FT16" s="277"/>
      <c r="FU16" s="277"/>
      <c r="FV16" s="277"/>
      <c r="FW16" s="277"/>
      <c r="FX16" s="277"/>
      <c r="FY16" s="277"/>
      <c r="FZ16" s="277"/>
      <c r="GA16" s="277"/>
      <c r="GB16" s="277"/>
      <c r="GC16" s="277"/>
      <c r="GD16" s="277"/>
      <c r="GE16" s="277"/>
      <c r="GF16" s="277"/>
      <c r="GG16" s="278"/>
      <c r="GH16" s="44"/>
      <c r="GJ16" s="42"/>
      <c r="GK16" s="741" t="s">
        <v>933</v>
      </c>
      <c r="GL16" s="742" t="s">
        <v>955</v>
      </c>
      <c r="GM16" s="742"/>
      <c r="GN16" s="742"/>
      <c r="GO16" s="742"/>
      <c r="GP16" s="742"/>
      <c r="GQ16" s="742" t="s">
        <v>1046</v>
      </c>
      <c r="GR16" s="742"/>
      <c r="GS16" s="742"/>
      <c r="GT16" s="745" t="s">
        <v>1050</v>
      </c>
      <c r="GU16" s="745"/>
      <c r="GV16" s="746">
        <v>4.5999999999999996</v>
      </c>
      <c r="GW16" s="743" t="s">
        <v>1048</v>
      </c>
      <c r="GX16" s="743"/>
      <c r="GY16" s="743" t="s">
        <v>927</v>
      </c>
      <c r="GZ16" s="744"/>
      <c r="HA16" s="44"/>
      <c r="HC16" s="42"/>
      <c r="HD16" s="741" t="s">
        <v>933</v>
      </c>
      <c r="HE16" s="742" t="s">
        <v>955</v>
      </c>
      <c r="HF16" s="742"/>
      <c r="HG16" s="742"/>
      <c r="HH16" s="742"/>
      <c r="HI16" s="742"/>
      <c r="HJ16" s="742" t="s">
        <v>1046</v>
      </c>
      <c r="HK16" s="742"/>
      <c r="HL16" s="742"/>
      <c r="HM16" s="745" t="s">
        <v>1050</v>
      </c>
      <c r="HN16" s="745"/>
      <c r="HO16" s="746">
        <v>4.5999999999999996</v>
      </c>
      <c r="HP16" s="743" t="s">
        <v>1048</v>
      </c>
      <c r="HQ16" s="743"/>
      <c r="HR16" s="743" t="s">
        <v>927</v>
      </c>
      <c r="HS16" s="744"/>
      <c r="HT16" s="44"/>
      <c r="HV16" s="28"/>
      <c r="HW16" t="s">
        <v>27</v>
      </c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30"/>
    </row>
    <row r="17" spans="2:325" ht="11.25" customHeight="1" thickBot="1" x14ac:dyDescent="0.3">
      <c r="B17" s="46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44"/>
      <c r="U17" s="42"/>
      <c r="V17" s="43"/>
      <c r="W17" s="43"/>
      <c r="X17" s="43"/>
      <c r="Y17" s="43"/>
      <c r="Z17" s="43"/>
      <c r="AA17" s="43"/>
      <c r="AB17" s="43"/>
      <c r="AC17" s="43"/>
      <c r="AD17" s="43"/>
      <c r="AE17" s="723" t="s">
        <v>848</v>
      </c>
      <c r="AF17" s="724"/>
      <c r="AG17" s="724"/>
      <c r="AH17" s="724"/>
      <c r="AI17" s="724"/>
      <c r="AJ17" s="725"/>
      <c r="AK17" s="110" t="s">
        <v>547</v>
      </c>
      <c r="AL17" s="44"/>
      <c r="AN17" s="46"/>
      <c r="AO17" s="646"/>
      <c r="AP17" s="646"/>
      <c r="AQ17" s="646"/>
      <c r="AR17" s="646"/>
      <c r="AS17" s="646"/>
      <c r="AT17" s="646"/>
      <c r="AU17" s="646"/>
      <c r="AV17" s="646"/>
      <c r="AW17" s="646"/>
      <c r="AX17" s="646"/>
      <c r="AY17" s="646"/>
      <c r="AZ17" s="646"/>
      <c r="BA17" s="646"/>
      <c r="BB17" s="646"/>
      <c r="BC17" s="646"/>
      <c r="BD17" s="646"/>
      <c r="BE17" s="53"/>
      <c r="BG17" s="42"/>
      <c r="BH17" s="376" t="s">
        <v>900</v>
      </c>
      <c r="BI17" s="376"/>
      <c r="BJ17" s="376"/>
      <c r="BK17" s="376"/>
      <c r="BL17" s="376"/>
      <c r="BM17" s="376"/>
      <c r="BN17" s="376"/>
      <c r="BO17" s="376"/>
      <c r="BP17" s="376"/>
      <c r="BQ17" s="376"/>
      <c r="BR17" s="376"/>
      <c r="BS17" s="376"/>
      <c r="BT17" s="376"/>
      <c r="BU17" s="376"/>
      <c r="BV17" s="376"/>
      <c r="BW17" s="376"/>
      <c r="BX17" s="44"/>
      <c r="BZ17" s="42"/>
      <c r="CA17" s="571" t="s">
        <v>917</v>
      </c>
      <c r="CB17" s="571"/>
      <c r="CC17" s="571"/>
      <c r="CD17" s="571"/>
      <c r="CE17" s="572"/>
      <c r="CF17" s="573" t="s">
        <v>950</v>
      </c>
      <c r="CG17" s="573"/>
      <c r="CH17" s="574" t="s">
        <v>934</v>
      </c>
      <c r="CI17" s="571"/>
      <c r="CJ17" s="571"/>
      <c r="CK17" s="571"/>
      <c r="CL17" s="575" t="s">
        <v>916</v>
      </c>
      <c r="CM17" s="576"/>
      <c r="CN17" s="577"/>
      <c r="CO17" s="578"/>
      <c r="CP17" s="132" t="s">
        <v>556</v>
      </c>
      <c r="CQ17" s="44"/>
      <c r="CS17" s="42"/>
      <c r="CT17" s="624" t="s">
        <v>922</v>
      </c>
      <c r="CU17" s="625"/>
      <c r="CV17" s="625"/>
      <c r="CW17" s="625"/>
      <c r="CX17" s="625"/>
      <c r="CY17" s="625"/>
      <c r="CZ17" s="625"/>
      <c r="DA17" s="547">
        <v>29</v>
      </c>
      <c r="DB17" s="547"/>
      <c r="DC17" s="547"/>
      <c r="DD17" s="546">
        <v>60</v>
      </c>
      <c r="DE17" s="546"/>
      <c r="DF17" s="546"/>
      <c r="DG17" s="156" t="s">
        <v>923</v>
      </c>
      <c r="DH17" s="155"/>
      <c r="DI17" s="155"/>
      <c r="DJ17" s="44"/>
      <c r="DL17" s="42"/>
      <c r="DM17" s="624" t="s">
        <v>922</v>
      </c>
      <c r="DN17" s="625"/>
      <c r="DO17" s="625"/>
      <c r="DP17" s="625"/>
      <c r="DQ17" s="625"/>
      <c r="DR17" s="625"/>
      <c r="DS17" s="625"/>
      <c r="DT17" s="547">
        <v>29</v>
      </c>
      <c r="DU17" s="547"/>
      <c r="DV17" s="547"/>
      <c r="DW17" s="546">
        <v>60</v>
      </c>
      <c r="DX17" s="546"/>
      <c r="DY17" s="546"/>
      <c r="DZ17" s="156" t="s">
        <v>923</v>
      </c>
      <c r="EA17" s="155"/>
      <c r="EB17" s="155"/>
      <c r="EC17" s="44"/>
      <c r="EE17" s="42"/>
      <c r="EF17" s="566" t="s">
        <v>845</v>
      </c>
      <c r="EG17" s="566"/>
      <c r="EH17" s="567"/>
      <c r="EI17" s="568" t="s">
        <v>911</v>
      </c>
      <c r="EJ17" s="566"/>
      <c r="EK17" s="566"/>
      <c r="EL17" s="567"/>
      <c r="EM17" s="568" t="s">
        <v>898</v>
      </c>
      <c r="EN17" s="566"/>
      <c r="EO17" s="566"/>
      <c r="EP17" s="566"/>
      <c r="EQ17" s="566" t="s">
        <v>37</v>
      </c>
      <c r="ER17" s="567"/>
      <c r="ES17" s="151" t="s">
        <v>912</v>
      </c>
      <c r="ET17" s="151"/>
      <c r="EU17" s="152"/>
      <c r="EV17" s="44"/>
      <c r="EX17" s="42"/>
      <c r="EY17" s="552" t="s">
        <v>917</v>
      </c>
      <c r="EZ17" s="552"/>
      <c r="FA17" s="552"/>
      <c r="FB17" s="552"/>
      <c r="FC17" s="553"/>
      <c r="FD17" s="554" t="s">
        <v>950</v>
      </c>
      <c r="FE17" s="554"/>
      <c r="FF17" s="555" t="s">
        <v>934</v>
      </c>
      <c r="FG17" s="552"/>
      <c r="FH17" s="552"/>
      <c r="FI17" s="552"/>
      <c r="FJ17" s="556" t="s">
        <v>916</v>
      </c>
      <c r="FK17" s="557"/>
      <c r="FL17" s="569"/>
      <c r="FM17" s="570"/>
      <c r="FN17" s="570"/>
      <c r="FO17" s="44"/>
      <c r="FQ17" s="42"/>
      <c r="FR17" s="189" t="s">
        <v>759</v>
      </c>
      <c r="FS17" s="189"/>
      <c r="FT17" s="189"/>
      <c r="FU17" s="189"/>
      <c r="FV17" s="189"/>
      <c r="FW17" s="189"/>
      <c r="FX17" s="189"/>
      <c r="FY17" s="189"/>
      <c r="FZ17" s="189"/>
      <c r="GA17" s="189"/>
      <c r="GB17" s="189"/>
      <c r="GC17" s="189"/>
      <c r="GD17" s="189"/>
      <c r="GE17" s="189"/>
      <c r="GF17" s="189"/>
      <c r="GG17" s="189"/>
      <c r="GH17" s="44"/>
      <c r="GJ17" s="42"/>
      <c r="GK17" s="741" t="s">
        <v>947</v>
      </c>
      <c r="GL17" s="742" t="s">
        <v>941</v>
      </c>
      <c r="GM17" s="742"/>
      <c r="GN17" s="742"/>
      <c r="GO17" s="742"/>
      <c r="GP17" s="742"/>
      <c r="GQ17" s="742" t="s">
        <v>1047</v>
      </c>
      <c r="GR17" s="742"/>
      <c r="GS17" s="742"/>
      <c r="GT17" s="745" t="s">
        <v>1051</v>
      </c>
      <c r="GU17" s="745"/>
      <c r="GV17" s="746">
        <v>4.7</v>
      </c>
      <c r="GW17" s="743" t="s">
        <v>1048</v>
      </c>
      <c r="GX17" s="743"/>
      <c r="GY17" s="743" t="s">
        <v>927</v>
      </c>
      <c r="GZ17" s="744"/>
      <c r="HA17" s="44"/>
      <c r="HC17" s="42"/>
      <c r="HD17" s="741" t="s">
        <v>947</v>
      </c>
      <c r="HE17" s="742" t="s">
        <v>941</v>
      </c>
      <c r="HF17" s="742"/>
      <c r="HG17" s="742"/>
      <c r="HH17" s="742"/>
      <c r="HI17" s="742"/>
      <c r="HJ17" s="742" t="s">
        <v>1047</v>
      </c>
      <c r="HK17" s="742"/>
      <c r="HL17" s="742"/>
      <c r="HM17" s="745" t="s">
        <v>1051</v>
      </c>
      <c r="HN17" s="745"/>
      <c r="HO17" s="746">
        <v>4.7</v>
      </c>
      <c r="HP17" s="743" t="s">
        <v>1048</v>
      </c>
      <c r="HQ17" s="743"/>
      <c r="HR17" s="743" t="s">
        <v>927</v>
      </c>
      <c r="HS17" s="744"/>
      <c r="HT17" s="44"/>
      <c r="HV17" s="28"/>
      <c r="HW17" s="21" t="s">
        <v>524</v>
      </c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30"/>
    </row>
    <row r="18" spans="2:325" ht="11.25" customHeight="1" thickBot="1" x14ac:dyDescent="0.3">
      <c r="B18" s="42"/>
      <c r="C18" s="185" t="s">
        <v>843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44"/>
      <c r="U18" s="42"/>
      <c r="V18" s="695" t="s">
        <v>841</v>
      </c>
      <c r="W18" s="695"/>
      <c r="X18" s="695"/>
      <c r="Y18" s="695"/>
      <c r="Z18" s="695"/>
      <c r="AA18" s="695"/>
      <c r="AB18" s="695"/>
      <c r="AC18" s="695"/>
      <c r="AD18" s="695"/>
      <c r="AE18" s="695"/>
      <c r="AF18" s="695"/>
      <c r="AG18" s="695"/>
      <c r="AH18" s="695"/>
      <c r="AI18" s="695"/>
      <c r="AJ18" s="695"/>
      <c r="AK18" s="131" t="s">
        <v>695</v>
      </c>
      <c r="AL18" s="44"/>
      <c r="AN18" s="46"/>
      <c r="AO18" s="646"/>
      <c r="AP18" s="646"/>
      <c r="AQ18" s="646"/>
      <c r="AR18" s="646"/>
      <c r="AS18" s="646"/>
      <c r="AT18" s="646"/>
      <c r="AU18" s="646"/>
      <c r="AV18" s="646"/>
      <c r="AW18" s="646"/>
      <c r="AX18" s="646"/>
      <c r="AY18" s="646"/>
      <c r="AZ18" s="646"/>
      <c r="BA18" s="646"/>
      <c r="BB18" s="646"/>
      <c r="BC18" s="646"/>
      <c r="BD18" s="646"/>
      <c r="BE18" s="53"/>
      <c r="BG18" s="42"/>
      <c r="BH18" s="663" t="s">
        <v>300</v>
      </c>
      <c r="BI18" s="664"/>
      <c r="BJ18" s="146" t="s">
        <v>676</v>
      </c>
      <c r="BK18" s="147"/>
      <c r="BL18" s="147"/>
      <c r="BM18" s="662" t="s">
        <v>299</v>
      </c>
      <c r="BN18" s="662"/>
      <c r="BO18" s="657" t="s">
        <v>677</v>
      </c>
      <c r="BP18" s="657"/>
      <c r="BQ18" s="657"/>
      <c r="BR18" s="657"/>
      <c r="BS18" s="657" t="s">
        <v>678</v>
      </c>
      <c r="BT18" s="657"/>
      <c r="BU18" s="657" t="s">
        <v>295</v>
      </c>
      <c r="BV18" s="657"/>
      <c r="BW18" s="658"/>
      <c r="BX18" s="44"/>
      <c r="BZ18" s="42"/>
      <c r="CA18" s="571" t="s">
        <v>917</v>
      </c>
      <c r="CB18" s="571"/>
      <c r="CC18" s="571"/>
      <c r="CD18" s="571"/>
      <c r="CE18" s="572"/>
      <c r="CF18" s="573" t="s">
        <v>951</v>
      </c>
      <c r="CG18" s="573"/>
      <c r="CH18" s="574" t="s">
        <v>956</v>
      </c>
      <c r="CI18" s="571"/>
      <c r="CJ18" s="571"/>
      <c r="CK18" s="571"/>
      <c r="CL18" s="575" t="s">
        <v>916</v>
      </c>
      <c r="CM18" s="576"/>
      <c r="CN18" s="577"/>
      <c r="CO18" s="578"/>
      <c r="CP18" s="132" t="s">
        <v>556</v>
      </c>
      <c r="CQ18" s="44"/>
      <c r="CS18" s="42"/>
      <c r="CT18" s="626" t="s">
        <v>924</v>
      </c>
      <c r="CU18" s="627"/>
      <c r="CV18" s="627"/>
      <c r="CW18" s="627"/>
      <c r="CX18" s="627"/>
      <c r="CY18" s="627"/>
      <c r="CZ18" s="627"/>
      <c r="DA18" s="628">
        <v>46</v>
      </c>
      <c r="DB18" s="629"/>
      <c r="DC18" s="630"/>
      <c r="DD18" s="636"/>
      <c r="DE18" s="636"/>
      <c r="DF18" s="636"/>
      <c r="DG18" s="637"/>
      <c r="DH18" s="637"/>
      <c r="DI18" s="638"/>
      <c r="DJ18" s="44"/>
      <c r="DL18" s="42"/>
      <c r="DM18" s="626" t="s">
        <v>924</v>
      </c>
      <c r="DN18" s="627"/>
      <c r="DO18" s="627"/>
      <c r="DP18" s="627"/>
      <c r="DQ18" s="627"/>
      <c r="DR18" s="627"/>
      <c r="DS18" s="627"/>
      <c r="DT18" s="628">
        <v>46</v>
      </c>
      <c r="DU18" s="629"/>
      <c r="DV18" s="630"/>
      <c r="DW18" s="636"/>
      <c r="DX18" s="636"/>
      <c r="DY18" s="636"/>
      <c r="DZ18" s="637"/>
      <c r="EA18" s="637"/>
      <c r="EB18" s="638"/>
      <c r="EC18" s="44"/>
      <c r="EE18" s="42"/>
      <c r="EF18" s="552" t="s">
        <v>917</v>
      </c>
      <c r="EG18" s="552"/>
      <c r="EH18" s="552"/>
      <c r="EI18" s="552"/>
      <c r="EJ18" s="553"/>
      <c r="EK18" s="554" t="s">
        <v>913</v>
      </c>
      <c r="EL18" s="554"/>
      <c r="EM18" s="555" t="s">
        <v>915</v>
      </c>
      <c r="EN18" s="552"/>
      <c r="EO18" s="552"/>
      <c r="EP18" s="552"/>
      <c r="EQ18" s="556" t="s">
        <v>918</v>
      </c>
      <c r="ER18" s="557"/>
      <c r="ES18" s="558"/>
      <c r="ET18" s="559"/>
      <c r="EU18" s="132" t="s">
        <v>556</v>
      </c>
      <c r="EV18" s="44"/>
      <c r="EX18" s="42"/>
      <c r="EY18" s="552" t="s">
        <v>917</v>
      </c>
      <c r="EZ18" s="552"/>
      <c r="FA18" s="552"/>
      <c r="FB18" s="552"/>
      <c r="FC18" s="553"/>
      <c r="FD18" s="554" t="s">
        <v>951</v>
      </c>
      <c r="FE18" s="554"/>
      <c r="FF18" s="555" t="s">
        <v>956</v>
      </c>
      <c r="FG18" s="552"/>
      <c r="FH18" s="552"/>
      <c r="FI18" s="552"/>
      <c r="FJ18" s="556" t="s">
        <v>916</v>
      </c>
      <c r="FK18" s="557"/>
      <c r="FL18" s="569"/>
      <c r="FM18" s="570"/>
      <c r="FN18" s="570"/>
      <c r="FO18" s="44"/>
      <c r="FQ18" s="42"/>
      <c r="FR18" s="220" t="s">
        <v>591</v>
      </c>
      <c r="FS18" s="221"/>
      <c r="FT18" s="221"/>
      <c r="FU18" s="221"/>
      <c r="FV18" s="221"/>
      <c r="FW18" s="221"/>
      <c r="FX18" s="222"/>
      <c r="FY18" s="223" t="s">
        <v>592</v>
      </c>
      <c r="FZ18" s="224"/>
      <c r="GA18" s="224"/>
      <c r="GB18" s="224"/>
      <c r="GC18" s="224"/>
      <c r="GD18" s="224"/>
      <c r="GE18" s="224"/>
      <c r="GF18" s="224"/>
      <c r="GG18" s="224"/>
      <c r="GH18" s="44"/>
      <c r="GJ18" s="42"/>
      <c r="GK18" s="741" t="s">
        <v>948</v>
      </c>
      <c r="GL18" s="742" t="s">
        <v>942</v>
      </c>
      <c r="GM18" s="742"/>
      <c r="GN18" s="742"/>
      <c r="GO18" s="742"/>
      <c r="GP18" s="742"/>
      <c r="GQ18" s="742" t="s">
        <v>1046</v>
      </c>
      <c r="GR18" s="742"/>
      <c r="GS18" s="742"/>
      <c r="GT18" s="745" t="s">
        <v>1053</v>
      </c>
      <c r="GU18" s="745"/>
      <c r="GV18" s="746">
        <v>4.8</v>
      </c>
      <c r="GW18" s="743" t="s">
        <v>1048</v>
      </c>
      <c r="GX18" s="743"/>
      <c r="GY18" s="743" t="s">
        <v>927</v>
      </c>
      <c r="GZ18" s="744"/>
      <c r="HA18" s="44"/>
      <c r="HC18" s="42"/>
      <c r="HD18" s="741" t="s">
        <v>948</v>
      </c>
      <c r="HE18" s="742" t="s">
        <v>942</v>
      </c>
      <c r="HF18" s="742"/>
      <c r="HG18" s="742"/>
      <c r="HH18" s="742"/>
      <c r="HI18" s="742"/>
      <c r="HJ18" s="742" t="s">
        <v>1046</v>
      </c>
      <c r="HK18" s="742"/>
      <c r="HL18" s="742"/>
      <c r="HM18" s="745" t="s">
        <v>1053</v>
      </c>
      <c r="HN18" s="745"/>
      <c r="HO18" s="746">
        <v>4.8</v>
      </c>
      <c r="HP18" s="743" t="s">
        <v>1048</v>
      </c>
      <c r="HQ18" s="743"/>
      <c r="HR18" s="743" t="s">
        <v>927</v>
      </c>
      <c r="HS18" s="744"/>
      <c r="HT18" s="44"/>
      <c r="HV18" s="28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30"/>
    </row>
    <row r="19" spans="2:325" ht="11.25" customHeight="1" x14ac:dyDescent="0.25">
      <c r="B19" s="42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44"/>
      <c r="U19" s="42"/>
      <c r="V19" s="665" t="s">
        <v>850</v>
      </c>
      <c r="W19" s="665"/>
      <c r="X19" s="665"/>
      <c r="Y19" s="665"/>
      <c r="Z19" s="666"/>
      <c r="AA19" s="111" t="s">
        <v>786</v>
      </c>
      <c r="AB19" s="112" t="s">
        <v>556</v>
      </c>
      <c r="AC19" s="43"/>
      <c r="AD19" s="43"/>
      <c r="AE19" s="43"/>
      <c r="AF19" s="43"/>
      <c r="AG19" s="43"/>
      <c r="AH19" s="43"/>
      <c r="AI19" s="43"/>
      <c r="AJ19" s="43"/>
      <c r="AK19" s="43"/>
      <c r="AL19" s="44"/>
      <c r="AN19" s="46"/>
      <c r="AO19" s="684"/>
      <c r="AP19" s="684"/>
      <c r="AQ19" s="684"/>
      <c r="AR19" s="684"/>
      <c r="AS19" s="684"/>
      <c r="AT19" s="684"/>
      <c r="AU19" s="684"/>
      <c r="AV19" s="684"/>
      <c r="AW19" s="684"/>
      <c r="AX19" s="684"/>
      <c r="AY19" s="684"/>
      <c r="AZ19" s="684"/>
      <c r="BA19" s="684"/>
      <c r="BB19" s="684"/>
      <c r="BC19" s="684"/>
      <c r="BD19" s="684"/>
      <c r="BE19" s="53"/>
      <c r="BG19" s="42"/>
      <c r="BH19" s="324" t="s">
        <v>675</v>
      </c>
      <c r="BI19" s="324"/>
      <c r="BJ19" s="86" t="s">
        <v>691</v>
      </c>
      <c r="BK19" s="86"/>
      <c r="BL19" s="86"/>
      <c r="BM19" s="326">
        <v>3</v>
      </c>
      <c r="BN19" s="326"/>
      <c r="BO19" s="326" t="s">
        <v>685</v>
      </c>
      <c r="BP19" s="326"/>
      <c r="BQ19" s="326"/>
      <c r="BR19" s="326"/>
      <c r="BS19" s="659">
        <v>4.5</v>
      </c>
      <c r="BT19" s="659"/>
      <c r="BU19" s="149" t="s">
        <v>903</v>
      </c>
      <c r="BV19" s="655">
        <v>5</v>
      </c>
      <c r="BW19" s="655"/>
      <c r="BX19" s="44"/>
      <c r="BZ19" s="42"/>
      <c r="CA19" s="571" t="s">
        <v>914</v>
      </c>
      <c r="CB19" s="571"/>
      <c r="CC19" s="571"/>
      <c r="CD19" s="571"/>
      <c r="CE19" s="572"/>
      <c r="CF19" s="573" t="s">
        <v>952</v>
      </c>
      <c r="CG19" s="573"/>
      <c r="CH19" s="574" t="s">
        <v>944</v>
      </c>
      <c r="CI19" s="571"/>
      <c r="CJ19" s="571"/>
      <c r="CK19" s="571"/>
      <c r="CL19" s="575" t="s">
        <v>916</v>
      </c>
      <c r="CM19" s="576"/>
      <c r="CN19" s="639" t="s">
        <v>693</v>
      </c>
      <c r="CO19" s="640"/>
      <c r="CP19" s="132" t="s">
        <v>556</v>
      </c>
      <c r="CQ19" s="44"/>
      <c r="CS19" s="42"/>
      <c r="CT19" s="542" t="s">
        <v>932</v>
      </c>
      <c r="CU19" s="543"/>
      <c r="CV19" s="543"/>
      <c r="CW19" s="543"/>
      <c r="CX19" s="543"/>
      <c r="CY19" s="543"/>
      <c r="CZ19" s="543"/>
      <c r="DA19" s="544">
        <v>42216</v>
      </c>
      <c r="DB19" s="544"/>
      <c r="DC19" s="544"/>
      <c r="DD19" s="551">
        <f>DA19*0.06</f>
        <v>2532.96</v>
      </c>
      <c r="DE19" s="551"/>
      <c r="DF19" s="551"/>
      <c r="DG19" s="564" t="s">
        <v>931</v>
      </c>
      <c r="DH19" s="543"/>
      <c r="DI19" s="565"/>
      <c r="DJ19" s="44"/>
      <c r="DL19" s="42"/>
      <c r="DM19" s="542" t="s">
        <v>932</v>
      </c>
      <c r="DN19" s="543"/>
      <c r="DO19" s="543"/>
      <c r="DP19" s="543"/>
      <c r="DQ19" s="543"/>
      <c r="DR19" s="543"/>
      <c r="DS19" s="543"/>
      <c r="DT19" s="544">
        <v>42216</v>
      </c>
      <c r="DU19" s="544"/>
      <c r="DV19" s="544"/>
      <c r="DW19" s="551">
        <f>DT19*0.06</f>
        <v>2532.96</v>
      </c>
      <c r="DX19" s="551"/>
      <c r="DY19" s="551"/>
      <c r="DZ19" s="564" t="s">
        <v>931</v>
      </c>
      <c r="EA19" s="543"/>
      <c r="EB19" s="565"/>
      <c r="EC19" s="44"/>
      <c r="EE19" s="42"/>
      <c r="EF19" s="552" t="s">
        <v>917</v>
      </c>
      <c r="EG19" s="552"/>
      <c r="EH19" s="552"/>
      <c r="EI19" s="552"/>
      <c r="EJ19" s="553"/>
      <c r="EK19" s="554" t="s">
        <v>920</v>
      </c>
      <c r="EL19" s="554"/>
      <c r="EM19" s="555" t="s">
        <v>919</v>
      </c>
      <c r="EN19" s="552"/>
      <c r="EO19" s="552"/>
      <c r="EP19" s="552"/>
      <c r="EQ19" s="556" t="s">
        <v>916</v>
      </c>
      <c r="ER19" s="557"/>
      <c r="ES19" s="558"/>
      <c r="ET19" s="559"/>
      <c r="EU19" s="132" t="s">
        <v>556</v>
      </c>
      <c r="EV19" s="44"/>
      <c r="EX19" s="42"/>
      <c r="EY19" s="571" t="s">
        <v>914</v>
      </c>
      <c r="EZ19" s="571"/>
      <c r="FA19" s="571"/>
      <c r="FB19" s="571"/>
      <c r="FC19" s="572"/>
      <c r="FD19" s="573" t="s">
        <v>952</v>
      </c>
      <c r="FE19" s="573"/>
      <c r="FF19" s="574" t="s">
        <v>944</v>
      </c>
      <c r="FG19" s="571"/>
      <c r="FH19" s="571"/>
      <c r="FI19" s="571"/>
      <c r="FJ19" s="575" t="s">
        <v>916</v>
      </c>
      <c r="FK19" s="576"/>
      <c r="FL19" s="577"/>
      <c r="FM19" s="578"/>
      <c r="FN19" s="132" t="s">
        <v>556</v>
      </c>
      <c r="FO19" s="44"/>
      <c r="FQ19" s="42"/>
      <c r="FR19" s="282" t="s">
        <v>593</v>
      </c>
      <c r="FS19" s="283"/>
      <c r="FT19" s="283"/>
      <c r="FU19" s="283"/>
      <c r="FV19" s="283"/>
      <c r="FW19" s="283"/>
      <c r="FX19" s="284"/>
      <c r="FY19" s="285" t="s">
        <v>594</v>
      </c>
      <c r="FZ19" s="286"/>
      <c r="GA19" s="286"/>
      <c r="GB19" s="286"/>
      <c r="GC19" s="286"/>
      <c r="GD19" s="286"/>
      <c r="GE19" s="286"/>
      <c r="GF19" s="286"/>
      <c r="GG19" s="287"/>
      <c r="GH19" s="44"/>
      <c r="GJ19" s="42"/>
      <c r="GK19" s="741" t="s">
        <v>949</v>
      </c>
      <c r="GL19" s="742" t="s">
        <v>943</v>
      </c>
      <c r="GM19" s="742"/>
      <c r="GN19" s="742"/>
      <c r="GO19" s="742"/>
      <c r="GP19" s="742"/>
      <c r="GQ19" s="742" t="s">
        <v>1047</v>
      </c>
      <c r="GR19" s="742"/>
      <c r="GS19" s="742"/>
      <c r="GT19" s="745" t="s">
        <v>1054</v>
      </c>
      <c r="GU19" s="745"/>
      <c r="GV19" s="746">
        <v>4.9000000000000004</v>
      </c>
      <c r="GW19" s="743" t="s">
        <v>1048</v>
      </c>
      <c r="GX19" s="743"/>
      <c r="GY19" s="743" t="s">
        <v>927</v>
      </c>
      <c r="GZ19" s="744"/>
      <c r="HA19" s="44"/>
      <c r="HC19" s="42"/>
      <c r="HD19" s="741" t="s">
        <v>949</v>
      </c>
      <c r="HE19" s="742" t="s">
        <v>943</v>
      </c>
      <c r="HF19" s="742"/>
      <c r="HG19" s="742"/>
      <c r="HH19" s="742"/>
      <c r="HI19" s="742"/>
      <c r="HJ19" s="742" t="s">
        <v>1047</v>
      </c>
      <c r="HK19" s="742"/>
      <c r="HL19" s="742"/>
      <c r="HM19" s="745" t="s">
        <v>1054</v>
      </c>
      <c r="HN19" s="745"/>
      <c r="HO19" s="746">
        <v>4.9000000000000004</v>
      </c>
      <c r="HP19" s="743" t="s">
        <v>1048</v>
      </c>
      <c r="HQ19" s="743"/>
      <c r="HR19" s="743" t="s">
        <v>927</v>
      </c>
      <c r="HS19" s="744"/>
      <c r="HT19" s="44"/>
      <c r="HV19" s="28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30"/>
    </row>
    <row r="20" spans="2:325" ht="11.25" customHeight="1" thickBot="1" x14ac:dyDescent="0.3">
      <c r="B20" s="42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44"/>
      <c r="U20" s="42"/>
      <c r="V20" s="113" t="s">
        <v>706</v>
      </c>
      <c r="W20" s="114" t="s">
        <v>707</v>
      </c>
      <c r="X20" s="114" t="s">
        <v>708</v>
      </c>
      <c r="Y20" s="114" t="s">
        <v>709</v>
      </c>
      <c r="Z20" s="114" t="s">
        <v>710</v>
      </c>
      <c r="AA20" s="114" t="s">
        <v>711</v>
      </c>
      <c r="AB20" s="115" t="s">
        <v>712</v>
      </c>
      <c r="AC20" s="43"/>
      <c r="AD20" s="43"/>
      <c r="AE20" s="696" t="s">
        <v>851</v>
      </c>
      <c r="AF20" s="696"/>
      <c r="AG20" s="696"/>
      <c r="AH20" s="696"/>
      <c r="AI20" s="696"/>
      <c r="AJ20" s="697"/>
      <c r="AK20" s="131" t="s">
        <v>679</v>
      </c>
      <c r="AL20" s="44"/>
      <c r="AN20" s="46"/>
      <c r="AO20" s="685"/>
      <c r="AP20" s="685"/>
      <c r="AQ20" s="685"/>
      <c r="AR20" s="685"/>
      <c r="AS20" s="685"/>
      <c r="AT20" s="685"/>
      <c r="AU20" s="685"/>
      <c r="AV20" s="685"/>
      <c r="AW20" s="685"/>
      <c r="AX20" s="685"/>
      <c r="AY20" s="685"/>
      <c r="AZ20" s="685"/>
      <c r="BA20" s="685"/>
      <c r="BB20" s="685"/>
      <c r="BC20" s="685"/>
      <c r="BD20" s="685"/>
      <c r="BE20" s="53"/>
      <c r="BG20" s="42"/>
      <c r="BH20" s="324" t="s">
        <v>681</v>
      </c>
      <c r="BI20" s="324"/>
      <c r="BJ20" s="86" t="s">
        <v>692</v>
      </c>
      <c r="BK20" s="86"/>
      <c r="BL20" s="86"/>
      <c r="BM20" s="326">
        <v>2</v>
      </c>
      <c r="BN20" s="326"/>
      <c r="BO20" s="326" t="s">
        <v>685</v>
      </c>
      <c r="BP20" s="326"/>
      <c r="BQ20" s="326"/>
      <c r="BR20" s="326"/>
      <c r="BS20" s="661" t="s">
        <v>695</v>
      </c>
      <c r="BT20" s="661"/>
      <c r="BU20" s="149" t="s">
        <v>903</v>
      </c>
      <c r="BV20" s="655">
        <v>5</v>
      </c>
      <c r="BW20" s="655"/>
      <c r="BX20" s="44"/>
      <c r="BZ20" s="42"/>
      <c r="CA20" s="571" t="s">
        <v>914</v>
      </c>
      <c r="CB20" s="571"/>
      <c r="CC20" s="571"/>
      <c r="CD20" s="571"/>
      <c r="CE20" s="572"/>
      <c r="CF20" s="573" t="s">
        <v>953</v>
      </c>
      <c r="CG20" s="573"/>
      <c r="CH20" s="574" t="s">
        <v>945</v>
      </c>
      <c r="CI20" s="571"/>
      <c r="CJ20" s="571"/>
      <c r="CK20" s="571"/>
      <c r="CL20" s="575" t="s">
        <v>916</v>
      </c>
      <c r="CM20" s="576"/>
      <c r="CN20" s="577"/>
      <c r="CO20" s="578"/>
      <c r="CP20" s="132" t="s">
        <v>556</v>
      </c>
      <c r="CQ20" s="44"/>
      <c r="CS20" s="42"/>
      <c r="CT20" s="542" t="s">
        <v>925</v>
      </c>
      <c r="CU20" s="543"/>
      <c r="CV20" s="543"/>
      <c r="CW20" s="543"/>
      <c r="CX20" s="543"/>
      <c r="CY20" s="543"/>
      <c r="CZ20" s="543"/>
      <c r="DA20" s="544">
        <f>DA19*DD20</f>
        <v>15619.92</v>
      </c>
      <c r="DB20" s="544"/>
      <c r="DC20" s="544"/>
      <c r="DD20" s="545">
        <v>0.37</v>
      </c>
      <c r="DE20" s="546"/>
      <c r="DF20" s="546"/>
      <c r="DG20" s="564" t="s">
        <v>936</v>
      </c>
      <c r="DH20" s="543"/>
      <c r="DI20" s="565"/>
      <c r="DJ20" s="44"/>
      <c r="DL20" s="42"/>
      <c r="DM20" s="542" t="s">
        <v>925</v>
      </c>
      <c r="DN20" s="543"/>
      <c r="DO20" s="543"/>
      <c r="DP20" s="543"/>
      <c r="DQ20" s="543"/>
      <c r="DR20" s="543"/>
      <c r="DS20" s="543"/>
      <c r="DT20" s="544">
        <f>DT19*DW20</f>
        <v>15619.92</v>
      </c>
      <c r="DU20" s="544"/>
      <c r="DV20" s="544"/>
      <c r="DW20" s="545">
        <v>0.37</v>
      </c>
      <c r="DX20" s="546"/>
      <c r="DY20" s="546"/>
      <c r="DZ20" s="564" t="s">
        <v>936</v>
      </c>
      <c r="EA20" s="543"/>
      <c r="EB20" s="565"/>
      <c r="EC20" s="44"/>
      <c r="EE20" s="42"/>
      <c r="EF20" s="552" t="s">
        <v>917</v>
      </c>
      <c r="EG20" s="552"/>
      <c r="EH20" s="552"/>
      <c r="EI20" s="552"/>
      <c r="EJ20" s="553"/>
      <c r="EK20" s="554" t="s">
        <v>921</v>
      </c>
      <c r="EL20" s="554"/>
      <c r="EM20" s="555" t="s">
        <v>940</v>
      </c>
      <c r="EN20" s="552"/>
      <c r="EO20" s="552"/>
      <c r="EP20" s="552"/>
      <c r="EQ20" s="556" t="s">
        <v>916</v>
      </c>
      <c r="ER20" s="557"/>
      <c r="ES20" s="558"/>
      <c r="ET20" s="559"/>
      <c r="EU20" s="132" t="s">
        <v>556</v>
      </c>
      <c r="EV20" s="44"/>
      <c r="EX20" s="42"/>
      <c r="EY20" s="552" t="s">
        <v>914</v>
      </c>
      <c r="EZ20" s="552"/>
      <c r="FA20" s="552"/>
      <c r="FB20" s="552"/>
      <c r="FC20" s="553"/>
      <c r="FD20" s="554" t="s">
        <v>953</v>
      </c>
      <c r="FE20" s="554"/>
      <c r="FF20" s="555" t="s">
        <v>945</v>
      </c>
      <c r="FG20" s="552"/>
      <c r="FH20" s="552"/>
      <c r="FI20" s="552"/>
      <c r="FJ20" s="556" t="s">
        <v>916</v>
      </c>
      <c r="FK20" s="557"/>
      <c r="FL20" s="569"/>
      <c r="FM20" s="570"/>
      <c r="FN20" s="570"/>
      <c r="FO20" s="44"/>
      <c r="FQ20" s="42"/>
      <c r="FR20" s="186" t="s">
        <v>595</v>
      </c>
      <c r="FS20" s="187"/>
      <c r="FT20" s="187"/>
      <c r="FU20" s="187"/>
      <c r="FV20" s="187"/>
      <c r="FW20" s="187"/>
      <c r="FX20" s="187"/>
      <c r="FY20" s="187"/>
      <c r="FZ20" s="187"/>
      <c r="GA20" s="187"/>
      <c r="GB20" s="187"/>
      <c r="GC20" s="187"/>
      <c r="GD20" s="187"/>
      <c r="GE20" s="187"/>
      <c r="GF20" s="187"/>
      <c r="GG20" s="188"/>
      <c r="GH20" s="44"/>
      <c r="GJ20" s="42"/>
      <c r="GK20" s="741" t="s">
        <v>950</v>
      </c>
      <c r="GL20" s="742" t="s">
        <v>934</v>
      </c>
      <c r="GM20" s="742"/>
      <c r="GN20" s="742"/>
      <c r="GO20" s="742"/>
      <c r="GP20" s="742"/>
      <c r="GQ20" s="742" t="s">
        <v>1046</v>
      </c>
      <c r="GR20" s="742"/>
      <c r="GS20" s="742"/>
      <c r="GT20" s="745" t="s">
        <v>1055</v>
      </c>
      <c r="GU20" s="745"/>
      <c r="GV20" s="746">
        <v>4.7</v>
      </c>
      <c r="GW20" s="743" t="s">
        <v>1048</v>
      </c>
      <c r="GX20" s="743"/>
      <c r="GY20" s="743" t="s">
        <v>927</v>
      </c>
      <c r="GZ20" s="744"/>
      <c r="HA20" s="44"/>
      <c r="HC20" s="42"/>
      <c r="HD20" s="741" t="s">
        <v>950</v>
      </c>
      <c r="HE20" s="742" t="s">
        <v>934</v>
      </c>
      <c r="HF20" s="742"/>
      <c r="HG20" s="742"/>
      <c r="HH20" s="742"/>
      <c r="HI20" s="742"/>
      <c r="HJ20" s="742" t="s">
        <v>1046</v>
      </c>
      <c r="HK20" s="742"/>
      <c r="HL20" s="742"/>
      <c r="HM20" s="745" t="s">
        <v>1055</v>
      </c>
      <c r="HN20" s="745"/>
      <c r="HO20" s="746">
        <v>4.7</v>
      </c>
      <c r="HP20" s="743" t="s">
        <v>1048</v>
      </c>
      <c r="HQ20" s="743"/>
      <c r="HR20" s="743" t="s">
        <v>927</v>
      </c>
      <c r="HS20" s="744"/>
      <c r="HT20" s="44"/>
      <c r="HV20" s="28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30"/>
    </row>
    <row r="21" spans="2:325" ht="11.25" customHeight="1" thickBot="1" x14ac:dyDescent="0.3">
      <c r="B21" s="42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44"/>
      <c r="U21" s="42"/>
      <c r="V21" s="119">
        <v>27</v>
      </c>
      <c r="W21" s="120">
        <v>28</v>
      </c>
      <c r="X21" s="120">
        <v>29</v>
      </c>
      <c r="Y21" s="120">
        <v>30</v>
      </c>
      <c r="Z21" s="117">
        <v>1</v>
      </c>
      <c r="AA21" s="117">
        <v>2</v>
      </c>
      <c r="AB21" s="118">
        <v>3</v>
      </c>
      <c r="AC21" s="43"/>
      <c r="AD21" s="104"/>
      <c r="AE21" s="376">
        <v>13</v>
      </c>
      <c r="AF21" s="376"/>
      <c r="AG21" s="34" t="s">
        <v>547</v>
      </c>
      <c r="AH21" s="376">
        <v>30</v>
      </c>
      <c r="AI21" s="376"/>
      <c r="AJ21" s="34" t="s">
        <v>547</v>
      </c>
      <c r="AK21" s="131" t="s">
        <v>695</v>
      </c>
      <c r="AL21" s="44"/>
      <c r="AN21" s="46"/>
      <c r="AO21" s="646"/>
      <c r="AP21" s="646"/>
      <c r="AQ21" s="646"/>
      <c r="AR21" s="646"/>
      <c r="AS21" s="646"/>
      <c r="AT21" s="646"/>
      <c r="AU21" s="646"/>
      <c r="AV21" s="646"/>
      <c r="AW21" s="646"/>
      <c r="AX21" s="646"/>
      <c r="AY21" s="646"/>
      <c r="AZ21" s="646"/>
      <c r="BA21" s="646"/>
      <c r="BB21" s="646"/>
      <c r="BC21" s="646"/>
      <c r="BD21" s="646"/>
      <c r="BE21" s="53"/>
      <c r="BG21" s="42"/>
      <c r="BH21" s="350" t="s">
        <v>696</v>
      </c>
      <c r="BI21" s="350"/>
      <c r="BJ21" s="148" t="s">
        <v>701</v>
      </c>
      <c r="BK21" s="148"/>
      <c r="BL21" s="148"/>
      <c r="BM21" s="352">
        <v>1</v>
      </c>
      <c r="BN21" s="352"/>
      <c r="BO21" s="352" t="s">
        <v>702</v>
      </c>
      <c r="BP21" s="352"/>
      <c r="BQ21" s="352"/>
      <c r="BR21" s="352"/>
      <c r="BS21" s="353" t="s">
        <v>901</v>
      </c>
      <c r="BT21" s="353"/>
      <c r="BU21" s="353"/>
      <c r="BV21" s="353"/>
      <c r="BW21" s="353"/>
      <c r="BX21" s="44"/>
      <c r="BZ21" s="42"/>
      <c r="CA21" s="571" t="s">
        <v>914</v>
      </c>
      <c r="CB21" s="571"/>
      <c r="CC21" s="571"/>
      <c r="CD21" s="571"/>
      <c r="CE21" s="572"/>
      <c r="CF21" s="573" t="s">
        <v>954</v>
      </c>
      <c r="CG21" s="573"/>
      <c r="CH21" s="574" t="s">
        <v>946</v>
      </c>
      <c r="CI21" s="571"/>
      <c r="CJ21" s="571"/>
      <c r="CK21" s="571"/>
      <c r="CL21" s="575" t="s">
        <v>916</v>
      </c>
      <c r="CM21" s="576"/>
      <c r="CN21" s="577" t="s">
        <v>695</v>
      </c>
      <c r="CO21" s="578"/>
      <c r="CP21" s="132" t="s">
        <v>556</v>
      </c>
      <c r="CQ21" s="44"/>
      <c r="CS21" s="42"/>
      <c r="CT21" s="542" t="s">
        <v>926</v>
      </c>
      <c r="CU21" s="543"/>
      <c r="CV21" s="543"/>
      <c r="CW21" s="543"/>
      <c r="CX21" s="543"/>
      <c r="CY21" s="543"/>
      <c r="CZ21" s="543"/>
      <c r="DA21" s="544">
        <f>DA18*DD21</f>
        <v>4600</v>
      </c>
      <c r="DB21" s="544"/>
      <c r="DC21" s="544"/>
      <c r="DD21" s="546">
        <v>100</v>
      </c>
      <c r="DE21" s="546"/>
      <c r="DF21" s="546"/>
      <c r="DG21" s="564" t="s">
        <v>935</v>
      </c>
      <c r="DH21" s="543"/>
      <c r="DI21" s="565"/>
      <c r="DJ21" s="44"/>
      <c r="DL21" s="42"/>
      <c r="DM21" s="542" t="s">
        <v>926</v>
      </c>
      <c r="DN21" s="543"/>
      <c r="DO21" s="543"/>
      <c r="DP21" s="543"/>
      <c r="DQ21" s="543"/>
      <c r="DR21" s="543"/>
      <c r="DS21" s="543"/>
      <c r="DT21" s="544">
        <f>DT18*DW21</f>
        <v>4600</v>
      </c>
      <c r="DU21" s="544"/>
      <c r="DV21" s="544"/>
      <c r="DW21" s="546">
        <v>100</v>
      </c>
      <c r="DX21" s="546"/>
      <c r="DY21" s="546"/>
      <c r="DZ21" s="564" t="s">
        <v>935</v>
      </c>
      <c r="EA21" s="543"/>
      <c r="EB21" s="633"/>
      <c r="EC21" s="44"/>
      <c r="EE21" s="42"/>
      <c r="EF21" s="552" t="s">
        <v>917</v>
      </c>
      <c r="EG21" s="552"/>
      <c r="EH21" s="552"/>
      <c r="EI21" s="552"/>
      <c r="EJ21" s="553"/>
      <c r="EK21" s="554" t="s">
        <v>933</v>
      </c>
      <c r="EL21" s="554"/>
      <c r="EM21" s="555" t="s">
        <v>955</v>
      </c>
      <c r="EN21" s="552"/>
      <c r="EO21" s="552"/>
      <c r="EP21" s="552"/>
      <c r="EQ21" s="556" t="s">
        <v>916</v>
      </c>
      <c r="ER21" s="557"/>
      <c r="ES21" s="558"/>
      <c r="ET21" s="559"/>
      <c r="EU21" s="132" t="s">
        <v>556</v>
      </c>
      <c r="EV21" s="44"/>
      <c r="EX21" s="42"/>
      <c r="EY21" s="571" t="s">
        <v>914</v>
      </c>
      <c r="EZ21" s="571"/>
      <c r="FA21" s="571"/>
      <c r="FB21" s="571"/>
      <c r="FC21" s="572"/>
      <c r="FD21" s="573" t="s">
        <v>954</v>
      </c>
      <c r="FE21" s="573"/>
      <c r="FF21" s="574" t="s">
        <v>946</v>
      </c>
      <c r="FG21" s="571"/>
      <c r="FH21" s="571"/>
      <c r="FI21" s="571"/>
      <c r="FJ21" s="575" t="s">
        <v>916</v>
      </c>
      <c r="FK21" s="576"/>
      <c r="FL21" s="577" t="s">
        <v>695</v>
      </c>
      <c r="FM21" s="578"/>
      <c r="FN21" s="132" t="s">
        <v>556</v>
      </c>
      <c r="FO21" s="44"/>
      <c r="FQ21" s="42"/>
      <c r="FR21" s="189" t="s">
        <v>1020</v>
      </c>
      <c r="FS21" s="189"/>
      <c r="FT21" s="189"/>
      <c r="FU21" s="189"/>
      <c r="FV21" s="189"/>
      <c r="FW21" s="189"/>
      <c r="FX21" s="189"/>
      <c r="FY21" s="189"/>
      <c r="FZ21" s="189"/>
      <c r="GA21" s="189"/>
      <c r="GB21" s="189"/>
      <c r="GC21" s="189"/>
      <c r="GD21" s="189"/>
      <c r="GE21" s="189"/>
      <c r="GF21" s="189"/>
      <c r="GG21" s="189"/>
      <c r="GH21" s="44"/>
      <c r="GJ21" s="42"/>
      <c r="GK21" s="738" t="s">
        <v>951</v>
      </c>
      <c r="GL21" s="762" t="s">
        <v>956</v>
      </c>
      <c r="GM21" s="762"/>
      <c r="GN21" s="762"/>
      <c r="GO21" s="762"/>
      <c r="GP21" s="762"/>
      <c r="GQ21" s="762" t="s">
        <v>1047</v>
      </c>
      <c r="GR21" s="762"/>
      <c r="GS21" s="762"/>
      <c r="GT21" s="763" t="s">
        <v>1050</v>
      </c>
      <c r="GU21" s="763"/>
      <c r="GV21" s="764">
        <v>4.5999999999999996</v>
      </c>
      <c r="GW21" s="739" t="s">
        <v>1048</v>
      </c>
      <c r="GX21" s="739"/>
      <c r="GY21" s="739" t="s">
        <v>927</v>
      </c>
      <c r="GZ21" s="765"/>
      <c r="HA21" s="44"/>
      <c r="HC21" s="42"/>
      <c r="HD21" s="738" t="s">
        <v>951</v>
      </c>
      <c r="HE21" s="762" t="s">
        <v>956</v>
      </c>
      <c r="HF21" s="762"/>
      <c r="HG21" s="762"/>
      <c r="HH21" s="762"/>
      <c r="HI21" s="762"/>
      <c r="HJ21" s="762" t="s">
        <v>1047</v>
      </c>
      <c r="HK21" s="762"/>
      <c r="HL21" s="762"/>
      <c r="HM21" s="763" t="s">
        <v>1050</v>
      </c>
      <c r="HN21" s="763"/>
      <c r="HO21" s="764">
        <v>4.5999999999999996</v>
      </c>
      <c r="HP21" s="739" t="s">
        <v>1048</v>
      </c>
      <c r="HQ21" s="739"/>
      <c r="HR21" s="739" t="s">
        <v>927</v>
      </c>
      <c r="HS21" s="765"/>
      <c r="HT21" s="44"/>
      <c r="HV21" s="28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30"/>
    </row>
    <row r="22" spans="2:325" ht="11.25" customHeight="1" x14ac:dyDescent="0.25">
      <c r="B22" s="42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44"/>
      <c r="U22" s="42"/>
      <c r="V22" s="116">
        <v>4</v>
      </c>
      <c r="W22" s="117">
        <v>5</v>
      </c>
      <c r="X22" s="117">
        <v>6</v>
      </c>
      <c r="Y22" s="117">
        <v>7</v>
      </c>
      <c r="Z22" s="117">
        <v>8</v>
      </c>
      <c r="AA22" s="117">
        <v>9</v>
      </c>
      <c r="AB22" s="118">
        <v>10</v>
      </c>
      <c r="AC22" s="43"/>
      <c r="AD22" s="43"/>
      <c r="AE22" s="698" t="s">
        <v>783</v>
      </c>
      <c r="AF22" s="698"/>
      <c r="AG22" s="698"/>
      <c r="AH22" s="698" t="s">
        <v>852</v>
      </c>
      <c r="AI22" s="698"/>
      <c r="AJ22" s="698"/>
      <c r="AK22" s="43"/>
      <c r="AL22" s="44"/>
      <c r="AN22" s="46"/>
      <c r="AO22" s="646"/>
      <c r="AP22" s="646"/>
      <c r="AQ22" s="646"/>
      <c r="AR22" s="646"/>
      <c r="AS22" s="646"/>
      <c r="AT22" s="646"/>
      <c r="AU22" s="646"/>
      <c r="AV22" s="646"/>
      <c r="AW22" s="646"/>
      <c r="AX22" s="646"/>
      <c r="AY22" s="646"/>
      <c r="AZ22" s="646"/>
      <c r="BA22" s="646"/>
      <c r="BB22" s="646"/>
      <c r="BC22" s="646"/>
      <c r="BD22" s="646"/>
      <c r="BE22" s="53"/>
      <c r="BG22" s="42"/>
      <c r="BH22" s="324" t="s">
        <v>697</v>
      </c>
      <c r="BI22" s="324"/>
      <c r="BJ22" s="86" t="s">
        <v>690</v>
      </c>
      <c r="BK22" s="86"/>
      <c r="BL22" s="86"/>
      <c r="BM22" s="326">
        <v>3</v>
      </c>
      <c r="BN22" s="326"/>
      <c r="BO22" s="326" t="s">
        <v>685</v>
      </c>
      <c r="BP22" s="326"/>
      <c r="BQ22" s="326"/>
      <c r="BR22" s="326"/>
      <c r="BS22" s="641" t="s">
        <v>902</v>
      </c>
      <c r="BT22" s="641"/>
      <c r="BU22" s="149" t="s">
        <v>903</v>
      </c>
      <c r="BV22" s="641" t="s">
        <v>806</v>
      </c>
      <c r="BW22" s="641"/>
      <c r="BX22" s="44"/>
      <c r="BZ22" s="42"/>
      <c r="CA22" s="154" t="s">
        <v>997</v>
      </c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44"/>
      <c r="CS22" s="42"/>
      <c r="CT22" s="618" t="s">
        <v>928</v>
      </c>
      <c r="CU22" s="619"/>
      <c r="CV22" s="619"/>
      <c r="CW22" s="619"/>
      <c r="CX22" s="619"/>
      <c r="CY22" s="619"/>
      <c r="CZ22" s="619"/>
      <c r="DA22" s="620">
        <v>0</v>
      </c>
      <c r="DB22" s="620"/>
      <c r="DC22" s="620"/>
      <c r="DD22" s="634">
        <v>-1780</v>
      </c>
      <c r="DE22" s="634"/>
      <c r="DF22" s="634"/>
      <c r="DG22" s="622" t="s">
        <v>927</v>
      </c>
      <c r="DH22" s="622"/>
      <c r="DI22" s="153" t="s">
        <v>556</v>
      </c>
      <c r="DJ22" s="44"/>
      <c r="DL22" s="42"/>
      <c r="DM22" s="618" t="s">
        <v>928</v>
      </c>
      <c r="DN22" s="619"/>
      <c r="DO22" s="619"/>
      <c r="DP22" s="619"/>
      <c r="DQ22" s="619"/>
      <c r="DR22" s="619"/>
      <c r="DS22" s="619"/>
      <c r="DT22" s="620">
        <v>0</v>
      </c>
      <c r="DU22" s="620"/>
      <c r="DV22" s="620"/>
      <c r="DW22" s="620">
        <v>-1780</v>
      </c>
      <c r="DX22" s="620"/>
      <c r="DY22" s="620"/>
      <c r="DZ22" s="622" t="s">
        <v>927</v>
      </c>
      <c r="EA22" s="623"/>
      <c r="EB22" s="131" t="s">
        <v>695</v>
      </c>
      <c r="EC22" s="44"/>
      <c r="EE22" s="42"/>
      <c r="EF22" s="552" t="s">
        <v>917</v>
      </c>
      <c r="EG22" s="552"/>
      <c r="EH22" s="552"/>
      <c r="EI22" s="552"/>
      <c r="EJ22" s="553"/>
      <c r="EK22" s="554" t="s">
        <v>947</v>
      </c>
      <c r="EL22" s="554"/>
      <c r="EM22" s="555" t="s">
        <v>941</v>
      </c>
      <c r="EN22" s="552"/>
      <c r="EO22" s="552"/>
      <c r="EP22" s="552"/>
      <c r="EQ22" s="556" t="s">
        <v>916</v>
      </c>
      <c r="ER22" s="557"/>
      <c r="ES22" s="558"/>
      <c r="ET22" s="559"/>
      <c r="EU22" s="132" t="s">
        <v>556</v>
      </c>
      <c r="EV22" s="44"/>
      <c r="EX22" s="42"/>
      <c r="EY22" s="154" t="s">
        <v>997</v>
      </c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44"/>
      <c r="FQ22" s="42"/>
      <c r="FR22" s="398" t="s">
        <v>598</v>
      </c>
      <c r="FS22" s="399"/>
      <c r="FT22" s="399"/>
      <c r="FU22" s="400"/>
      <c r="FV22" s="43"/>
      <c r="FW22" s="398" t="s">
        <v>597</v>
      </c>
      <c r="FX22" s="399"/>
      <c r="FY22" s="399"/>
      <c r="FZ22" s="399"/>
      <c r="GA22" s="399"/>
      <c r="GB22" s="400"/>
      <c r="GC22" s="43"/>
      <c r="GD22" s="503" t="s">
        <v>761</v>
      </c>
      <c r="GE22" s="504"/>
      <c r="GF22" s="504"/>
      <c r="GG22" s="505"/>
      <c r="GH22" s="44"/>
      <c r="GJ22" s="42"/>
      <c r="GK22" s="747" t="s">
        <v>1062</v>
      </c>
      <c r="GL22" s="747"/>
      <c r="GM22" s="747"/>
      <c r="GN22" s="747"/>
      <c r="GO22" s="747"/>
      <c r="GP22" s="747"/>
      <c r="GQ22" s="747"/>
      <c r="GR22" s="747"/>
      <c r="GS22" s="747"/>
      <c r="GT22" s="747"/>
      <c r="GU22" s="747"/>
      <c r="GV22" s="747"/>
      <c r="GW22" s="747"/>
      <c r="GX22" s="747"/>
      <c r="GY22" s="747"/>
      <c r="GZ22" s="747"/>
      <c r="HA22" s="44"/>
      <c r="HC22" s="42"/>
      <c r="HD22" s="747" t="s">
        <v>1062</v>
      </c>
      <c r="HE22" s="747"/>
      <c r="HF22" s="747"/>
      <c r="HG22" s="747"/>
      <c r="HH22" s="747"/>
      <c r="HI22" s="747"/>
      <c r="HJ22" s="747"/>
      <c r="HK22" s="747"/>
      <c r="HL22" s="747"/>
      <c r="HM22" s="747"/>
      <c r="HN22" s="747"/>
      <c r="HO22" s="747"/>
      <c r="HP22" s="747"/>
      <c r="HQ22" s="747"/>
      <c r="HR22" s="747"/>
      <c r="HS22" s="747"/>
      <c r="HT22" s="44"/>
      <c r="HV22" s="28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30"/>
    </row>
    <row r="23" spans="2:325" ht="11.25" customHeight="1" x14ac:dyDescent="0.25">
      <c r="B23" s="42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44"/>
      <c r="U23" s="42"/>
      <c r="V23" s="116">
        <v>11</v>
      </c>
      <c r="W23" s="117">
        <v>12</v>
      </c>
      <c r="X23" s="117">
        <v>13</v>
      </c>
      <c r="Y23" s="117">
        <v>14</v>
      </c>
      <c r="Z23" s="117">
        <v>15</v>
      </c>
      <c r="AA23" s="117">
        <v>16</v>
      </c>
      <c r="AB23" s="118">
        <v>17</v>
      </c>
      <c r="AC23" s="43"/>
      <c r="AD23" s="43"/>
      <c r="AE23" s="43"/>
      <c r="AF23" s="43"/>
      <c r="AG23" s="43"/>
      <c r="AH23" s="43"/>
      <c r="AI23" s="43"/>
      <c r="AJ23" s="43"/>
      <c r="AK23" s="43"/>
      <c r="AL23" s="44"/>
      <c r="AN23" s="46"/>
      <c r="AO23" s="646"/>
      <c r="AP23" s="646"/>
      <c r="AQ23" s="646"/>
      <c r="AR23" s="646"/>
      <c r="AS23" s="646"/>
      <c r="AT23" s="646"/>
      <c r="AU23" s="646"/>
      <c r="AV23" s="646"/>
      <c r="AW23" s="646"/>
      <c r="AX23" s="646"/>
      <c r="AY23" s="646"/>
      <c r="AZ23" s="646"/>
      <c r="BA23" s="646"/>
      <c r="BB23" s="646"/>
      <c r="BC23" s="646"/>
      <c r="BD23" s="646"/>
      <c r="BE23" s="53"/>
      <c r="BG23" s="42"/>
      <c r="BH23" s="324" t="s">
        <v>683</v>
      </c>
      <c r="BI23" s="324"/>
      <c r="BJ23" s="86" t="s">
        <v>688</v>
      </c>
      <c r="BK23" s="86"/>
      <c r="BL23" s="86"/>
      <c r="BM23" s="326">
        <v>2</v>
      </c>
      <c r="BN23" s="326"/>
      <c r="BO23" s="326" t="s">
        <v>685</v>
      </c>
      <c r="BP23" s="326"/>
      <c r="BQ23" s="326"/>
      <c r="BR23" s="326"/>
      <c r="BS23" s="660">
        <v>4.5</v>
      </c>
      <c r="BT23" s="660"/>
      <c r="BU23" s="150" t="s">
        <v>903</v>
      </c>
      <c r="BV23" s="656">
        <v>5</v>
      </c>
      <c r="BW23" s="656"/>
      <c r="BX23" s="44"/>
      <c r="BZ23" s="42"/>
      <c r="CA23" s="43"/>
      <c r="CB23" s="43"/>
      <c r="CC23" s="587" t="s">
        <v>937</v>
      </c>
      <c r="CD23" s="588"/>
      <c r="CE23" s="588"/>
      <c r="CF23" s="588"/>
      <c r="CG23" s="588"/>
      <c r="CH23" s="588"/>
      <c r="CI23" s="588"/>
      <c r="CJ23" s="588"/>
      <c r="CK23" s="588"/>
      <c r="CL23" s="588"/>
      <c r="CM23" s="588"/>
      <c r="CN23" s="589"/>
      <c r="CO23" s="43"/>
      <c r="CP23" s="43"/>
      <c r="CQ23" s="44"/>
      <c r="CS23" s="42"/>
      <c r="CT23" s="532" t="s">
        <v>929</v>
      </c>
      <c r="CU23" s="533"/>
      <c r="CV23" s="533"/>
      <c r="CW23" s="533"/>
      <c r="CX23" s="533"/>
      <c r="CY23" s="533"/>
      <c r="CZ23" s="533"/>
      <c r="DA23" s="534">
        <f>DA19-DA20-DA21+DA22</f>
        <v>21996.080000000002</v>
      </c>
      <c r="DB23" s="534"/>
      <c r="DC23" s="534"/>
      <c r="DD23" s="535">
        <f>DA23/DA19</f>
        <v>0.52103657381087742</v>
      </c>
      <c r="DE23" s="535"/>
      <c r="DF23" s="535"/>
      <c r="DG23" s="536"/>
      <c r="DH23" s="536"/>
      <c r="DI23" s="537"/>
      <c r="DJ23" s="44"/>
      <c r="DL23" s="42"/>
      <c r="DM23" s="610" t="s">
        <v>970</v>
      </c>
      <c r="DN23" s="611"/>
      <c r="DO23" s="611"/>
      <c r="DP23" s="611"/>
      <c r="DQ23" s="611"/>
      <c r="DR23" s="611"/>
      <c r="DS23" s="598">
        <v>1000</v>
      </c>
      <c r="DT23" s="599"/>
      <c r="DU23" s="612" t="s">
        <v>971</v>
      </c>
      <c r="DV23" s="612"/>
      <c r="DW23" s="612"/>
      <c r="DX23" s="612"/>
      <c r="DY23" s="612"/>
      <c r="DZ23" s="613"/>
      <c r="EA23" s="602">
        <v>-1000</v>
      </c>
      <c r="EB23" s="614"/>
      <c r="EC23" s="44"/>
      <c r="EE23" s="42"/>
      <c r="EF23" s="552" t="s">
        <v>917</v>
      </c>
      <c r="EG23" s="552"/>
      <c r="EH23" s="552"/>
      <c r="EI23" s="552"/>
      <c r="EJ23" s="553"/>
      <c r="EK23" s="554" t="s">
        <v>948</v>
      </c>
      <c r="EL23" s="554"/>
      <c r="EM23" s="555" t="s">
        <v>942</v>
      </c>
      <c r="EN23" s="552"/>
      <c r="EO23" s="552"/>
      <c r="EP23" s="552"/>
      <c r="EQ23" s="556" t="s">
        <v>916</v>
      </c>
      <c r="ER23" s="557"/>
      <c r="ES23" s="558"/>
      <c r="ET23" s="559"/>
      <c r="EU23" s="132" t="s">
        <v>556</v>
      </c>
      <c r="EV23" s="44"/>
      <c r="EX23" s="42"/>
      <c r="EY23" s="43"/>
      <c r="EZ23" s="43"/>
      <c r="FA23" s="208" t="s">
        <v>937</v>
      </c>
      <c r="FB23" s="209"/>
      <c r="FC23" s="209"/>
      <c r="FD23" s="209"/>
      <c r="FE23" s="209"/>
      <c r="FF23" s="209"/>
      <c r="FG23" s="209"/>
      <c r="FH23" s="209"/>
      <c r="FI23" s="209"/>
      <c r="FJ23" s="209"/>
      <c r="FK23" s="209"/>
      <c r="FL23" s="210"/>
      <c r="FM23" s="43"/>
      <c r="FN23" s="43"/>
      <c r="FO23" s="44"/>
      <c r="FQ23" s="42"/>
      <c r="FR23" s="401"/>
      <c r="FS23" s="194"/>
      <c r="FT23" s="194"/>
      <c r="FU23" s="402"/>
      <c r="FV23" s="43"/>
      <c r="FW23" s="401"/>
      <c r="FX23" s="194"/>
      <c r="FY23" s="194"/>
      <c r="FZ23" s="194"/>
      <c r="GA23" s="194"/>
      <c r="GB23" s="402"/>
      <c r="GC23" s="43"/>
      <c r="GD23" s="506"/>
      <c r="GE23" s="203"/>
      <c r="GF23" s="203"/>
      <c r="GG23" s="507"/>
      <c r="GH23" s="44"/>
      <c r="GJ23" s="42"/>
      <c r="GK23" s="85" t="s">
        <v>913</v>
      </c>
      <c r="GL23" s="758" t="s">
        <v>944</v>
      </c>
      <c r="GM23" s="758"/>
      <c r="GN23" s="758"/>
      <c r="GO23" s="758"/>
      <c r="GP23" s="758"/>
      <c r="GQ23" s="758" t="s">
        <v>1047</v>
      </c>
      <c r="GR23" s="758"/>
      <c r="GS23" s="758"/>
      <c r="GT23" s="759" t="s">
        <v>1052</v>
      </c>
      <c r="GU23" s="759"/>
      <c r="GV23" s="760">
        <v>4.5</v>
      </c>
      <c r="GW23" s="737" t="s">
        <v>1048</v>
      </c>
      <c r="GX23" s="737"/>
      <c r="GY23" s="737" t="s">
        <v>927</v>
      </c>
      <c r="GZ23" s="761"/>
      <c r="HA23" s="44"/>
      <c r="HC23" s="42"/>
      <c r="HD23" s="85" t="s">
        <v>913</v>
      </c>
      <c r="HE23" s="758" t="s">
        <v>944</v>
      </c>
      <c r="HF23" s="758"/>
      <c r="HG23" s="758"/>
      <c r="HH23" s="758"/>
      <c r="HI23" s="758"/>
      <c r="HJ23" s="758" t="s">
        <v>1047</v>
      </c>
      <c r="HK23" s="758"/>
      <c r="HL23" s="758"/>
      <c r="HM23" s="759" t="s">
        <v>1052</v>
      </c>
      <c r="HN23" s="759"/>
      <c r="HO23" s="760">
        <v>4.5</v>
      </c>
      <c r="HP23" s="737" t="s">
        <v>1048</v>
      </c>
      <c r="HQ23" s="737"/>
      <c r="HR23" s="737" t="s">
        <v>927</v>
      </c>
      <c r="HS23" s="761"/>
      <c r="HT23" s="44"/>
      <c r="HV23" s="28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30"/>
    </row>
    <row r="24" spans="2:325" ht="11.25" customHeight="1" x14ac:dyDescent="0.25">
      <c r="B24" s="42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44"/>
      <c r="U24" s="42"/>
      <c r="V24" s="116">
        <v>18</v>
      </c>
      <c r="W24" s="117">
        <v>19</v>
      </c>
      <c r="X24" s="117">
        <v>20</v>
      </c>
      <c r="Y24" s="117">
        <v>21</v>
      </c>
      <c r="Z24" s="117">
        <v>22</v>
      </c>
      <c r="AA24" s="117">
        <v>23</v>
      </c>
      <c r="AB24" s="118">
        <v>24</v>
      </c>
      <c r="AC24" s="43"/>
      <c r="AD24" s="43"/>
      <c r="AE24" s="43"/>
      <c r="AF24" s="43"/>
      <c r="AG24" s="43"/>
      <c r="AH24" s="43"/>
      <c r="AI24" s="43"/>
      <c r="AJ24" s="43"/>
      <c r="AK24" s="43"/>
      <c r="AL24" s="44"/>
      <c r="AN24" s="46"/>
      <c r="AO24" s="646"/>
      <c r="AP24" s="646"/>
      <c r="AQ24" s="646"/>
      <c r="AR24" s="646"/>
      <c r="AS24" s="646"/>
      <c r="AT24" s="646"/>
      <c r="AU24" s="646"/>
      <c r="AV24" s="646"/>
      <c r="AW24" s="646"/>
      <c r="AX24" s="646"/>
      <c r="AY24" s="646"/>
      <c r="AZ24" s="646"/>
      <c r="BA24" s="646"/>
      <c r="BB24" s="646"/>
      <c r="BC24" s="646"/>
      <c r="BD24" s="646"/>
      <c r="BE24" s="53"/>
      <c r="BG24" s="42"/>
      <c r="BH24" s="324" t="s">
        <v>684</v>
      </c>
      <c r="BI24" s="324"/>
      <c r="BJ24" s="86" t="s">
        <v>689</v>
      </c>
      <c r="BK24" s="86"/>
      <c r="BL24" s="86"/>
      <c r="BM24" s="326">
        <v>1</v>
      </c>
      <c r="BN24" s="326"/>
      <c r="BO24" s="326" t="s">
        <v>685</v>
      </c>
      <c r="BP24" s="326"/>
      <c r="BQ24" s="326"/>
      <c r="BR24" s="326"/>
      <c r="BS24" s="659">
        <v>4.5</v>
      </c>
      <c r="BT24" s="659"/>
      <c r="BU24" s="149" t="s">
        <v>903</v>
      </c>
      <c r="BV24" s="655">
        <v>4</v>
      </c>
      <c r="BW24" s="655"/>
      <c r="BX24" s="44"/>
      <c r="BZ24" s="42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44"/>
      <c r="CS24" s="42"/>
      <c r="CT24" s="43"/>
      <c r="CU24" s="43"/>
      <c r="CV24" s="587" t="s">
        <v>939</v>
      </c>
      <c r="CW24" s="588"/>
      <c r="CX24" s="588"/>
      <c r="CY24" s="588"/>
      <c r="CZ24" s="588"/>
      <c r="DA24" s="588"/>
      <c r="DB24" s="588"/>
      <c r="DC24" s="588"/>
      <c r="DD24" s="588"/>
      <c r="DE24" s="588"/>
      <c r="DF24" s="588"/>
      <c r="DG24" s="589"/>
      <c r="DH24" s="43"/>
      <c r="DI24" s="43"/>
      <c r="DJ24" s="44"/>
      <c r="DL24" s="42"/>
      <c r="DM24" s="608" t="s">
        <v>972</v>
      </c>
      <c r="DN24" s="609"/>
      <c r="DO24" s="609"/>
      <c r="DP24" s="609"/>
      <c r="DQ24" s="609"/>
      <c r="DR24" s="609"/>
      <c r="DS24" s="598">
        <v>1000</v>
      </c>
      <c r="DT24" s="599"/>
      <c r="DU24" s="606" t="s">
        <v>974</v>
      </c>
      <c r="DV24" s="606"/>
      <c r="DW24" s="606"/>
      <c r="DX24" s="606"/>
      <c r="DY24" s="606"/>
      <c r="DZ24" s="607"/>
      <c r="EA24" s="602">
        <v>-1000</v>
      </c>
      <c r="EB24" s="603"/>
      <c r="EC24" s="44"/>
      <c r="EE24" s="42"/>
      <c r="EF24" s="552" t="s">
        <v>917</v>
      </c>
      <c r="EG24" s="552"/>
      <c r="EH24" s="552"/>
      <c r="EI24" s="552"/>
      <c r="EJ24" s="553"/>
      <c r="EK24" s="554" t="s">
        <v>949</v>
      </c>
      <c r="EL24" s="554"/>
      <c r="EM24" s="555" t="s">
        <v>943</v>
      </c>
      <c r="EN24" s="552"/>
      <c r="EO24" s="552"/>
      <c r="EP24" s="552"/>
      <c r="EQ24" s="556" t="s">
        <v>916</v>
      </c>
      <c r="ER24" s="557"/>
      <c r="ES24" s="558"/>
      <c r="ET24" s="559"/>
      <c r="EU24" s="131" t="s">
        <v>695</v>
      </c>
      <c r="EV24" s="44"/>
      <c r="EX24" s="42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44"/>
      <c r="FQ24" s="42"/>
      <c r="FR24" s="401"/>
      <c r="FS24" s="194"/>
      <c r="FT24" s="194"/>
      <c r="FU24" s="402"/>
      <c r="FV24" s="43"/>
      <c r="FW24" s="401"/>
      <c r="FX24" s="194"/>
      <c r="FY24" s="194"/>
      <c r="FZ24" s="194"/>
      <c r="GA24" s="194"/>
      <c r="GB24" s="402"/>
      <c r="GC24" s="43"/>
      <c r="GD24" s="506"/>
      <c r="GE24" s="203"/>
      <c r="GF24" s="203"/>
      <c r="GG24" s="507"/>
      <c r="GH24" s="44"/>
      <c r="GJ24" s="42"/>
      <c r="GK24" s="741" t="s">
        <v>920</v>
      </c>
      <c r="GL24" s="742" t="s">
        <v>945</v>
      </c>
      <c r="GM24" s="742"/>
      <c r="GN24" s="742"/>
      <c r="GO24" s="742"/>
      <c r="GP24" s="742"/>
      <c r="GQ24" s="742" t="s">
        <v>1046</v>
      </c>
      <c r="GR24" s="742"/>
      <c r="GS24" s="742"/>
      <c r="GT24" s="745" t="s">
        <v>1052</v>
      </c>
      <c r="GU24" s="745"/>
      <c r="GV24" s="746">
        <v>4.3</v>
      </c>
      <c r="GW24" s="743" t="s">
        <v>1048</v>
      </c>
      <c r="GX24" s="743"/>
      <c r="GY24" s="743" t="s">
        <v>927</v>
      </c>
      <c r="GZ24" s="744"/>
      <c r="HA24" s="44"/>
      <c r="HC24" s="42"/>
      <c r="HD24" s="741" t="s">
        <v>920</v>
      </c>
      <c r="HE24" s="742" t="s">
        <v>945</v>
      </c>
      <c r="HF24" s="742"/>
      <c r="HG24" s="742"/>
      <c r="HH24" s="742"/>
      <c r="HI24" s="742"/>
      <c r="HJ24" s="742" t="s">
        <v>1046</v>
      </c>
      <c r="HK24" s="742"/>
      <c r="HL24" s="742"/>
      <c r="HM24" s="745" t="s">
        <v>1052</v>
      </c>
      <c r="HN24" s="745"/>
      <c r="HO24" s="746">
        <v>4.3</v>
      </c>
      <c r="HP24" s="743" t="s">
        <v>1048</v>
      </c>
      <c r="HQ24" s="743"/>
      <c r="HR24" s="743" t="s">
        <v>927</v>
      </c>
      <c r="HS24" s="744"/>
      <c r="HT24" s="44"/>
      <c r="HV24" s="28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30"/>
    </row>
    <row r="25" spans="2:325" ht="11.25" customHeight="1" thickBot="1" x14ac:dyDescent="0.3">
      <c r="B25" s="42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44"/>
      <c r="U25" s="42"/>
      <c r="V25" s="116">
        <v>25</v>
      </c>
      <c r="W25" s="117">
        <v>26</v>
      </c>
      <c r="X25" s="117">
        <v>27</v>
      </c>
      <c r="Y25" s="117">
        <v>28</v>
      </c>
      <c r="Z25" s="117">
        <v>29</v>
      </c>
      <c r="AA25" s="117">
        <v>30</v>
      </c>
      <c r="AB25" s="118">
        <v>31</v>
      </c>
      <c r="AC25" s="43"/>
      <c r="AD25" s="43"/>
      <c r="AE25" s="43"/>
      <c r="AF25" s="43"/>
      <c r="AG25" s="43"/>
      <c r="AH25" s="43"/>
      <c r="AI25" s="43"/>
      <c r="AJ25" s="43"/>
      <c r="AK25" s="43"/>
      <c r="AL25" s="44"/>
      <c r="AN25" s="46"/>
      <c r="AO25" s="646"/>
      <c r="AP25" s="646"/>
      <c r="AQ25" s="646"/>
      <c r="AR25" s="646"/>
      <c r="AS25" s="646"/>
      <c r="AT25" s="646"/>
      <c r="AU25" s="646"/>
      <c r="AV25" s="646"/>
      <c r="AW25" s="646"/>
      <c r="AX25" s="646"/>
      <c r="AY25" s="646"/>
      <c r="AZ25" s="646"/>
      <c r="BA25" s="646"/>
      <c r="BB25" s="646"/>
      <c r="BC25" s="646"/>
      <c r="BD25" s="646"/>
      <c r="BE25" s="53"/>
      <c r="BG25" s="42"/>
      <c r="BH25" s="642"/>
      <c r="BI25" s="643"/>
      <c r="BJ25" s="643"/>
      <c r="BK25" s="643"/>
      <c r="BL25" s="643"/>
      <c r="BM25" s="643"/>
      <c r="BN25" s="643"/>
      <c r="BO25" s="643"/>
      <c r="BP25" s="643"/>
      <c r="BQ25" s="643"/>
      <c r="BR25" s="643"/>
      <c r="BS25" s="643"/>
      <c r="BT25" s="643"/>
      <c r="BU25" s="643"/>
      <c r="BV25" s="643"/>
      <c r="BW25" s="644"/>
      <c r="BX25" s="44"/>
      <c r="BZ25" s="42"/>
      <c r="CA25" s="176" t="s">
        <v>535</v>
      </c>
      <c r="CB25" s="176"/>
      <c r="CC25" s="176"/>
      <c r="CD25" s="176"/>
      <c r="CE25" s="176"/>
      <c r="CF25" s="176"/>
      <c r="CG25" s="176"/>
      <c r="CH25" s="176"/>
      <c r="CI25" s="176"/>
      <c r="CJ25" s="176"/>
      <c r="CK25" s="176"/>
      <c r="CL25" s="176"/>
      <c r="CM25" s="176"/>
      <c r="CN25" s="176"/>
      <c r="CO25" s="176"/>
      <c r="CP25" s="132" t="s">
        <v>556</v>
      </c>
      <c r="CQ25" s="44"/>
      <c r="CS25" s="42"/>
      <c r="CT25" s="571" t="s">
        <v>917</v>
      </c>
      <c r="CU25" s="571"/>
      <c r="CV25" s="571"/>
      <c r="CW25" s="571"/>
      <c r="CX25" s="572"/>
      <c r="CY25" s="573" t="s">
        <v>950</v>
      </c>
      <c r="CZ25" s="573"/>
      <c r="DA25" s="574" t="s">
        <v>934</v>
      </c>
      <c r="DB25" s="571"/>
      <c r="DC25" s="571"/>
      <c r="DD25" s="571"/>
      <c r="DE25" s="575" t="s">
        <v>916</v>
      </c>
      <c r="DF25" s="576"/>
      <c r="DG25" s="577"/>
      <c r="DH25" s="578"/>
      <c r="DI25" s="132" t="s">
        <v>556</v>
      </c>
      <c r="DJ25" s="44"/>
      <c r="DL25" s="42"/>
      <c r="DM25" s="608" t="s">
        <v>973</v>
      </c>
      <c r="DN25" s="609"/>
      <c r="DO25" s="609"/>
      <c r="DP25" s="609"/>
      <c r="DQ25" s="609"/>
      <c r="DR25" s="609"/>
      <c r="DS25" s="598">
        <v>1000</v>
      </c>
      <c r="DT25" s="599"/>
      <c r="DU25" s="606" t="s">
        <v>975</v>
      </c>
      <c r="DV25" s="606"/>
      <c r="DW25" s="606"/>
      <c r="DX25" s="606"/>
      <c r="DY25" s="606"/>
      <c r="DZ25" s="607"/>
      <c r="EA25" s="602">
        <v>-1000</v>
      </c>
      <c r="EB25" s="603"/>
      <c r="EC25" s="44"/>
      <c r="EE25" s="42"/>
      <c r="EF25" s="624" t="s">
        <v>922</v>
      </c>
      <c r="EG25" s="625"/>
      <c r="EH25" s="625"/>
      <c r="EI25" s="625"/>
      <c r="EJ25" s="625"/>
      <c r="EK25" s="625"/>
      <c r="EL25" s="625"/>
      <c r="EM25" s="547">
        <v>29</v>
      </c>
      <c r="EN25" s="547"/>
      <c r="EO25" s="547"/>
      <c r="EP25" s="546">
        <v>60</v>
      </c>
      <c r="EQ25" s="546"/>
      <c r="ER25" s="546"/>
      <c r="ES25" s="156" t="s">
        <v>923</v>
      </c>
      <c r="ET25" s="155"/>
      <c r="EU25" s="155"/>
      <c r="EV25" s="44"/>
      <c r="EX25" s="42"/>
      <c r="EY25" s="171" t="s">
        <v>535</v>
      </c>
      <c r="EZ25" s="171"/>
      <c r="FA25" s="171"/>
      <c r="FB25" s="171"/>
      <c r="FC25" s="171"/>
      <c r="FD25" s="171"/>
      <c r="FE25" s="171"/>
      <c r="FF25" s="171"/>
      <c r="FG25" s="171"/>
      <c r="FH25" s="171"/>
      <c r="FI25" s="171"/>
      <c r="FJ25" s="171"/>
      <c r="FK25" s="171"/>
      <c r="FL25" s="171"/>
      <c r="FM25" s="171"/>
      <c r="FN25" s="131" t="s">
        <v>695</v>
      </c>
      <c r="FO25" s="44"/>
      <c r="FQ25" s="42"/>
      <c r="FR25" s="401"/>
      <c r="FS25" s="194"/>
      <c r="FT25" s="194"/>
      <c r="FU25" s="402"/>
      <c r="FV25" s="43"/>
      <c r="FW25" s="403"/>
      <c r="FX25" s="404"/>
      <c r="FY25" s="404"/>
      <c r="FZ25" s="404"/>
      <c r="GA25" s="404"/>
      <c r="GB25" s="405"/>
      <c r="GC25" s="43"/>
      <c r="GD25" s="508"/>
      <c r="GE25" s="509"/>
      <c r="GF25" s="509"/>
      <c r="GG25" s="510"/>
      <c r="GH25" s="44"/>
      <c r="GJ25" s="42"/>
      <c r="GK25" s="738" t="s">
        <v>921</v>
      </c>
      <c r="GL25" s="762" t="s">
        <v>946</v>
      </c>
      <c r="GM25" s="762"/>
      <c r="GN25" s="762"/>
      <c r="GO25" s="762"/>
      <c r="GP25" s="762"/>
      <c r="GQ25" s="762" t="s">
        <v>1046</v>
      </c>
      <c r="GR25" s="762"/>
      <c r="GS25" s="762"/>
      <c r="GT25" s="763" t="s">
        <v>1056</v>
      </c>
      <c r="GU25" s="763"/>
      <c r="GV25" s="764" t="s">
        <v>695</v>
      </c>
      <c r="GW25" s="739" t="s">
        <v>1048</v>
      </c>
      <c r="GX25" s="739"/>
      <c r="GY25" s="739" t="s">
        <v>927</v>
      </c>
      <c r="GZ25" s="765"/>
      <c r="HA25" s="44"/>
      <c r="HC25" s="42"/>
      <c r="HD25" s="738" t="s">
        <v>921</v>
      </c>
      <c r="HE25" s="762" t="s">
        <v>946</v>
      </c>
      <c r="HF25" s="762"/>
      <c r="HG25" s="762"/>
      <c r="HH25" s="762"/>
      <c r="HI25" s="762"/>
      <c r="HJ25" s="762" t="s">
        <v>1046</v>
      </c>
      <c r="HK25" s="762"/>
      <c r="HL25" s="762"/>
      <c r="HM25" s="763" t="s">
        <v>1056</v>
      </c>
      <c r="HN25" s="763"/>
      <c r="HO25" s="764" t="s">
        <v>695</v>
      </c>
      <c r="HP25" s="739" t="s">
        <v>1048</v>
      </c>
      <c r="HQ25" s="739"/>
      <c r="HR25" s="739" t="s">
        <v>927</v>
      </c>
      <c r="HS25" s="765"/>
      <c r="HT25" s="44"/>
      <c r="HV25" s="28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30"/>
    </row>
    <row r="26" spans="2:325" ht="11.25" customHeight="1" x14ac:dyDescent="0.25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U26" s="42"/>
      <c r="V26" s="121">
        <v>1</v>
      </c>
      <c r="W26" s="122">
        <v>2</v>
      </c>
      <c r="X26" s="122">
        <v>3</v>
      </c>
      <c r="Y26" s="122">
        <v>4</v>
      </c>
      <c r="Z26" s="122">
        <v>5</v>
      </c>
      <c r="AA26" s="122">
        <v>6</v>
      </c>
      <c r="AB26" s="123">
        <v>7</v>
      </c>
      <c r="AC26" s="43"/>
      <c r="AD26" s="43"/>
      <c r="AE26" s="43"/>
      <c r="AF26" s="43"/>
      <c r="AG26" s="43"/>
      <c r="AH26" s="43"/>
      <c r="AI26" s="43"/>
      <c r="AJ26" s="43"/>
      <c r="AK26" s="43"/>
      <c r="AL26" s="44"/>
      <c r="AN26" s="46"/>
      <c r="AO26" s="646"/>
      <c r="AP26" s="646"/>
      <c r="AQ26" s="646"/>
      <c r="AR26" s="646"/>
      <c r="AS26" s="646"/>
      <c r="AT26" s="646"/>
      <c r="AU26" s="646"/>
      <c r="AV26" s="646"/>
      <c r="AW26" s="646"/>
      <c r="AX26" s="646"/>
      <c r="AY26" s="646"/>
      <c r="AZ26" s="646"/>
      <c r="BA26" s="646"/>
      <c r="BB26" s="646"/>
      <c r="BC26" s="646"/>
      <c r="BD26" s="646"/>
      <c r="BE26" s="53"/>
      <c r="BG26" s="42"/>
      <c r="BH26" s="645"/>
      <c r="BI26" s="646"/>
      <c r="BJ26" s="646"/>
      <c r="BK26" s="646"/>
      <c r="BL26" s="646"/>
      <c r="BM26" s="646"/>
      <c r="BN26" s="646"/>
      <c r="BO26" s="646"/>
      <c r="BP26" s="646"/>
      <c r="BQ26" s="646"/>
      <c r="BR26" s="646"/>
      <c r="BS26" s="646"/>
      <c r="BT26" s="646"/>
      <c r="BU26" s="646"/>
      <c r="BV26" s="646"/>
      <c r="BW26" s="647"/>
      <c r="BX26" s="44"/>
      <c r="BZ26" s="42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44"/>
      <c r="CS26" s="42"/>
      <c r="CT26" s="571" t="s">
        <v>917</v>
      </c>
      <c r="CU26" s="571"/>
      <c r="CV26" s="571"/>
      <c r="CW26" s="571"/>
      <c r="CX26" s="572"/>
      <c r="CY26" s="573" t="s">
        <v>951</v>
      </c>
      <c r="CZ26" s="573"/>
      <c r="DA26" s="574" t="s">
        <v>956</v>
      </c>
      <c r="DB26" s="571"/>
      <c r="DC26" s="571"/>
      <c r="DD26" s="571"/>
      <c r="DE26" s="575" t="s">
        <v>916</v>
      </c>
      <c r="DF26" s="576"/>
      <c r="DG26" s="577"/>
      <c r="DH26" s="578"/>
      <c r="DI26" s="158" t="s">
        <v>556</v>
      </c>
      <c r="DJ26" s="44"/>
      <c r="DL26" s="42"/>
      <c r="DM26" s="608" t="s">
        <v>977</v>
      </c>
      <c r="DN26" s="609"/>
      <c r="DO26" s="609"/>
      <c r="DP26" s="609"/>
      <c r="DQ26" s="609"/>
      <c r="DR26" s="609"/>
      <c r="DS26" s="598">
        <v>1000</v>
      </c>
      <c r="DT26" s="599"/>
      <c r="DU26" s="606" t="s">
        <v>976</v>
      </c>
      <c r="DV26" s="606"/>
      <c r="DW26" s="606"/>
      <c r="DX26" s="606"/>
      <c r="DY26" s="606"/>
      <c r="DZ26" s="607"/>
      <c r="EA26" s="602">
        <v>-1000</v>
      </c>
      <c r="EB26" s="603"/>
      <c r="EC26" s="44"/>
      <c r="EE26" s="42"/>
      <c r="EF26" s="542" t="s">
        <v>924</v>
      </c>
      <c r="EG26" s="543"/>
      <c r="EH26" s="543"/>
      <c r="EI26" s="543"/>
      <c r="EJ26" s="543"/>
      <c r="EK26" s="543"/>
      <c r="EL26" s="543"/>
      <c r="EM26" s="548">
        <v>46</v>
      </c>
      <c r="EN26" s="549"/>
      <c r="EO26" s="550"/>
      <c r="EP26" s="546"/>
      <c r="EQ26" s="546"/>
      <c r="ER26" s="546"/>
      <c r="ES26" s="538"/>
      <c r="ET26" s="538"/>
      <c r="EU26" s="539"/>
      <c r="EV26" s="44"/>
      <c r="EX26" s="42"/>
      <c r="EY26" s="540" t="s">
        <v>1002</v>
      </c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1"/>
      <c r="FN26" s="132" t="s">
        <v>556</v>
      </c>
      <c r="FO26" s="44"/>
      <c r="FQ26" s="42"/>
      <c r="FR26" s="401"/>
      <c r="FS26" s="194"/>
      <c r="FT26" s="194"/>
      <c r="FU26" s="402"/>
      <c r="FV26" s="43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44"/>
      <c r="GJ26" s="42"/>
      <c r="GK26" s="104"/>
      <c r="GL26" s="104"/>
      <c r="GM26" s="104"/>
      <c r="GN26" s="104"/>
      <c r="GO26" s="104"/>
      <c r="GP26" s="104"/>
      <c r="GQ26" s="104"/>
      <c r="GR26" s="104"/>
      <c r="GS26" s="104"/>
      <c r="GT26" s="104"/>
      <c r="GU26" s="104"/>
      <c r="GV26" s="104"/>
      <c r="GW26" s="104"/>
      <c r="GX26" s="104"/>
      <c r="GY26" s="104"/>
      <c r="GZ26" s="104"/>
      <c r="HA26" s="44"/>
      <c r="HC26" s="42"/>
      <c r="HD26" s="104"/>
      <c r="HE26" s="104"/>
      <c r="HF26" s="104"/>
      <c r="HG26" s="104"/>
      <c r="HH26" s="104"/>
      <c r="HI26" s="104"/>
      <c r="HJ26" s="104"/>
      <c r="HK26" s="104"/>
      <c r="HL26" s="104"/>
      <c r="HM26" s="104"/>
      <c r="HN26" s="104"/>
      <c r="HO26" s="104"/>
      <c r="HP26" s="104"/>
      <c r="HQ26" s="104"/>
      <c r="HR26" s="104"/>
      <c r="HS26" s="104"/>
      <c r="HT26" s="44"/>
      <c r="HV26" s="28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30"/>
    </row>
    <row r="27" spans="2:325" ht="11.25" customHeight="1" thickBot="1" x14ac:dyDescent="0.3">
      <c r="B27" s="42"/>
      <c r="C27" s="176" t="s">
        <v>555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32" t="s">
        <v>556</v>
      </c>
      <c r="S27" s="44"/>
      <c r="U27" s="42"/>
      <c r="V27" s="43"/>
      <c r="W27" s="43"/>
      <c r="X27" s="208" t="s">
        <v>842</v>
      </c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10"/>
      <c r="AJ27" s="43"/>
      <c r="AK27" s="43"/>
      <c r="AL27" s="44"/>
      <c r="AN27" s="46"/>
      <c r="AO27" s="646"/>
      <c r="AP27" s="646"/>
      <c r="AQ27" s="646"/>
      <c r="AR27" s="646"/>
      <c r="AS27" s="646"/>
      <c r="AT27" s="646"/>
      <c r="AU27" s="646"/>
      <c r="AV27" s="646"/>
      <c r="AW27" s="646"/>
      <c r="AX27" s="646"/>
      <c r="AY27" s="646"/>
      <c r="AZ27" s="646"/>
      <c r="BA27" s="646"/>
      <c r="BB27" s="646"/>
      <c r="BC27" s="646"/>
      <c r="BD27" s="646"/>
      <c r="BE27" s="53"/>
      <c r="BG27" s="42"/>
      <c r="BH27" s="645"/>
      <c r="BI27" s="646"/>
      <c r="BJ27" s="646"/>
      <c r="BK27" s="646"/>
      <c r="BL27" s="646"/>
      <c r="BM27" s="646"/>
      <c r="BN27" s="646"/>
      <c r="BO27" s="646"/>
      <c r="BP27" s="646"/>
      <c r="BQ27" s="646"/>
      <c r="BR27" s="646"/>
      <c r="BS27" s="646"/>
      <c r="BT27" s="646"/>
      <c r="BU27" s="646"/>
      <c r="BV27" s="646"/>
      <c r="BW27" s="647"/>
      <c r="BX27" s="44"/>
      <c r="BZ27" s="42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44"/>
      <c r="CS27" s="42"/>
      <c r="CT27" s="571" t="s">
        <v>914</v>
      </c>
      <c r="CU27" s="571"/>
      <c r="CV27" s="571"/>
      <c r="CW27" s="571"/>
      <c r="CX27" s="572"/>
      <c r="CY27" s="573" t="s">
        <v>952</v>
      </c>
      <c r="CZ27" s="573"/>
      <c r="DA27" s="574" t="s">
        <v>944</v>
      </c>
      <c r="DB27" s="571"/>
      <c r="DC27" s="571"/>
      <c r="DD27" s="571"/>
      <c r="DE27" s="575" t="s">
        <v>916</v>
      </c>
      <c r="DF27" s="576"/>
      <c r="DG27" s="577" t="s">
        <v>693</v>
      </c>
      <c r="DH27" s="632"/>
      <c r="DI27" s="131" t="s">
        <v>695</v>
      </c>
      <c r="DJ27" s="44"/>
      <c r="DL27" s="42"/>
      <c r="DM27" s="596" t="s">
        <v>981</v>
      </c>
      <c r="DN27" s="597"/>
      <c r="DO27" s="597"/>
      <c r="DP27" s="597"/>
      <c r="DQ27" s="597"/>
      <c r="DR27" s="597"/>
      <c r="DS27" s="598">
        <v>1000</v>
      </c>
      <c r="DT27" s="599"/>
      <c r="DU27" s="606" t="s">
        <v>978</v>
      </c>
      <c r="DV27" s="606"/>
      <c r="DW27" s="606"/>
      <c r="DX27" s="606"/>
      <c r="DY27" s="606"/>
      <c r="DZ27" s="607"/>
      <c r="EA27" s="602">
        <v>-1780</v>
      </c>
      <c r="EB27" s="603"/>
      <c r="EC27" s="44"/>
      <c r="EE27" s="42"/>
      <c r="EF27" s="542" t="s">
        <v>932</v>
      </c>
      <c r="EG27" s="543"/>
      <c r="EH27" s="543"/>
      <c r="EI27" s="543"/>
      <c r="EJ27" s="543"/>
      <c r="EK27" s="543"/>
      <c r="EL27" s="543"/>
      <c r="EM27" s="544">
        <v>42216</v>
      </c>
      <c r="EN27" s="544"/>
      <c r="EO27" s="544"/>
      <c r="EP27" s="551">
        <f>EM27*0.06</f>
        <v>2532.96</v>
      </c>
      <c r="EQ27" s="551"/>
      <c r="ER27" s="551"/>
      <c r="ES27" s="564" t="s">
        <v>931</v>
      </c>
      <c r="ET27" s="543"/>
      <c r="EU27" s="565"/>
      <c r="EV27" s="44"/>
      <c r="EX27" s="42"/>
      <c r="EY27" s="514" t="s">
        <v>994</v>
      </c>
      <c r="EZ27" s="514"/>
      <c r="FA27" s="514"/>
      <c r="FB27" s="514"/>
      <c r="FC27" s="514"/>
      <c r="FD27" s="514"/>
      <c r="FE27" s="514"/>
      <c r="FF27" s="514"/>
      <c r="FG27" s="514"/>
      <c r="FH27" s="514"/>
      <c r="FI27" s="514"/>
      <c r="FJ27" s="514"/>
      <c r="FK27" s="514"/>
      <c r="FL27" s="514"/>
      <c r="FM27" s="515"/>
      <c r="FN27" s="132" t="s">
        <v>556</v>
      </c>
      <c r="FO27" s="44"/>
      <c r="FQ27" s="42"/>
      <c r="FR27" s="403"/>
      <c r="FS27" s="404"/>
      <c r="FT27" s="404"/>
      <c r="FU27" s="405"/>
      <c r="FV27" s="43"/>
      <c r="FW27" s="45"/>
      <c r="FX27" s="104"/>
      <c r="FY27" s="104" t="s">
        <v>1022</v>
      </c>
      <c r="FZ27" s="104"/>
      <c r="GA27" s="104"/>
      <c r="GB27" s="104"/>
      <c r="GC27" s="104"/>
      <c r="GD27" s="104"/>
      <c r="GE27" s="104"/>
      <c r="GF27" s="104"/>
      <c r="GG27" s="104"/>
      <c r="GH27" s="44"/>
      <c r="GJ27" s="42"/>
      <c r="GK27" s="104"/>
      <c r="GL27" s="104"/>
      <c r="GM27" s="104"/>
      <c r="GN27" s="104"/>
      <c r="GO27" s="104"/>
      <c r="GP27" s="104"/>
      <c r="GQ27" s="104"/>
      <c r="GR27" s="104"/>
      <c r="GS27" s="104"/>
      <c r="GT27" s="104"/>
      <c r="GU27" s="104"/>
      <c r="GV27" s="104"/>
      <c r="GW27" s="104"/>
      <c r="GX27" s="104"/>
      <c r="GY27" s="104"/>
      <c r="GZ27" s="104"/>
      <c r="HA27" s="44"/>
      <c r="HC27" s="42"/>
      <c r="HD27" s="104"/>
      <c r="HE27" s="104"/>
      <c r="HF27" s="104"/>
      <c r="HG27" s="104"/>
      <c r="HH27" s="104"/>
      <c r="HI27" s="104"/>
      <c r="HJ27" s="104"/>
      <c r="HK27" s="104"/>
      <c r="HL27" s="104"/>
      <c r="HM27" s="104"/>
      <c r="HN27" s="104"/>
      <c r="HO27" s="104"/>
      <c r="HP27" s="104"/>
      <c r="HQ27" s="104"/>
      <c r="HR27" s="104"/>
      <c r="HS27" s="104"/>
      <c r="HT27" s="44"/>
      <c r="HV27" s="28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30"/>
    </row>
    <row r="28" spans="2:325" ht="11.25" customHeight="1" x14ac:dyDescent="0.25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4"/>
      <c r="AN28" s="46"/>
      <c r="AO28" s="646"/>
      <c r="AP28" s="646"/>
      <c r="AQ28" s="646"/>
      <c r="AR28" s="646"/>
      <c r="AS28" s="646"/>
      <c r="AT28" s="646"/>
      <c r="AU28" s="646"/>
      <c r="AV28" s="646"/>
      <c r="AW28" s="646"/>
      <c r="AX28" s="646"/>
      <c r="AY28" s="646"/>
      <c r="AZ28" s="646"/>
      <c r="BA28" s="646"/>
      <c r="BB28" s="646"/>
      <c r="BC28" s="646"/>
      <c r="BD28" s="646"/>
      <c r="BE28" s="53"/>
      <c r="BG28" s="42"/>
      <c r="BH28" s="645"/>
      <c r="BI28" s="646"/>
      <c r="BJ28" s="646"/>
      <c r="BK28" s="646"/>
      <c r="BL28" s="646"/>
      <c r="BM28" s="646"/>
      <c r="BN28" s="646"/>
      <c r="BO28" s="646"/>
      <c r="BP28" s="646"/>
      <c r="BQ28" s="646"/>
      <c r="BR28" s="646"/>
      <c r="BS28" s="646"/>
      <c r="BT28" s="646"/>
      <c r="BU28" s="646"/>
      <c r="BV28" s="646"/>
      <c r="BW28" s="647"/>
      <c r="BX28" s="44"/>
      <c r="BZ28" s="42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44"/>
      <c r="CS28" s="42"/>
      <c r="CT28" s="624" t="s">
        <v>922</v>
      </c>
      <c r="CU28" s="625"/>
      <c r="CV28" s="625"/>
      <c r="CW28" s="625"/>
      <c r="CX28" s="625"/>
      <c r="CY28" s="625"/>
      <c r="CZ28" s="625"/>
      <c r="DA28" s="547">
        <v>29</v>
      </c>
      <c r="DB28" s="547"/>
      <c r="DC28" s="547"/>
      <c r="DD28" s="546">
        <v>60</v>
      </c>
      <c r="DE28" s="546"/>
      <c r="DF28" s="546"/>
      <c r="DG28" s="156" t="s">
        <v>923</v>
      </c>
      <c r="DH28" s="155"/>
      <c r="DI28" s="155"/>
      <c r="DJ28" s="44"/>
      <c r="DL28" s="42"/>
      <c r="DM28" s="596"/>
      <c r="DN28" s="597"/>
      <c r="DO28" s="597"/>
      <c r="DP28" s="597"/>
      <c r="DQ28" s="597"/>
      <c r="DR28" s="597"/>
      <c r="DS28" s="598"/>
      <c r="DT28" s="599"/>
      <c r="DU28" s="606" t="s">
        <v>979</v>
      </c>
      <c r="DV28" s="606"/>
      <c r="DW28" s="606"/>
      <c r="DX28" s="606"/>
      <c r="DY28" s="606"/>
      <c r="DZ28" s="607"/>
      <c r="EA28" s="602">
        <v>-1000</v>
      </c>
      <c r="EB28" s="603"/>
      <c r="EC28" s="44"/>
      <c r="EE28" s="42"/>
      <c r="EF28" s="542" t="s">
        <v>925</v>
      </c>
      <c r="EG28" s="543"/>
      <c r="EH28" s="543"/>
      <c r="EI28" s="543"/>
      <c r="EJ28" s="543"/>
      <c r="EK28" s="543"/>
      <c r="EL28" s="543"/>
      <c r="EM28" s="544">
        <f>EM27*EP28</f>
        <v>15619.92</v>
      </c>
      <c r="EN28" s="544"/>
      <c r="EO28" s="544"/>
      <c r="EP28" s="545">
        <v>0.37</v>
      </c>
      <c r="EQ28" s="546"/>
      <c r="ER28" s="546"/>
      <c r="ES28" s="564" t="s">
        <v>936</v>
      </c>
      <c r="ET28" s="543"/>
      <c r="EU28" s="565"/>
      <c r="EV28" s="44"/>
      <c r="EX28" s="42"/>
      <c r="EY28" s="560" t="s">
        <v>1003</v>
      </c>
      <c r="EZ28" s="560"/>
      <c r="FA28" s="560"/>
      <c r="FB28" s="560"/>
      <c r="FC28" s="560"/>
      <c r="FD28" s="560"/>
      <c r="FE28" s="560"/>
      <c r="FF28" s="560"/>
      <c r="FG28" s="560"/>
      <c r="FH28" s="560"/>
      <c r="FI28" s="560"/>
      <c r="FJ28" s="560"/>
      <c r="FK28" s="560"/>
      <c r="FL28" s="560"/>
      <c r="FM28" s="561"/>
      <c r="FN28" s="132" t="s">
        <v>556</v>
      </c>
      <c r="FO28" s="44"/>
      <c r="FQ28" s="42"/>
      <c r="FR28" s="45"/>
      <c r="FS28" s="45"/>
      <c r="FT28" s="45"/>
      <c r="FU28" s="45"/>
      <c r="FV28" s="45"/>
      <c r="FW28" s="45"/>
      <c r="FX28" s="45"/>
      <c r="FY28" s="378" t="s">
        <v>1023</v>
      </c>
      <c r="FZ28" s="379"/>
      <c r="GA28" s="379"/>
      <c r="GB28" s="379"/>
      <c r="GC28" s="379"/>
      <c r="GD28" s="379"/>
      <c r="GE28" s="379"/>
      <c r="GF28" s="502"/>
      <c r="GG28" s="132" t="s">
        <v>556</v>
      </c>
      <c r="GH28" s="44"/>
      <c r="GJ28" s="42"/>
      <c r="GK28" s="104"/>
      <c r="GL28" s="104"/>
      <c r="GM28" s="104"/>
      <c r="GN28" s="104"/>
      <c r="GO28" s="104"/>
      <c r="GP28" s="104"/>
      <c r="GQ28" s="104"/>
      <c r="GR28" s="104"/>
      <c r="GS28" s="104"/>
      <c r="GT28" s="104"/>
      <c r="GU28" s="104"/>
      <c r="GV28" s="104"/>
      <c r="GW28" s="104"/>
      <c r="GX28" s="104"/>
      <c r="GY28" s="104"/>
      <c r="GZ28" s="104"/>
      <c r="HA28" s="44"/>
      <c r="HC28" s="42"/>
      <c r="HD28" s="104"/>
      <c r="HE28" s="104"/>
      <c r="HF28" s="104"/>
      <c r="HG28" s="104"/>
      <c r="HH28" s="104"/>
      <c r="HI28" s="104"/>
      <c r="HJ28" s="104"/>
      <c r="HK28" s="104"/>
      <c r="HL28" s="104"/>
      <c r="HM28" s="104"/>
      <c r="HN28" s="104"/>
      <c r="HO28" s="104"/>
      <c r="HP28" s="104"/>
      <c r="HQ28" s="104"/>
      <c r="HR28" s="104"/>
      <c r="HS28" s="104"/>
      <c r="HT28" s="44"/>
      <c r="HV28" s="28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30"/>
    </row>
    <row r="29" spans="2:325" ht="11.25" customHeight="1" x14ac:dyDescent="0.25">
      <c r="B29" s="42"/>
      <c r="C29" s="73"/>
      <c r="D29" s="74"/>
      <c r="E29" s="74"/>
      <c r="F29" s="74"/>
      <c r="G29" s="169" t="s">
        <v>836</v>
      </c>
      <c r="H29" s="169"/>
      <c r="I29" s="169"/>
      <c r="J29" s="169"/>
      <c r="K29" s="169"/>
      <c r="L29" s="169"/>
      <c r="M29" s="169"/>
      <c r="N29" s="169"/>
      <c r="O29" s="74"/>
      <c r="P29" s="74"/>
      <c r="Q29" s="715" t="s">
        <v>838</v>
      </c>
      <c r="R29" s="716"/>
      <c r="S29" s="44"/>
      <c r="U29" s="42"/>
      <c r="V29" s="171" t="s">
        <v>450</v>
      </c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31" t="s">
        <v>695</v>
      </c>
      <c r="AL29" s="44"/>
      <c r="AN29" s="46"/>
      <c r="AO29" s="651" t="s">
        <v>878</v>
      </c>
      <c r="AP29" s="652"/>
      <c r="AQ29" s="51"/>
      <c r="AR29" s="128">
        <v>1</v>
      </c>
      <c r="AS29" s="128">
        <v>2</v>
      </c>
      <c r="AT29" s="128">
        <v>3</v>
      </c>
      <c r="AU29" s="128">
        <v>4</v>
      </c>
      <c r="AV29" s="128">
        <v>5</v>
      </c>
      <c r="AW29" s="128">
        <v>6</v>
      </c>
      <c r="AX29" s="128">
        <v>7</v>
      </c>
      <c r="AY29" s="128">
        <v>8</v>
      </c>
      <c r="AZ29" s="130">
        <v>9</v>
      </c>
      <c r="BA29" s="129">
        <v>10</v>
      </c>
      <c r="BB29" s="51"/>
      <c r="BC29" s="651" t="s">
        <v>877</v>
      </c>
      <c r="BD29" s="652"/>
      <c r="BE29" s="53"/>
      <c r="BG29" s="42"/>
      <c r="BH29" s="645"/>
      <c r="BI29" s="646"/>
      <c r="BJ29" s="646"/>
      <c r="BK29" s="646"/>
      <c r="BL29" s="646"/>
      <c r="BM29" s="646"/>
      <c r="BN29" s="646"/>
      <c r="BO29" s="646"/>
      <c r="BP29" s="646"/>
      <c r="BQ29" s="646"/>
      <c r="BR29" s="646"/>
      <c r="BS29" s="646"/>
      <c r="BT29" s="646"/>
      <c r="BU29" s="646"/>
      <c r="BV29" s="646"/>
      <c r="BW29" s="647"/>
      <c r="BX29" s="44"/>
      <c r="BZ29" s="42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44"/>
      <c r="CS29" s="42"/>
      <c r="CT29" s="626" t="s">
        <v>924</v>
      </c>
      <c r="CU29" s="627"/>
      <c r="CV29" s="627"/>
      <c r="CW29" s="627"/>
      <c r="CX29" s="627"/>
      <c r="CY29" s="627"/>
      <c r="CZ29" s="627"/>
      <c r="DA29" s="628">
        <v>55.5</v>
      </c>
      <c r="DB29" s="629"/>
      <c r="DC29" s="630"/>
      <c r="DD29" s="631">
        <v>50.6</v>
      </c>
      <c r="DE29" s="631"/>
      <c r="DF29" s="631"/>
      <c r="DG29" s="622" t="s">
        <v>927</v>
      </c>
      <c r="DH29" s="622"/>
      <c r="DI29" s="623"/>
      <c r="DJ29" s="44"/>
      <c r="DL29" s="42"/>
      <c r="DM29" s="596"/>
      <c r="DN29" s="597"/>
      <c r="DO29" s="597"/>
      <c r="DP29" s="597"/>
      <c r="DQ29" s="597"/>
      <c r="DR29" s="597"/>
      <c r="DS29" s="598"/>
      <c r="DT29" s="599"/>
      <c r="DU29" s="606" t="s">
        <v>982</v>
      </c>
      <c r="DV29" s="606"/>
      <c r="DW29" s="606"/>
      <c r="DX29" s="606"/>
      <c r="DY29" s="606"/>
      <c r="DZ29" s="607"/>
      <c r="EA29" s="602">
        <v>-1000</v>
      </c>
      <c r="EB29" s="603"/>
      <c r="EC29" s="44"/>
      <c r="EE29" s="42"/>
      <c r="EF29" s="542" t="s">
        <v>926</v>
      </c>
      <c r="EG29" s="543"/>
      <c r="EH29" s="543"/>
      <c r="EI29" s="543"/>
      <c r="EJ29" s="543"/>
      <c r="EK29" s="543"/>
      <c r="EL29" s="543"/>
      <c r="EM29" s="544">
        <f>EM26*EP29</f>
        <v>4600</v>
      </c>
      <c r="EN29" s="544"/>
      <c r="EO29" s="544"/>
      <c r="EP29" s="546">
        <v>100</v>
      </c>
      <c r="EQ29" s="546"/>
      <c r="ER29" s="546"/>
      <c r="ES29" s="564" t="s">
        <v>935</v>
      </c>
      <c r="ET29" s="543"/>
      <c r="EU29" s="565"/>
      <c r="EV29" s="44"/>
      <c r="EX29" s="42"/>
      <c r="EY29" s="560" t="s">
        <v>1004</v>
      </c>
      <c r="EZ29" s="560"/>
      <c r="FA29" s="560"/>
      <c r="FB29" s="560"/>
      <c r="FC29" s="560"/>
      <c r="FD29" s="560"/>
      <c r="FE29" s="560"/>
      <c r="FF29" s="560"/>
      <c r="FG29" s="560"/>
      <c r="FH29" s="560"/>
      <c r="FI29" s="560"/>
      <c r="FJ29" s="560"/>
      <c r="FK29" s="560"/>
      <c r="FL29" s="560"/>
      <c r="FM29" s="561"/>
      <c r="FN29" s="132" t="s">
        <v>556</v>
      </c>
      <c r="FO29" s="44"/>
      <c r="FQ29" s="42"/>
      <c r="FR29" s="732" t="s">
        <v>1024</v>
      </c>
      <c r="FS29" s="45"/>
      <c r="FT29" s="45"/>
      <c r="FU29" s="45"/>
      <c r="FV29" s="45"/>
      <c r="FW29" s="45"/>
      <c r="FX29" s="45"/>
      <c r="FY29" s="378" t="s">
        <v>1021</v>
      </c>
      <c r="FZ29" s="379"/>
      <c r="GA29" s="379"/>
      <c r="GB29" s="379"/>
      <c r="GC29" s="379"/>
      <c r="GD29" s="379"/>
      <c r="GE29" s="379"/>
      <c r="GF29" s="502"/>
      <c r="GG29" s="132" t="s">
        <v>556</v>
      </c>
      <c r="GH29" s="44"/>
      <c r="GJ29" s="42"/>
      <c r="GK29" s="104"/>
      <c r="GL29" s="104"/>
      <c r="GM29" s="104"/>
      <c r="GN29" s="104"/>
      <c r="GO29" s="104"/>
      <c r="GP29" s="104"/>
      <c r="GQ29" s="104"/>
      <c r="GR29" s="104"/>
      <c r="GS29" s="104"/>
      <c r="GT29" s="104"/>
      <c r="GU29" s="104"/>
      <c r="GV29" s="104"/>
      <c r="GW29" s="104"/>
      <c r="GX29" s="104"/>
      <c r="GY29" s="104"/>
      <c r="GZ29" s="104"/>
      <c r="HA29" s="44"/>
      <c r="HC29" s="42"/>
      <c r="HD29" s="104"/>
      <c r="HE29" s="104"/>
      <c r="HF29" s="104"/>
      <c r="HG29" s="104"/>
      <c r="HH29" s="104"/>
      <c r="HI29" s="104"/>
      <c r="HJ29" s="104"/>
      <c r="HK29" s="104"/>
      <c r="HL29" s="104"/>
      <c r="HM29" s="104"/>
      <c r="HN29" s="104"/>
      <c r="HO29" s="104"/>
      <c r="HP29" s="104"/>
      <c r="HQ29" s="104"/>
      <c r="HR29" s="104"/>
      <c r="HS29" s="104"/>
      <c r="HT29" s="44"/>
      <c r="HV29" s="28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30"/>
    </row>
    <row r="30" spans="2:325" ht="11.25" customHeight="1" x14ac:dyDescent="0.25"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U30" s="42"/>
      <c r="V30" s="693" t="s">
        <v>337</v>
      </c>
      <c r="W30" s="694"/>
      <c r="X30" s="694" t="s">
        <v>855</v>
      </c>
      <c r="Y30" s="694"/>
      <c r="Z30" s="694"/>
      <c r="AA30" s="694"/>
      <c r="AB30" s="694"/>
      <c r="AC30" s="694"/>
      <c r="AD30" s="688" t="s">
        <v>447</v>
      </c>
      <c r="AE30" s="689"/>
      <c r="AF30" s="689"/>
      <c r="AG30" s="689"/>
      <c r="AH30" s="689"/>
      <c r="AI30" s="689"/>
      <c r="AJ30" s="689"/>
      <c r="AK30" s="690"/>
      <c r="AL30" s="44"/>
      <c r="AN30" s="46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3"/>
      <c r="BG30" s="42"/>
      <c r="BH30" s="645"/>
      <c r="BI30" s="646"/>
      <c r="BJ30" s="646"/>
      <c r="BK30" s="646"/>
      <c r="BL30" s="646"/>
      <c r="BM30" s="646"/>
      <c r="BN30" s="646"/>
      <c r="BO30" s="646"/>
      <c r="BP30" s="646"/>
      <c r="BQ30" s="646"/>
      <c r="BR30" s="646"/>
      <c r="BS30" s="646"/>
      <c r="BT30" s="646"/>
      <c r="BU30" s="646"/>
      <c r="BV30" s="646"/>
      <c r="BW30" s="647"/>
      <c r="BX30" s="44"/>
      <c r="BZ30" s="42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44"/>
      <c r="CS30" s="42"/>
      <c r="CT30" s="542" t="s">
        <v>932</v>
      </c>
      <c r="CU30" s="543"/>
      <c r="CV30" s="543"/>
      <c r="CW30" s="543"/>
      <c r="CX30" s="543"/>
      <c r="CY30" s="543"/>
      <c r="CZ30" s="543"/>
      <c r="DA30" s="544">
        <v>42216</v>
      </c>
      <c r="DB30" s="544"/>
      <c r="DC30" s="544"/>
      <c r="DD30" s="551">
        <f>DA30*0.06</f>
        <v>2532.96</v>
      </c>
      <c r="DE30" s="551"/>
      <c r="DF30" s="551"/>
      <c r="DG30" s="564" t="s">
        <v>931</v>
      </c>
      <c r="DH30" s="543"/>
      <c r="DI30" s="565"/>
      <c r="DJ30" s="44"/>
      <c r="DL30" s="42"/>
      <c r="DM30" s="596"/>
      <c r="DN30" s="597"/>
      <c r="DO30" s="597"/>
      <c r="DP30" s="597"/>
      <c r="DQ30" s="597"/>
      <c r="DR30" s="597"/>
      <c r="DS30" s="598"/>
      <c r="DT30" s="599"/>
      <c r="DU30" s="606" t="s">
        <v>983</v>
      </c>
      <c r="DV30" s="606"/>
      <c r="DW30" s="606"/>
      <c r="DX30" s="606"/>
      <c r="DY30" s="606"/>
      <c r="DZ30" s="607"/>
      <c r="EA30" s="602">
        <v>-1000</v>
      </c>
      <c r="EB30" s="603"/>
      <c r="EC30" s="44"/>
      <c r="EE30" s="42"/>
      <c r="EF30" s="615" t="s">
        <v>928</v>
      </c>
      <c r="EG30" s="616"/>
      <c r="EH30" s="616"/>
      <c r="EI30" s="616"/>
      <c r="EJ30" s="616"/>
      <c r="EK30" s="616"/>
      <c r="EL30" s="616"/>
      <c r="EM30" s="544">
        <v>0</v>
      </c>
      <c r="EN30" s="544"/>
      <c r="EO30" s="544"/>
      <c r="EP30" s="544">
        <v>0</v>
      </c>
      <c r="EQ30" s="544"/>
      <c r="ER30" s="544"/>
      <c r="ES30" s="538"/>
      <c r="ET30" s="538"/>
      <c r="EU30" s="539"/>
      <c r="EV30" s="44"/>
      <c r="EX30" s="42"/>
      <c r="EY30" s="560" t="s">
        <v>1005</v>
      </c>
      <c r="EZ30" s="560"/>
      <c r="FA30" s="560"/>
      <c r="FB30" s="560"/>
      <c r="FC30" s="560"/>
      <c r="FD30" s="560"/>
      <c r="FE30" s="560"/>
      <c r="FF30" s="560"/>
      <c r="FG30" s="560"/>
      <c r="FH30" s="560"/>
      <c r="FI30" s="560"/>
      <c r="FJ30" s="560"/>
      <c r="FK30" s="560"/>
      <c r="FL30" s="560"/>
      <c r="FM30" s="561"/>
      <c r="FN30" s="132" t="s">
        <v>556</v>
      </c>
      <c r="FO30" s="44"/>
      <c r="FQ30" s="42"/>
      <c r="FR30" s="378" t="s">
        <v>1018</v>
      </c>
      <c r="FS30" s="379"/>
      <c r="FT30" s="731"/>
      <c r="FU30" s="731"/>
      <c r="FV30" s="731"/>
      <c r="FW30" s="731"/>
      <c r="FX30" s="733"/>
      <c r="FY30" s="755" t="s">
        <v>1025</v>
      </c>
      <c r="FZ30" s="756"/>
      <c r="GA30" s="756"/>
      <c r="GB30" s="756"/>
      <c r="GC30" s="756"/>
      <c r="GD30" s="756"/>
      <c r="GE30" s="756"/>
      <c r="GF30" s="754"/>
      <c r="GG30" s="757"/>
      <c r="GH30" s="44"/>
      <c r="GJ30" s="42"/>
      <c r="GK30" s="104"/>
      <c r="GL30" s="104"/>
      <c r="GM30" s="104"/>
      <c r="GN30" s="104"/>
      <c r="GO30" s="104"/>
      <c r="GP30" s="104"/>
      <c r="GQ30" s="104"/>
      <c r="GR30" s="104"/>
      <c r="GS30" s="104"/>
      <c r="GT30" s="104"/>
      <c r="GU30" s="104"/>
      <c r="GV30" s="104"/>
      <c r="GW30" s="104"/>
      <c r="GX30" s="104"/>
      <c r="GY30" s="104"/>
      <c r="GZ30" s="104"/>
      <c r="HA30" s="44"/>
      <c r="HC30" s="42"/>
      <c r="HD30" s="104"/>
      <c r="HE30" s="104"/>
      <c r="HF30" s="104"/>
      <c r="HG30" s="104"/>
      <c r="HH30" s="104"/>
      <c r="HI30" s="104"/>
      <c r="HJ30" s="104"/>
      <c r="HK30" s="104"/>
      <c r="HL30" s="104"/>
      <c r="HM30" s="104"/>
      <c r="HN30" s="104"/>
      <c r="HO30" s="104"/>
      <c r="HP30" s="104"/>
      <c r="HQ30" s="104"/>
      <c r="HR30" s="104"/>
      <c r="HS30" s="104"/>
      <c r="HT30" s="44"/>
      <c r="HV30" s="28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30"/>
    </row>
    <row r="31" spans="2:325" ht="11.25" customHeight="1" x14ac:dyDescent="0.25">
      <c r="B31" s="42"/>
      <c r="C31" s="168" t="s">
        <v>209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70"/>
      <c r="S31" s="44"/>
      <c r="U31" s="46"/>
      <c r="V31" s="87"/>
      <c r="W31" s="127" t="s">
        <v>862</v>
      </c>
      <c r="X31" s="691" t="s">
        <v>858</v>
      </c>
      <c r="Y31" s="691"/>
      <c r="Z31" s="691"/>
      <c r="AA31" s="691"/>
      <c r="AB31" s="691"/>
      <c r="AC31" s="691"/>
      <c r="AD31" s="691" t="s">
        <v>860</v>
      </c>
      <c r="AE31" s="691"/>
      <c r="AF31" s="691"/>
      <c r="AG31" s="691"/>
      <c r="AH31" s="691"/>
      <c r="AI31" s="691"/>
      <c r="AJ31" s="692"/>
      <c r="AK31" s="124"/>
      <c r="AL31" s="44"/>
      <c r="AN31" s="46"/>
      <c r="AO31" s="176" t="s">
        <v>897</v>
      </c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32" t="s">
        <v>556</v>
      </c>
      <c r="BE31" s="53"/>
      <c r="BG31" s="42"/>
      <c r="BH31" s="645"/>
      <c r="BI31" s="646"/>
      <c r="BJ31" s="646"/>
      <c r="BK31" s="646"/>
      <c r="BL31" s="646"/>
      <c r="BM31" s="646"/>
      <c r="BN31" s="646"/>
      <c r="BO31" s="646"/>
      <c r="BP31" s="646"/>
      <c r="BQ31" s="646"/>
      <c r="BR31" s="646"/>
      <c r="BS31" s="646"/>
      <c r="BT31" s="646"/>
      <c r="BU31" s="646"/>
      <c r="BV31" s="646"/>
      <c r="BW31" s="647"/>
      <c r="BX31" s="44"/>
      <c r="BZ31" s="42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44"/>
      <c r="CS31" s="42"/>
      <c r="CT31" s="542" t="s">
        <v>925</v>
      </c>
      <c r="CU31" s="543"/>
      <c r="CV31" s="543"/>
      <c r="CW31" s="543"/>
      <c r="CX31" s="543"/>
      <c r="CY31" s="543"/>
      <c r="CZ31" s="543"/>
      <c r="DA31" s="544">
        <f>DA30*DD31</f>
        <v>15619.92</v>
      </c>
      <c r="DB31" s="544"/>
      <c r="DC31" s="544"/>
      <c r="DD31" s="545">
        <v>0.37</v>
      </c>
      <c r="DE31" s="546"/>
      <c r="DF31" s="546"/>
      <c r="DG31" s="564" t="s">
        <v>936</v>
      </c>
      <c r="DH31" s="543"/>
      <c r="DI31" s="565"/>
      <c r="DJ31" s="44"/>
      <c r="DL31" s="42"/>
      <c r="DM31" s="596"/>
      <c r="DN31" s="597"/>
      <c r="DO31" s="597"/>
      <c r="DP31" s="597"/>
      <c r="DQ31" s="597"/>
      <c r="DR31" s="597"/>
      <c r="DS31" s="598"/>
      <c r="DT31" s="599"/>
      <c r="DU31" s="606" t="s">
        <v>984</v>
      </c>
      <c r="DV31" s="606"/>
      <c r="DW31" s="606"/>
      <c r="DX31" s="606"/>
      <c r="DY31" s="606"/>
      <c r="DZ31" s="607"/>
      <c r="EA31" s="602">
        <v>-1000</v>
      </c>
      <c r="EB31" s="603"/>
      <c r="EC31" s="44"/>
      <c r="EE31" s="42"/>
      <c r="EF31" s="532" t="s">
        <v>929</v>
      </c>
      <c r="EG31" s="533"/>
      <c r="EH31" s="533"/>
      <c r="EI31" s="533"/>
      <c r="EJ31" s="533"/>
      <c r="EK31" s="533"/>
      <c r="EL31" s="533"/>
      <c r="EM31" s="534">
        <f>EM27-EM28-EM29+EM30</f>
        <v>21996.080000000002</v>
      </c>
      <c r="EN31" s="534"/>
      <c r="EO31" s="534"/>
      <c r="EP31" s="535">
        <f>EM31/EM27</f>
        <v>0.52103657381087742</v>
      </c>
      <c r="EQ31" s="535"/>
      <c r="ER31" s="535"/>
      <c r="ES31" s="536"/>
      <c r="ET31" s="536"/>
      <c r="EU31" s="537"/>
      <c r="EV31" s="44"/>
      <c r="EX31" s="42"/>
      <c r="EY31" s="560" t="s">
        <v>1006</v>
      </c>
      <c r="EZ31" s="560"/>
      <c r="FA31" s="560"/>
      <c r="FB31" s="560"/>
      <c r="FC31" s="560"/>
      <c r="FD31" s="560"/>
      <c r="FE31" s="560"/>
      <c r="FF31" s="560"/>
      <c r="FG31" s="560"/>
      <c r="FH31" s="560"/>
      <c r="FI31" s="560"/>
      <c r="FJ31" s="560"/>
      <c r="FK31" s="560"/>
      <c r="FL31" s="560"/>
      <c r="FM31" s="561"/>
      <c r="FN31" s="132" t="s">
        <v>556</v>
      </c>
      <c r="FO31" s="44"/>
      <c r="FQ31" s="42"/>
      <c r="FR31" s="45"/>
      <c r="FS31" s="45"/>
      <c r="FT31" s="208" t="s">
        <v>937</v>
      </c>
      <c r="FU31" s="209"/>
      <c r="FV31" s="209"/>
      <c r="FW31" s="209"/>
      <c r="FX31" s="209"/>
      <c r="FY31" s="209"/>
      <c r="FZ31" s="209"/>
      <c r="GA31" s="209"/>
      <c r="GB31" s="209"/>
      <c r="GC31" s="209"/>
      <c r="GD31" s="209"/>
      <c r="GE31" s="210"/>
      <c r="GF31" s="45"/>
      <c r="GG31" s="45"/>
      <c r="GH31" s="44"/>
      <c r="GJ31" s="42"/>
      <c r="GK31" s="104"/>
      <c r="GL31" s="104"/>
      <c r="GM31" s="104"/>
      <c r="GN31" s="104"/>
      <c r="GO31" s="104"/>
      <c r="GP31" s="104"/>
      <c r="GQ31" s="104"/>
      <c r="GR31" s="104"/>
      <c r="GS31" s="104"/>
      <c r="GT31" s="104"/>
      <c r="GU31" s="104"/>
      <c r="GV31" s="104"/>
      <c r="GW31" s="104"/>
      <c r="GX31" s="104"/>
      <c r="GY31" s="104"/>
      <c r="GZ31" s="104"/>
      <c r="HA31" s="44"/>
      <c r="HC31" s="42"/>
      <c r="HD31" s="104"/>
      <c r="HE31" s="104"/>
      <c r="HF31" s="104"/>
      <c r="HG31" s="104"/>
      <c r="HH31" s="104"/>
      <c r="HI31" s="104"/>
      <c r="HJ31" s="104"/>
      <c r="HK31" s="104"/>
      <c r="HL31" s="104"/>
      <c r="HM31" s="104"/>
      <c r="HN31" s="104"/>
      <c r="HO31" s="104"/>
      <c r="HP31" s="104"/>
      <c r="HQ31" s="104"/>
      <c r="HR31" s="104"/>
      <c r="HS31" s="104"/>
      <c r="HT31" s="44"/>
      <c r="HV31" s="28"/>
      <c r="HW31" s="35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30"/>
    </row>
    <row r="32" spans="2:325" ht="11.25" customHeight="1" x14ac:dyDescent="0.25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4"/>
      <c r="U32" s="46"/>
      <c r="V32" s="87"/>
      <c r="W32" s="127" t="s">
        <v>864</v>
      </c>
      <c r="X32" s="691" t="s">
        <v>133</v>
      </c>
      <c r="Y32" s="691"/>
      <c r="Z32" s="691"/>
      <c r="AA32" s="691"/>
      <c r="AB32" s="691"/>
      <c r="AC32" s="691"/>
      <c r="AD32" s="691" t="s">
        <v>860</v>
      </c>
      <c r="AE32" s="691"/>
      <c r="AF32" s="691"/>
      <c r="AG32" s="691"/>
      <c r="AH32" s="691"/>
      <c r="AI32" s="691"/>
      <c r="AJ32" s="692"/>
      <c r="AK32" s="124"/>
      <c r="AL32" s="44"/>
      <c r="AN32" s="46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3"/>
      <c r="BG32" s="42"/>
      <c r="BH32" s="645"/>
      <c r="BI32" s="646"/>
      <c r="BJ32" s="646"/>
      <c r="BK32" s="646"/>
      <c r="BL32" s="646"/>
      <c r="BM32" s="646"/>
      <c r="BN32" s="646"/>
      <c r="BO32" s="646"/>
      <c r="BP32" s="646"/>
      <c r="BQ32" s="646"/>
      <c r="BR32" s="646"/>
      <c r="BS32" s="646"/>
      <c r="BT32" s="646"/>
      <c r="BU32" s="646"/>
      <c r="BV32" s="646"/>
      <c r="BW32" s="647"/>
      <c r="BX32" s="44"/>
      <c r="BZ32" s="42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44"/>
      <c r="CS32" s="42"/>
      <c r="CT32" s="542" t="s">
        <v>926</v>
      </c>
      <c r="CU32" s="543"/>
      <c r="CV32" s="543"/>
      <c r="CW32" s="543"/>
      <c r="CX32" s="543"/>
      <c r="CY32" s="543"/>
      <c r="CZ32" s="543"/>
      <c r="DA32" s="544">
        <f>DA29*DD32</f>
        <v>5550</v>
      </c>
      <c r="DB32" s="544"/>
      <c r="DC32" s="544"/>
      <c r="DD32" s="546">
        <v>100</v>
      </c>
      <c r="DE32" s="546"/>
      <c r="DF32" s="546"/>
      <c r="DG32" s="564" t="s">
        <v>935</v>
      </c>
      <c r="DH32" s="543"/>
      <c r="DI32" s="565"/>
      <c r="DJ32" s="44"/>
      <c r="DL32" s="42"/>
      <c r="DM32" s="596"/>
      <c r="DN32" s="597"/>
      <c r="DO32" s="597"/>
      <c r="DP32" s="597"/>
      <c r="DQ32" s="597"/>
      <c r="DR32" s="597"/>
      <c r="DS32" s="598"/>
      <c r="DT32" s="599"/>
      <c r="DU32" s="604" t="s">
        <v>980</v>
      </c>
      <c r="DV32" s="605"/>
      <c r="DW32" s="605"/>
      <c r="DX32" s="605"/>
      <c r="DY32" s="605"/>
      <c r="DZ32" s="132" t="s">
        <v>556</v>
      </c>
      <c r="EA32" s="602">
        <v>-1000</v>
      </c>
      <c r="EB32" s="603"/>
      <c r="EC32" s="44"/>
      <c r="EE32" s="42"/>
      <c r="EF32" s="552" t="s">
        <v>917</v>
      </c>
      <c r="EG32" s="552"/>
      <c r="EH32" s="552"/>
      <c r="EI32" s="552"/>
      <c r="EJ32" s="553"/>
      <c r="EK32" s="554" t="s">
        <v>950</v>
      </c>
      <c r="EL32" s="554"/>
      <c r="EM32" s="555" t="s">
        <v>934</v>
      </c>
      <c r="EN32" s="552"/>
      <c r="EO32" s="552"/>
      <c r="EP32" s="552"/>
      <c r="EQ32" s="556" t="s">
        <v>916</v>
      </c>
      <c r="ER32" s="557"/>
      <c r="ES32" s="558"/>
      <c r="ET32" s="559"/>
      <c r="EU32" s="132" t="s">
        <v>556</v>
      </c>
      <c r="EV32" s="44"/>
      <c r="EX32" s="42"/>
      <c r="EY32" s="560" t="s">
        <v>1007</v>
      </c>
      <c r="EZ32" s="560"/>
      <c r="FA32" s="560"/>
      <c r="FB32" s="560"/>
      <c r="FC32" s="560"/>
      <c r="FD32" s="560"/>
      <c r="FE32" s="560"/>
      <c r="FF32" s="560"/>
      <c r="FG32" s="560"/>
      <c r="FH32" s="560"/>
      <c r="FI32" s="560"/>
      <c r="FJ32" s="560"/>
      <c r="FK32" s="560"/>
      <c r="FL32" s="560"/>
      <c r="FM32" s="561"/>
      <c r="FN32" s="132" t="s">
        <v>556</v>
      </c>
      <c r="FO32" s="44"/>
      <c r="FQ32" s="42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4"/>
      <c r="GJ32" s="42"/>
      <c r="GK32" s="104"/>
      <c r="GL32" s="104"/>
      <c r="GM32" s="104"/>
      <c r="GN32" s="104"/>
      <c r="GO32" s="104"/>
      <c r="GP32" s="104"/>
      <c r="GQ32" s="104"/>
      <c r="GR32" s="104" t="s">
        <v>1069</v>
      </c>
      <c r="GS32" s="104"/>
      <c r="GT32" s="104"/>
      <c r="GU32" s="104"/>
      <c r="GV32" s="104"/>
      <c r="GW32" s="104"/>
      <c r="GX32" s="104"/>
      <c r="GY32" s="104"/>
      <c r="GZ32" s="104"/>
      <c r="HA32" s="44"/>
      <c r="HC32" s="42"/>
      <c r="HD32" s="104"/>
      <c r="HE32" s="104"/>
      <c r="HF32" s="104"/>
      <c r="HG32" s="104"/>
      <c r="HH32" s="104"/>
      <c r="HI32" s="104" t="s">
        <v>1069</v>
      </c>
      <c r="HJ32" s="104"/>
      <c r="HK32" s="104"/>
      <c r="HL32" s="104"/>
      <c r="HM32" s="104"/>
      <c r="HN32" s="104"/>
      <c r="HO32" s="104"/>
      <c r="HP32" s="104"/>
      <c r="HQ32" s="104"/>
      <c r="HR32" s="104"/>
      <c r="HS32" s="104"/>
      <c r="HT32" s="44"/>
      <c r="HV32" s="28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30"/>
    </row>
    <row r="33" spans="2:325" ht="11.25" customHeight="1" x14ac:dyDescent="0.25">
      <c r="B33" s="42"/>
      <c r="C33" s="73"/>
      <c r="D33" s="74"/>
      <c r="E33" s="74"/>
      <c r="F33" s="74"/>
      <c r="G33" s="169" t="s">
        <v>180</v>
      </c>
      <c r="H33" s="169"/>
      <c r="I33" s="169"/>
      <c r="J33" s="169"/>
      <c r="K33" s="169"/>
      <c r="L33" s="169"/>
      <c r="M33" s="169"/>
      <c r="N33" s="169"/>
      <c r="O33" s="74"/>
      <c r="P33" s="74"/>
      <c r="Q33" s="74"/>
      <c r="R33" s="75" t="s">
        <v>837</v>
      </c>
      <c r="S33" s="44"/>
      <c r="U33" s="46"/>
      <c r="V33" s="86"/>
      <c r="W33" s="125" t="s">
        <v>861</v>
      </c>
      <c r="X33" s="686" t="s">
        <v>857</v>
      </c>
      <c r="Y33" s="686"/>
      <c r="Z33" s="686"/>
      <c r="AA33" s="686"/>
      <c r="AB33" s="686"/>
      <c r="AC33" s="686"/>
      <c r="AD33" s="686" t="s">
        <v>860</v>
      </c>
      <c r="AE33" s="686"/>
      <c r="AF33" s="686"/>
      <c r="AG33" s="686"/>
      <c r="AH33" s="686"/>
      <c r="AI33" s="686"/>
      <c r="AJ33" s="687"/>
      <c r="AK33" s="131" t="s">
        <v>679</v>
      </c>
      <c r="AL33" s="44"/>
      <c r="AN33" s="46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3"/>
      <c r="BG33" s="42"/>
      <c r="BH33" s="645"/>
      <c r="BI33" s="646"/>
      <c r="BJ33" s="646"/>
      <c r="BK33" s="646"/>
      <c r="BL33" s="646"/>
      <c r="BM33" s="646"/>
      <c r="BN33" s="646"/>
      <c r="BO33" s="646"/>
      <c r="BP33" s="646"/>
      <c r="BQ33" s="646"/>
      <c r="BR33" s="646"/>
      <c r="BS33" s="646"/>
      <c r="BT33" s="646"/>
      <c r="BU33" s="646"/>
      <c r="BV33" s="646"/>
      <c r="BW33" s="647"/>
      <c r="BX33" s="44"/>
      <c r="BZ33" s="42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44"/>
      <c r="CS33" s="42"/>
      <c r="CT33" s="618" t="s">
        <v>928</v>
      </c>
      <c r="CU33" s="619"/>
      <c r="CV33" s="619"/>
      <c r="CW33" s="619"/>
      <c r="CX33" s="619"/>
      <c r="CY33" s="619"/>
      <c r="CZ33" s="619"/>
      <c r="DA33" s="620">
        <v>0</v>
      </c>
      <c r="DB33" s="620"/>
      <c r="DC33" s="620"/>
      <c r="DD33" s="620">
        <v>0</v>
      </c>
      <c r="DE33" s="620"/>
      <c r="DF33" s="620"/>
      <c r="DG33" s="621"/>
      <c r="DH33" s="621"/>
      <c r="DI33" s="132" t="s">
        <v>556</v>
      </c>
      <c r="DJ33" s="44"/>
      <c r="DL33" s="42"/>
      <c r="DM33" s="596"/>
      <c r="DN33" s="597"/>
      <c r="DO33" s="597"/>
      <c r="DP33" s="597"/>
      <c r="DQ33" s="597"/>
      <c r="DR33" s="597"/>
      <c r="DS33" s="598"/>
      <c r="DT33" s="599"/>
      <c r="DU33" s="600" t="s">
        <v>981</v>
      </c>
      <c r="DV33" s="600"/>
      <c r="DW33" s="600"/>
      <c r="DX33" s="600"/>
      <c r="DY33" s="600"/>
      <c r="DZ33" s="601"/>
      <c r="EA33" s="602">
        <v>-1000</v>
      </c>
      <c r="EB33" s="603"/>
      <c r="EC33" s="44"/>
      <c r="EE33" s="42"/>
      <c r="EF33" s="552" t="s">
        <v>917</v>
      </c>
      <c r="EG33" s="552"/>
      <c r="EH33" s="552"/>
      <c r="EI33" s="552"/>
      <c r="EJ33" s="553"/>
      <c r="EK33" s="554" t="s">
        <v>951</v>
      </c>
      <c r="EL33" s="554"/>
      <c r="EM33" s="555" t="s">
        <v>956</v>
      </c>
      <c r="EN33" s="552"/>
      <c r="EO33" s="552"/>
      <c r="EP33" s="552"/>
      <c r="EQ33" s="556" t="s">
        <v>916</v>
      </c>
      <c r="ER33" s="557"/>
      <c r="ES33" s="558"/>
      <c r="ET33" s="559"/>
      <c r="EU33" s="132" t="s">
        <v>556</v>
      </c>
      <c r="EV33" s="44"/>
      <c r="EX33" s="42"/>
      <c r="EY33" s="560" t="s">
        <v>1008</v>
      </c>
      <c r="EZ33" s="560"/>
      <c r="FA33" s="560"/>
      <c r="FB33" s="560"/>
      <c r="FC33" s="560"/>
      <c r="FD33" s="560"/>
      <c r="FE33" s="560"/>
      <c r="FF33" s="560"/>
      <c r="FG33" s="560"/>
      <c r="FH33" s="560"/>
      <c r="FI33" s="560"/>
      <c r="FJ33" s="560"/>
      <c r="FK33" s="560"/>
      <c r="FL33" s="560"/>
      <c r="FM33" s="561"/>
      <c r="FN33" s="132" t="s">
        <v>556</v>
      </c>
      <c r="FO33" s="44"/>
      <c r="FQ33" s="42"/>
      <c r="FR33" s="734" t="s">
        <v>1028</v>
      </c>
      <c r="FS33" s="735"/>
      <c r="FT33" s="735"/>
      <c r="FU33" s="735"/>
      <c r="FV33" s="735"/>
      <c r="FW33" s="735"/>
      <c r="FX33" s="735"/>
      <c r="FY33" s="735"/>
      <c r="FZ33" s="735"/>
      <c r="GA33" s="735"/>
      <c r="GB33" s="735"/>
      <c r="GC33" s="51"/>
      <c r="GD33" s="190" t="s">
        <v>1026</v>
      </c>
      <c r="GE33" s="191"/>
      <c r="GF33" s="191"/>
      <c r="GG33" s="192"/>
      <c r="GH33" s="44"/>
      <c r="GJ33" s="42"/>
      <c r="GK33" s="104"/>
      <c r="GL33" s="104"/>
      <c r="GM33" s="104"/>
      <c r="GN33" s="104"/>
      <c r="GO33" s="104"/>
      <c r="GP33" s="104"/>
      <c r="GQ33" s="104"/>
      <c r="GR33" s="104"/>
      <c r="GS33" s="104"/>
      <c r="GT33" s="104"/>
      <c r="GU33" s="104"/>
      <c r="GV33" s="104"/>
      <c r="GW33" s="104"/>
      <c r="GX33" s="104"/>
      <c r="GY33" s="104"/>
      <c r="GZ33" s="104"/>
      <c r="HA33" s="44"/>
      <c r="HC33" s="42"/>
      <c r="HD33" s="104"/>
      <c r="HE33" s="104"/>
      <c r="HF33" s="104"/>
      <c r="HG33" s="104"/>
      <c r="HH33" s="104"/>
      <c r="HI33" s="104"/>
      <c r="HJ33" s="104"/>
      <c r="HK33" s="104"/>
      <c r="HL33" s="104"/>
      <c r="HM33" s="104"/>
      <c r="HN33" s="104"/>
      <c r="HO33" s="104"/>
      <c r="HP33" s="104"/>
      <c r="HQ33" s="104"/>
      <c r="HR33" s="104"/>
      <c r="HS33" s="104"/>
      <c r="HT33" s="44"/>
      <c r="HV33" s="28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30"/>
    </row>
    <row r="34" spans="2:325" ht="11.25" customHeight="1" x14ac:dyDescent="0.25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4"/>
      <c r="U34" s="46"/>
      <c r="V34" s="86"/>
      <c r="W34" s="125" t="s">
        <v>863</v>
      </c>
      <c r="X34" s="686" t="s">
        <v>859</v>
      </c>
      <c r="Y34" s="686"/>
      <c r="Z34" s="686"/>
      <c r="AA34" s="686"/>
      <c r="AB34" s="686"/>
      <c r="AC34" s="686"/>
      <c r="AD34" s="686" t="s">
        <v>860</v>
      </c>
      <c r="AE34" s="686"/>
      <c r="AF34" s="686"/>
      <c r="AG34" s="686"/>
      <c r="AH34" s="686"/>
      <c r="AI34" s="686"/>
      <c r="AJ34" s="687"/>
      <c r="AK34" s="124"/>
      <c r="AL34" s="44"/>
      <c r="AN34" s="46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3"/>
      <c r="BG34" s="42"/>
      <c r="BH34" s="645"/>
      <c r="BI34" s="646"/>
      <c r="BJ34" s="646"/>
      <c r="BK34" s="646"/>
      <c r="BL34" s="646"/>
      <c r="BM34" s="646"/>
      <c r="BN34" s="646"/>
      <c r="BO34" s="646"/>
      <c r="BP34" s="646"/>
      <c r="BQ34" s="646"/>
      <c r="BR34" s="646"/>
      <c r="BS34" s="646"/>
      <c r="BT34" s="646"/>
      <c r="BU34" s="646"/>
      <c r="BV34" s="646"/>
      <c r="BW34" s="647"/>
      <c r="BX34" s="44"/>
      <c r="BZ34" s="42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44"/>
      <c r="CS34" s="42"/>
      <c r="CT34" s="532" t="s">
        <v>929</v>
      </c>
      <c r="CU34" s="533"/>
      <c r="CV34" s="533"/>
      <c r="CW34" s="533"/>
      <c r="CX34" s="533"/>
      <c r="CY34" s="533"/>
      <c r="CZ34" s="533"/>
      <c r="DA34" s="534">
        <f>DA30-DA31-DA32+DA33</f>
        <v>21046.080000000002</v>
      </c>
      <c r="DB34" s="534"/>
      <c r="DC34" s="534"/>
      <c r="DD34" s="617">
        <f>DA34/DA30</f>
        <v>0.49853325753268907</v>
      </c>
      <c r="DE34" s="617"/>
      <c r="DF34" s="617"/>
      <c r="DG34" s="536" t="s">
        <v>930</v>
      </c>
      <c r="DH34" s="536"/>
      <c r="DI34" s="537"/>
      <c r="DJ34" s="44"/>
      <c r="DL34" s="42"/>
      <c r="DM34" s="590">
        <f>SUM(DS23:DT27)</f>
        <v>5000</v>
      </c>
      <c r="DN34" s="591"/>
      <c r="DO34" s="208" t="s">
        <v>985</v>
      </c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10"/>
      <c r="EA34" s="592">
        <f>SUM(EA23:EB33)</f>
        <v>-11780</v>
      </c>
      <c r="EB34" s="593"/>
      <c r="EC34" s="594"/>
      <c r="EE34" s="42"/>
      <c r="EF34" s="552" t="s">
        <v>914</v>
      </c>
      <c r="EG34" s="552"/>
      <c r="EH34" s="552"/>
      <c r="EI34" s="552"/>
      <c r="EJ34" s="553"/>
      <c r="EK34" s="554" t="s">
        <v>952</v>
      </c>
      <c r="EL34" s="554"/>
      <c r="EM34" s="555" t="s">
        <v>944</v>
      </c>
      <c r="EN34" s="552"/>
      <c r="EO34" s="552"/>
      <c r="EP34" s="552"/>
      <c r="EQ34" s="556" t="s">
        <v>916</v>
      </c>
      <c r="ER34" s="557"/>
      <c r="ES34" s="558"/>
      <c r="ET34" s="559"/>
      <c r="EU34" s="132" t="s">
        <v>556</v>
      </c>
      <c r="EV34" s="44"/>
      <c r="EX34" s="42"/>
      <c r="EY34" s="562" t="s">
        <v>1009</v>
      </c>
      <c r="EZ34" s="563"/>
      <c r="FA34" s="563"/>
      <c r="FB34" s="563"/>
      <c r="FC34" s="563"/>
      <c r="FD34" s="563"/>
      <c r="FE34" s="563"/>
      <c r="FF34" s="563"/>
      <c r="FG34" s="563"/>
      <c r="FH34" s="563"/>
      <c r="FI34" s="563"/>
      <c r="FJ34" s="563"/>
      <c r="FK34" s="563"/>
      <c r="FL34" s="563"/>
      <c r="FM34" s="563"/>
      <c r="FN34" s="563"/>
      <c r="FO34" s="44"/>
      <c r="FQ34" s="42"/>
      <c r="FR34" s="735"/>
      <c r="FS34" s="735"/>
      <c r="FT34" s="735"/>
      <c r="FU34" s="735"/>
      <c r="FV34" s="735"/>
      <c r="FW34" s="735"/>
      <c r="FX34" s="735"/>
      <c r="FY34" s="735"/>
      <c r="FZ34" s="735"/>
      <c r="GA34" s="735"/>
      <c r="GB34" s="735"/>
      <c r="GC34" s="51"/>
      <c r="GD34" s="193"/>
      <c r="GE34" s="194"/>
      <c r="GF34" s="194"/>
      <c r="GG34" s="195"/>
      <c r="GH34" s="44"/>
      <c r="GJ34" s="42"/>
      <c r="GK34" s="104"/>
      <c r="GL34" s="104"/>
      <c r="GM34" s="104"/>
      <c r="GN34" s="104"/>
      <c r="GO34" s="104"/>
      <c r="GP34" s="104"/>
      <c r="GQ34" s="104"/>
      <c r="GR34" s="104"/>
      <c r="GS34" s="104"/>
      <c r="GT34" s="104"/>
      <c r="GU34" s="104"/>
      <c r="GV34" s="104"/>
      <c r="GW34" s="104"/>
      <c r="GX34" s="104"/>
      <c r="GY34" s="104"/>
      <c r="GZ34" s="104"/>
      <c r="HA34" s="44"/>
      <c r="HC34" s="42"/>
      <c r="HD34" s="104"/>
      <c r="HE34" s="104"/>
      <c r="HF34" s="104"/>
      <c r="HG34" s="104"/>
      <c r="HH34" s="104"/>
      <c r="HI34" s="104"/>
      <c r="HJ34" s="104"/>
      <c r="HK34" s="104"/>
      <c r="HL34" s="104"/>
      <c r="HM34" s="104"/>
      <c r="HN34" s="104"/>
      <c r="HO34" s="104"/>
      <c r="HP34" s="104"/>
      <c r="HQ34" s="104"/>
      <c r="HR34" s="104"/>
      <c r="HS34" s="104"/>
      <c r="HT34" s="44"/>
      <c r="HV34" s="28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30"/>
    </row>
    <row r="35" spans="2:325" ht="11.25" customHeight="1" x14ac:dyDescent="0.25">
      <c r="B35" s="42"/>
      <c r="C35" s="168" t="s">
        <v>85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70"/>
      <c r="S35" s="44"/>
      <c r="U35" s="42"/>
      <c r="V35" s="43"/>
      <c r="W35" s="43"/>
      <c r="X35" s="208" t="s">
        <v>872</v>
      </c>
      <c r="Y35" s="209"/>
      <c r="Z35" s="209"/>
      <c r="AA35" s="209"/>
      <c r="AB35" s="209"/>
      <c r="AC35" s="210"/>
      <c r="AD35" s="208" t="s">
        <v>856</v>
      </c>
      <c r="AE35" s="209"/>
      <c r="AF35" s="209"/>
      <c r="AG35" s="209"/>
      <c r="AH35" s="209"/>
      <c r="AI35" s="210"/>
      <c r="AJ35" s="43"/>
      <c r="AK35" s="43"/>
      <c r="AL35" s="44"/>
      <c r="AN35" s="46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3"/>
      <c r="BG35" s="42"/>
      <c r="BH35" s="645"/>
      <c r="BI35" s="646"/>
      <c r="BJ35" s="646"/>
      <c r="BK35" s="646"/>
      <c r="BL35" s="646"/>
      <c r="BM35" s="646"/>
      <c r="BN35" s="646"/>
      <c r="BO35" s="646"/>
      <c r="BP35" s="646"/>
      <c r="BQ35" s="646"/>
      <c r="BR35" s="646"/>
      <c r="BS35" s="646"/>
      <c r="BT35" s="646"/>
      <c r="BU35" s="646"/>
      <c r="BV35" s="646"/>
      <c r="BW35" s="647"/>
      <c r="BX35" s="44"/>
      <c r="BZ35" s="42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44"/>
      <c r="CS35" s="42"/>
      <c r="CT35" s="43"/>
      <c r="CU35" s="43"/>
      <c r="CV35" s="587" t="s">
        <v>939</v>
      </c>
      <c r="CW35" s="588"/>
      <c r="CX35" s="588"/>
      <c r="CY35" s="588"/>
      <c r="CZ35" s="588"/>
      <c r="DA35" s="588"/>
      <c r="DB35" s="588"/>
      <c r="DC35" s="588"/>
      <c r="DD35" s="588"/>
      <c r="DE35" s="588"/>
      <c r="DF35" s="588"/>
      <c r="DG35" s="589"/>
      <c r="DH35" s="43"/>
      <c r="DI35" s="43"/>
      <c r="DJ35" s="44"/>
      <c r="DL35" s="42"/>
      <c r="DM35" s="532" t="s">
        <v>929</v>
      </c>
      <c r="DN35" s="533"/>
      <c r="DO35" s="533"/>
      <c r="DP35" s="533"/>
      <c r="DQ35" s="533"/>
      <c r="DR35" s="533"/>
      <c r="DS35" s="533"/>
      <c r="DT35" s="534">
        <f>DT19-DT20-DT21+DT22</f>
        <v>21996.080000000002</v>
      </c>
      <c r="DU35" s="534"/>
      <c r="DV35" s="534"/>
      <c r="DW35" s="595">
        <f>DT35/DT19</f>
        <v>0.52103657381087742</v>
      </c>
      <c r="DX35" s="595"/>
      <c r="DY35" s="595"/>
      <c r="DZ35" s="536"/>
      <c r="EA35" s="536"/>
      <c r="EB35" s="537"/>
      <c r="EC35" s="44"/>
      <c r="EE35" s="42"/>
      <c r="EF35" s="552" t="s">
        <v>914</v>
      </c>
      <c r="EG35" s="552"/>
      <c r="EH35" s="552"/>
      <c r="EI35" s="552"/>
      <c r="EJ35" s="553"/>
      <c r="EK35" s="554" t="s">
        <v>953</v>
      </c>
      <c r="EL35" s="554"/>
      <c r="EM35" s="555" t="s">
        <v>945</v>
      </c>
      <c r="EN35" s="552"/>
      <c r="EO35" s="552"/>
      <c r="EP35" s="552"/>
      <c r="EQ35" s="556" t="s">
        <v>916</v>
      </c>
      <c r="ER35" s="557"/>
      <c r="ES35" s="558"/>
      <c r="ET35" s="559"/>
      <c r="EU35" s="132" t="s">
        <v>556</v>
      </c>
      <c r="EV35" s="44"/>
      <c r="EX35" s="42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1"/>
      <c r="FN35" s="51"/>
      <c r="FO35" s="44"/>
      <c r="FQ35" s="42"/>
      <c r="FR35" s="587" t="s">
        <v>612</v>
      </c>
      <c r="FS35" s="588"/>
      <c r="FT35" s="588"/>
      <c r="FU35" s="588"/>
      <c r="FV35" s="588"/>
      <c r="FW35" s="588"/>
      <c r="FX35" s="588"/>
      <c r="FY35" s="588"/>
      <c r="FZ35" s="588"/>
      <c r="GA35" s="588"/>
      <c r="GB35" s="589"/>
      <c r="GC35" s="51"/>
      <c r="GD35" s="193"/>
      <c r="GE35" s="194"/>
      <c r="GF35" s="194"/>
      <c r="GG35" s="195"/>
      <c r="GH35" s="44"/>
      <c r="GJ35" s="42"/>
      <c r="GK35" s="104"/>
      <c r="GL35" s="104"/>
      <c r="GM35" s="104"/>
      <c r="GN35" s="104"/>
      <c r="GO35" s="104"/>
      <c r="GP35" s="104"/>
      <c r="GQ35" s="104"/>
      <c r="GR35" s="104"/>
      <c r="GS35" s="104"/>
      <c r="GT35" s="104"/>
      <c r="GU35" s="104"/>
      <c r="GV35" s="104"/>
      <c r="GW35" s="104"/>
      <c r="GX35" s="104"/>
      <c r="GY35" s="104"/>
      <c r="GZ35" s="104"/>
      <c r="HA35" s="44"/>
      <c r="HC35" s="42"/>
      <c r="HD35" s="104"/>
      <c r="HE35" s="104"/>
      <c r="HF35" s="104"/>
      <c r="HG35" s="104"/>
      <c r="HH35" s="104"/>
      <c r="HI35" s="104"/>
      <c r="HJ35" s="104"/>
      <c r="HK35" s="104"/>
      <c r="HL35" s="104"/>
      <c r="HM35" s="104"/>
      <c r="HN35" s="104"/>
      <c r="HO35" s="104"/>
      <c r="HP35" s="104"/>
      <c r="HQ35" s="104"/>
      <c r="HR35" s="104"/>
      <c r="HS35" s="104"/>
      <c r="HT35" s="44"/>
      <c r="HV35" s="28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30"/>
    </row>
    <row r="36" spans="2:325" ht="11.25" customHeight="1" x14ac:dyDescent="0.25"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4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4"/>
      <c r="AN36" s="46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3"/>
      <c r="BG36" s="42"/>
      <c r="BH36" s="648"/>
      <c r="BI36" s="649"/>
      <c r="BJ36" s="649"/>
      <c r="BK36" s="649"/>
      <c r="BL36" s="649"/>
      <c r="BM36" s="649"/>
      <c r="BN36" s="649"/>
      <c r="BO36" s="649"/>
      <c r="BP36" s="649"/>
      <c r="BQ36" s="649"/>
      <c r="BR36" s="649"/>
      <c r="BS36" s="649"/>
      <c r="BT36" s="649"/>
      <c r="BU36" s="649"/>
      <c r="BV36" s="649"/>
      <c r="BW36" s="650"/>
      <c r="BX36" s="44"/>
      <c r="BZ36" s="42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44"/>
      <c r="CS36" s="42"/>
      <c r="CT36" s="571" t="s">
        <v>914</v>
      </c>
      <c r="CU36" s="571"/>
      <c r="CV36" s="571"/>
      <c r="CW36" s="571"/>
      <c r="CX36" s="572"/>
      <c r="CY36" s="573" t="s">
        <v>953</v>
      </c>
      <c r="CZ36" s="573"/>
      <c r="DA36" s="574" t="s">
        <v>945</v>
      </c>
      <c r="DB36" s="571"/>
      <c r="DC36" s="571"/>
      <c r="DD36" s="571"/>
      <c r="DE36" s="575" t="s">
        <v>916</v>
      </c>
      <c r="DF36" s="576"/>
      <c r="DG36" s="577"/>
      <c r="DH36" s="578"/>
      <c r="DI36" s="132" t="s">
        <v>556</v>
      </c>
      <c r="DJ36" s="44"/>
      <c r="DL36" s="42"/>
      <c r="DM36" s="43"/>
      <c r="DN36" s="43"/>
      <c r="DO36" s="587" t="s">
        <v>939</v>
      </c>
      <c r="DP36" s="588"/>
      <c r="DQ36" s="588"/>
      <c r="DR36" s="588"/>
      <c r="DS36" s="588"/>
      <c r="DT36" s="588"/>
      <c r="DU36" s="588"/>
      <c r="DV36" s="588"/>
      <c r="DW36" s="588"/>
      <c r="DX36" s="588"/>
      <c r="DY36" s="588"/>
      <c r="DZ36" s="589"/>
      <c r="EA36" s="43"/>
      <c r="EB36" s="43"/>
      <c r="EC36" s="44"/>
      <c r="EE36" s="42"/>
      <c r="EF36" s="552" t="s">
        <v>914</v>
      </c>
      <c r="EG36" s="552"/>
      <c r="EH36" s="552"/>
      <c r="EI36" s="552"/>
      <c r="EJ36" s="553"/>
      <c r="EK36" s="554" t="s">
        <v>954</v>
      </c>
      <c r="EL36" s="554"/>
      <c r="EM36" s="555" t="s">
        <v>946</v>
      </c>
      <c r="EN36" s="552"/>
      <c r="EO36" s="552"/>
      <c r="EP36" s="552"/>
      <c r="EQ36" s="556" t="s">
        <v>916</v>
      </c>
      <c r="ER36" s="557"/>
      <c r="ES36" s="558" t="s">
        <v>695</v>
      </c>
      <c r="ET36" s="559"/>
      <c r="EU36" s="132" t="s">
        <v>556</v>
      </c>
      <c r="EV36" s="44"/>
      <c r="EX36" s="42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44"/>
      <c r="FQ36" s="42"/>
      <c r="FR36" s="587" t="s">
        <v>1029</v>
      </c>
      <c r="FS36" s="588"/>
      <c r="FT36" s="588"/>
      <c r="FU36" s="588"/>
      <c r="FV36" s="588"/>
      <c r="FW36" s="588"/>
      <c r="FX36" s="588"/>
      <c r="FY36" s="588"/>
      <c r="FZ36" s="588"/>
      <c r="GA36" s="588"/>
      <c r="GB36" s="589"/>
      <c r="GC36" s="51"/>
      <c r="GD36" s="193"/>
      <c r="GE36" s="194"/>
      <c r="GF36" s="194"/>
      <c r="GG36" s="195"/>
      <c r="GH36" s="44"/>
      <c r="GJ36" s="42"/>
      <c r="GK36" s="104"/>
      <c r="GL36" s="104"/>
      <c r="GM36" s="104"/>
      <c r="GN36" s="104"/>
      <c r="GO36" s="104"/>
      <c r="GP36" s="104"/>
      <c r="GQ36" s="104"/>
      <c r="GR36" s="104"/>
      <c r="GS36" s="104"/>
      <c r="GT36" s="104"/>
      <c r="GU36" s="104"/>
      <c r="GV36" s="104"/>
      <c r="GW36" s="104"/>
      <c r="GX36" s="104"/>
      <c r="GY36" s="104"/>
      <c r="GZ36" s="104"/>
      <c r="HA36" s="44"/>
      <c r="HC36" s="42"/>
      <c r="HD36" s="104"/>
      <c r="HE36" s="104"/>
      <c r="HF36" s="104"/>
      <c r="HG36" s="104"/>
      <c r="HH36" s="104"/>
      <c r="HI36" s="104"/>
      <c r="HJ36" s="104"/>
      <c r="HK36" s="104"/>
      <c r="HL36" s="104"/>
      <c r="HM36" s="104"/>
      <c r="HN36" s="104"/>
      <c r="HO36" s="104"/>
      <c r="HP36" s="104"/>
      <c r="HQ36" s="104"/>
      <c r="HR36" s="104"/>
      <c r="HS36" s="104"/>
      <c r="HT36" s="44"/>
      <c r="HV36" s="28"/>
      <c r="HW36" s="29"/>
      <c r="HX36" s="29"/>
      <c r="HY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30"/>
    </row>
    <row r="37" spans="2:325" ht="11.25" customHeight="1" x14ac:dyDescent="0.25"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U37" s="42"/>
      <c r="V37" s="171" t="s">
        <v>555</v>
      </c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31" t="s">
        <v>695</v>
      </c>
      <c r="AL37" s="44"/>
      <c r="AN37" s="46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3"/>
      <c r="BG37" s="42"/>
      <c r="BH37" s="651" t="s">
        <v>878</v>
      </c>
      <c r="BI37" s="652"/>
      <c r="BJ37" s="51"/>
      <c r="BK37" s="143">
        <v>1</v>
      </c>
      <c r="BL37" s="143">
        <v>2</v>
      </c>
      <c r="BM37" s="143">
        <v>3</v>
      </c>
      <c r="BN37" s="143">
        <v>4</v>
      </c>
      <c r="BO37" s="143">
        <v>5</v>
      </c>
      <c r="BP37" s="143">
        <v>6</v>
      </c>
      <c r="BQ37" s="143">
        <v>7</v>
      </c>
      <c r="BR37" s="143">
        <v>8</v>
      </c>
      <c r="BS37" s="144">
        <v>9</v>
      </c>
      <c r="BT37" s="145">
        <v>10</v>
      </c>
      <c r="BU37" s="51"/>
      <c r="BV37" s="651" t="s">
        <v>877</v>
      </c>
      <c r="BW37" s="652"/>
      <c r="BX37" s="44"/>
      <c r="BZ37" s="42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44"/>
      <c r="CS37" s="42"/>
      <c r="CT37" s="571" t="s">
        <v>914</v>
      </c>
      <c r="CU37" s="571"/>
      <c r="CV37" s="571"/>
      <c r="CW37" s="571"/>
      <c r="CX37" s="572"/>
      <c r="CY37" s="573" t="s">
        <v>954</v>
      </c>
      <c r="CZ37" s="573"/>
      <c r="DA37" s="574" t="s">
        <v>946</v>
      </c>
      <c r="DB37" s="571"/>
      <c r="DC37" s="571"/>
      <c r="DD37" s="571"/>
      <c r="DE37" s="575" t="s">
        <v>916</v>
      </c>
      <c r="DF37" s="576"/>
      <c r="DG37" s="577" t="s">
        <v>695</v>
      </c>
      <c r="DH37" s="578"/>
      <c r="DI37" s="132" t="s">
        <v>556</v>
      </c>
      <c r="DJ37" s="44"/>
      <c r="DL37" s="42"/>
      <c r="DM37" s="571" t="s">
        <v>917</v>
      </c>
      <c r="DN37" s="571"/>
      <c r="DO37" s="571"/>
      <c r="DP37" s="571"/>
      <c r="DQ37" s="572"/>
      <c r="DR37" s="573" t="s">
        <v>950</v>
      </c>
      <c r="DS37" s="573"/>
      <c r="DT37" s="574" t="s">
        <v>934</v>
      </c>
      <c r="DU37" s="571"/>
      <c r="DV37" s="571"/>
      <c r="DW37" s="571"/>
      <c r="DX37" s="575" t="s">
        <v>916</v>
      </c>
      <c r="DY37" s="576"/>
      <c r="DZ37" s="577"/>
      <c r="EA37" s="578"/>
      <c r="EB37" s="132" t="s">
        <v>556</v>
      </c>
      <c r="EC37" s="44"/>
      <c r="EE37" s="42"/>
      <c r="EF37" s="154" t="s">
        <v>997</v>
      </c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44"/>
      <c r="EX37" s="42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1"/>
      <c r="FN37" s="51"/>
      <c r="FO37" s="44"/>
      <c r="FQ37" s="42"/>
      <c r="FR37" s="736" t="s">
        <v>1030</v>
      </c>
      <c r="FS37" s="736"/>
      <c r="FT37" s="736"/>
      <c r="FU37" s="736"/>
      <c r="FV37" s="736"/>
      <c r="FW37" s="736"/>
      <c r="FX37" s="736"/>
      <c r="FY37" s="736"/>
      <c r="FZ37" s="736"/>
      <c r="GA37" s="736"/>
      <c r="GB37" s="736"/>
      <c r="GC37" s="51"/>
      <c r="GD37" s="193"/>
      <c r="GE37" s="194"/>
      <c r="GF37" s="194"/>
      <c r="GG37" s="195"/>
      <c r="GH37" s="44"/>
      <c r="GJ37" s="42"/>
      <c r="GK37" s="104"/>
      <c r="GL37" s="104"/>
      <c r="GM37" s="104"/>
      <c r="GN37" s="104"/>
      <c r="GO37" s="104"/>
      <c r="GP37" s="104"/>
      <c r="GQ37" s="104"/>
      <c r="GR37" s="104"/>
      <c r="GS37" s="104"/>
      <c r="GT37" s="104"/>
      <c r="GU37" s="104"/>
      <c r="GV37" s="104"/>
      <c r="GW37" s="104"/>
      <c r="GX37" s="104"/>
      <c r="GY37" s="104"/>
      <c r="GZ37" s="104"/>
      <c r="HA37" s="44"/>
      <c r="HC37" s="42"/>
      <c r="HD37" s="104"/>
      <c r="HE37" s="104"/>
      <c r="HF37" s="104"/>
      <c r="HG37" s="104"/>
      <c r="HH37" s="104"/>
      <c r="HI37" s="104"/>
      <c r="HJ37" s="104"/>
      <c r="HK37" s="104"/>
      <c r="HL37" s="104"/>
      <c r="HM37" s="104"/>
      <c r="HN37" s="104"/>
      <c r="HO37" s="104"/>
      <c r="HP37" s="104"/>
      <c r="HQ37" s="104"/>
      <c r="HR37" s="104"/>
      <c r="HS37" s="104"/>
      <c r="HT37" s="44"/>
      <c r="HV37" s="28"/>
      <c r="HW37" s="29"/>
      <c r="HX37" s="29"/>
      <c r="HY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30"/>
    </row>
    <row r="38" spans="2:325" ht="11.25" customHeight="1" x14ac:dyDescent="0.25"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4"/>
      <c r="U38" s="42"/>
      <c r="V38" s="86"/>
      <c r="W38" s="125" t="s">
        <v>790</v>
      </c>
      <c r="X38" s="126" t="s">
        <v>865</v>
      </c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172">
        <v>0.98128472222222218</v>
      </c>
      <c r="AK38" s="173"/>
      <c r="AL38" s="44"/>
      <c r="AN38" s="46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3"/>
      <c r="BG38" s="42"/>
      <c r="BH38" s="653" t="s">
        <v>904</v>
      </c>
      <c r="BI38" s="653"/>
      <c r="BJ38" s="653"/>
      <c r="BK38" s="653"/>
      <c r="BL38" s="653"/>
      <c r="BM38" s="653"/>
      <c r="BN38" s="653"/>
      <c r="BO38" s="653"/>
      <c r="BP38" s="653"/>
      <c r="BQ38" s="653"/>
      <c r="BR38" s="653"/>
      <c r="BS38" s="653"/>
      <c r="BT38" s="653"/>
      <c r="BU38" s="653"/>
      <c r="BV38" s="654">
        <v>5</v>
      </c>
      <c r="BW38" s="654"/>
      <c r="BX38" s="44"/>
      <c r="BZ38" s="42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44"/>
      <c r="CS38" s="42"/>
      <c r="CT38" s="154" t="s">
        <v>997</v>
      </c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44"/>
      <c r="DL38" s="42"/>
      <c r="DM38" s="571" t="s">
        <v>917</v>
      </c>
      <c r="DN38" s="571"/>
      <c r="DO38" s="571"/>
      <c r="DP38" s="571"/>
      <c r="DQ38" s="572"/>
      <c r="DR38" s="573" t="s">
        <v>951</v>
      </c>
      <c r="DS38" s="573"/>
      <c r="DT38" s="574" t="s">
        <v>956</v>
      </c>
      <c r="DU38" s="571"/>
      <c r="DV38" s="571"/>
      <c r="DW38" s="571"/>
      <c r="DX38" s="575" t="s">
        <v>916</v>
      </c>
      <c r="DY38" s="576"/>
      <c r="DZ38" s="577"/>
      <c r="EA38" s="578"/>
      <c r="EB38" s="132" t="s">
        <v>556</v>
      </c>
      <c r="EC38" s="44"/>
      <c r="EE38" s="42"/>
      <c r="EF38" s="540" t="s">
        <v>1002</v>
      </c>
      <c r="EG38" s="540"/>
      <c r="EH38" s="540"/>
      <c r="EI38" s="540"/>
      <c r="EJ38" s="540"/>
      <c r="EK38" s="540"/>
      <c r="EL38" s="540"/>
      <c r="EM38" s="540"/>
      <c r="EN38" s="540"/>
      <c r="EO38" s="540"/>
      <c r="EP38" s="540"/>
      <c r="EQ38" s="540"/>
      <c r="ER38" s="540"/>
      <c r="ES38" s="540"/>
      <c r="ET38" s="541"/>
      <c r="EU38" s="132" t="s">
        <v>556</v>
      </c>
      <c r="EV38" s="44"/>
      <c r="EX38" s="42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44"/>
      <c r="FQ38" s="42"/>
      <c r="FR38" s="415"/>
      <c r="FS38" s="415"/>
      <c r="FT38" s="415"/>
      <c r="FU38" s="415"/>
      <c r="FV38" s="415"/>
      <c r="FW38" s="415"/>
      <c r="FX38" s="415"/>
      <c r="FY38" s="415"/>
      <c r="FZ38" s="415"/>
      <c r="GA38" s="415"/>
      <c r="GB38" s="415"/>
      <c r="GC38" s="51"/>
      <c r="GD38" s="196"/>
      <c r="GE38" s="197"/>
      <c r="GF38" s="197"/>
      <c r="GG38" s="198"/>
      <c r="GH38" s="44"/>
      <c r="GJ38" s="42"/>
      <c r="GK38" s="104"/>
      <c r="GL38" s="104"/>
      <c r="GM38" s="104"/>
      <c r="GN38" s="104"/>
      <c r="GO38" s="104"/>
      <c r="GP38" s="104"/>
      <c r="GQ38" s="104"/>
      <c r="GR38" s="104"/>
      <c r="GS38" s="104"/>
      <c r="GT38" s="104"/>
      <c r="GU38" s="104"/>
      <c r="GV38" s="104"/>
      <c r="GW38" s="104"/>
      <c r="GX38" s="104"/>
      <c r="GY38" s="104"/>
      <c r="GZ38" s="104"/>
      <c r="HA38" s="44"/>
      <c r="HC38" s="42"/>
      <c r="HD38" s="104"/>
      <c r="HE38" s="104"/>
      <c r="HF38" s="104"/>
      <c r="HG38" s="104"/>
      <c r="HH38" s="104"/>
      <c r="HI38" s="104"/>
      <c r="HJ38" s="104"/>
      <c r="HK38" s="104"/>
      <c r="HL38" s="104"/>
      <c r="HM38" s="104"/>
      <c r="HN38" s="104"/>
      <c r="HO38" s="104"/>
      <c r="HP38" s="104"/>
      <c r="HQ38" s="104"/>
      <c r="HR38" s="104"/>
      <c r="HS38" s="104"/>
      <c r="HT38" s="44"/>
      <c r="HV38" s="28"/>
      <c r="HW38" s="29"/>
      <c r="HX38" s="29"/>
      <c r="HY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30"/>
    </row>
    <row r="39" spans="2:325" ht="11.25" customHeight="1" x14ac:dyDescent="0.25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4"/>
      <c r="U39" s="42"/>
      <c r="V39" s="86"/>
      <c r="W39" s="125" t="s">
        <v>790</v>
      </c>
      <c r="X39" s="126" t="s">
        <v>866</v>
      </c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174">
        <v>0.55208333333333337</v>
      </c>
      <c r="AK39" s="175"/>
      <c r="AL39" s="44"/>
      <c r="AN39" s="46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3"/>
      <c r="BG39" s="46"/>
      <c r="BH39" s="653"/>
      <c r="BI39" s="653"/>
      <c r="BJ39" s="653"/>
      <c r="BK39" s="653"/>
      <c r="BL39" s="653"/>
      <c r="BM39" s="653"/>
      <c r="BN39" s="653"/>
      <c r="BO39" s="653"/>
      <c r="BP39" s="653"/>
      <c r="BQ39" s="653"/>
      <c r="BR39" s="653"/>
      <c r="BS39" s="653"/>
      <c r="BT39" s="653"/>
      <c r="BU39" s="653"/>
      <c r="BV39" s="654"/>
      <c r="BW39" s="654"/>
      <c r="BX39" s="53"/>
      <c r="BZ39" s="42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44"/>
      <c r="CS39" s="42"/>
      <c r="CT39" s="43"/>
      <c r="CU39" s="43"/>
      <c r="CV39" s="587" t="s">
        <v>937</v>
      </c>
      <c r="CW39" s="588"/>
      <c r="CX39" s="588"/>
      <c r="CY39" s="588"/>
      <c r="CZ39" s="588"/>
      <c r="DA39" s="588"/>
      <c r="DB39" s="588"/>
      <c r="DC39" s="588"/>
      <c r="DD39" s="588"/>
      <c r="DE39" s="588"/>
      <c r="DF39" s="588"/>
      <c r="DG39" s="589"/>
      <c r="DH39" s="43"/>
      <c r="DI39" s="43"/>
      <c r="DJ39" s="44"/>
      <c r="DL39" s="42"/>
      <c r="DM39" s="571" t="s">
        <v>914</v>
      </c>
      <c r="DN39" s="571"/>
      <c r="DO39" s="571"/>
      <c r="DP39" s="571"/>
      <c r="DQ39" s="572"/>
      <c r="DR39" s="573" t="s">
        <v>952</v>
      </c>
      <c r="DS39" s="573"/>
      <c r="DT39" s="574" t="s">
        <v>944</v>
      </c>
      <c r="DU39" s="571"/>
      <c r="DV39" s="571"/>
      <c r="DW39" s="571"/>
      <c r="DX39" s="575" t="s">
        <v>916</v>
      </c>
      <c r="DY39" s="576"/>
      <c r="DZ39" s="577"/>
      <c r="EA39" s="578"/>
      <c r="EB39" s="132" t="s">
        <v>556</v>
      </c>
      <c r="EC39" s="44"/>
      <c r="EE39" s="42"/>
      <c r="EF39" s="514" t="s">
        <v>994</v>
      </c>
      <c r="EG39" s="514"/>
      <c r="EH39" s="514"/>
      <c r="EI39" s="514"/>
      <c r="EJ39" s="514"/>
      <c r="EK39" s="514"/>
      <c r="EL39" s="514"/>
      <c r="EM39" s="514"/>
      <c r="EN39" s="514"/>
      <c r="EO39" s="514"/>
      <c r="EP39" s="514"/>
      <c r="EQ39" s="514"/>
      <c r="ER39" s="514"/>
      <c r="ES39" s="514"/>
      <c r="ET39" s="515"/>
      <c r="EU39" s="132" t="s">
        <v>556</v>
      </c>
      <c r="EV39" s="44"/>
      <c r="EX39" s="42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1"/>
      <c r="FN39" s="51"/>
      <c r="FO39" s="44"/>
      <c r="FQ39" s="42"/>
      <c r="FR39" s="51"/>
      <c r="FS39" s="51"/>
      <c r="FT39" s="587" t="s">
        <v>1027</v>
      </c>
      <c r="FU39" s="588"/>
      <c r="FV39" s="588"/>
      <c r="FW39" s="588"/>
      <c r="FX39" s="588"/>
      <c r="FY39" s="588"/>
      <c r="FZ39" s="588"/>
      <c r="GA39" s="588"/>
      <c r="GB39" s="588"/>
      <c r="GC39" s="588"/>
      <c r="GD39" s="588"/>
      <c r="GE39" s="589"/>
      <c r="GF39" s="51"/>
      <c r="GG39" s="51"/>
      <c r="GH39" s="44"/>
      <c r="GJ39" s="42"/>
      <c r="GK39" s="104"/>
      <c r="GL39" s="104"/>
      <c r="GM39" s="104"/>
      <c r="GN39" s="104"/>
      <c r="GO39" s="104"/>
      <c r="GP39" s="104"/>
      <c r="GQ39" s="104"/>
      <c r="GR39" s="104"/>
      <c r="GS39" s="104"/>
      <c r="GT39" s="104"/>
      <c r="GU39" s="104"/>
      <c r="GV39" s="104"/>
      <c r="GW39" s="104"/>
      <c r="GX39" s="104"/>
      <c r="GY39" s="104"/>
      <c r="GZ39" s="104"/>
      <c r="HA39" s="44"/>
      <c r="HC39" s="42"/>
      <c r="HD39" s="104"/>
      <c r="HE39" s="104"/>
      <c r="HF39" s="104"/>
      <c r="HG39" s="104"/>
      <c r="HH39" s="104"/>
      <c r="HI39" s="104"/>
      <c r="HJ39" s="104"/>
      <c r="HK39" s="104"/>
      <c r="HL39" s="104"/>
      <c r="HM39" s="104"/>
      <c r="HN39" s="104"/>
      <c r="HO39" s="104"/>
      <c r="HP39" s="104"/>
      <c r="HQ39" s="104"/>
      <c r="HR39" s="104"/>
      <c r="HS39" s="104"/>
      <c r="HT39" s="44"/>
      <c r="HV39" s="28"/>
      <c r="HW39" s="29"/>
      <c r="HX39" s="29"/>
      <c r="HY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30"/>
    </row>
    <row r="40" spans="2:325" ht="11.25" customHeight="1" thickBot="1" x14ac:dyDescent="0.3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0"/>
      <c r="U40" s="48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50"/>
      <c r="AN40" s="57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4"/>
      <c r="BG40" s="57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4"/>
      <c r="BZ40" s="57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4"/>
      <c r="CS40" s="57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4"/>
      <c r="DL40" s="57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4"/>
      <c r="EE40" s="57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4"/>
      <c r="EX40" s="57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4"/>
      <c r="FQ40" s="57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4"/>
      <c r="GJ40" s="57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4"/>
      <c r="HC40" s="57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4"/>
      <c r="HV40" s="28"/>
      <c r="HW40" s="29"/>
      <c r="HX40" s="29"/>
      <c r="HY40" s="29"/>
      <c r="HZ40" s="29"/>
      <c r="IA40" s="29"/>
      <c r="IB40" s="29"/>
      <c r="IC40" s="29"/>
      <c r="ID40" s="29"/>
      <c r="IE40" s="29"/>
      <c r="IF40" s="29"/>
      <c r="IG40" s="29"/>
      <c r="IH40" s="29"/>
      <c r="II40" s="29"/>
      <c r="IJ40" s="29"/>
      <c r="IK40" s="29"/>
      <c r="IL40" s="29"/>
      <c r="IM40" s="29"/>
      <c r="IN40" s="29"/>
      <c r="IO40" s="29"/>
      <c r="IP40" s="29"/>
      <c r="IQ40" s="29"/>
      <c r="IR40" s="29"/>
      <c r="IS40" s="29"/>
      <c r="IT40" s="29"/>
      <c r="IU40" s="29"/>
      <c r="IV40" s="29"/>
      <c r="IW40" s="29"/>
      <c r="IX40" s="29"/>
      <c r="IY40" s="29"/>
      <c r="IZ40" s="29"/>
      <c r="JA40" s="29"/>
      <c r="JB40" s="29"/>
      <c r="JC40" s="29"/>
      <c r="JD40" s="29"/>
      <c r="JE40" s="29"/>
      <c r="JF40" s="29"/>
      <c r="JG40" s="29"/>
      <c r="JH40" s="29"/>
      <c r="JI40" s="29"/>
      <c r="JJ40" s="29"/>
      <c r="JK40" s="29"/>
      <c r="JL40" s="29"/>
      <c r="JM40" s="29"/>
      <c r="JN40" s="29"/>
      <c r="JO40" s="29"/>
      <c r="JP40" s="29"/>
      <c r="JQ40" s="29"/>
      <c r="JR40" s="29"/>
      <c r="JS40" s="29"/>
      <c r="JT40" s="29"/>
      <c r="JU40" s="29"/>
      <c r="JV40" s="29"/>
      <c r="JW40" s="29"/>
      <c r="JX40" s="29"/>
      <c r="JY40" s="29"/>
      <c r="JZ40" s="29"/>
      <c r="KA40" s="29"/>
      <c r="KB40" s="29"/>
      <c r="KC40" s="29"/>
      <c r="KD40" s="29"/>
      <c r="KE40" s="29"/>
      <c r="KF40" s="29"/>
      <c r="KG40" s="29"/>
      <c r="KH40" s="29"/>
      <c r="KI40" s="29"/>
      <c r="KJ40" s="29"/>
      <c r="KK40" s="29"/>
      <c r="KL40" s="29"/>
      <c r="KM40" s="29"/>
      <c r="KN40" s="29"/>
      <c r="KO40" s="29"/>
      <c r="KP40" s="29"/>
      <c r="KQ40" s="29"/>
      <c r="KR40" s="29"/>
      <c r="KS40" s="29"/>
      <c r="KT40" s="29"/>
      <c r="KU40" s="29"/>
      <c r="KV40" s="29"/>
      <c r="KW40" s="29"/>
      <c r="KX40" s="29"/>
      <c r="KY40" s="29"/>
      <c r="KZ40" s="29"/>
      <c r="LA40" s="29"/>
      <c r="LB40" s="29"/>
      <c r="LC40" s="29"/>
      <c r="LD40" s="29"/>
      <c r="LE40" s="29"/>
      <c r="LF40" s="29"/>
      <c r="LG40" s="29"/>
      <c r="LH40" s="29"/>
      <c r="LI40" s="29"/>
      <c r="LJ40" s="29"/>
      <c r="LK40" s="29"/>
      <c r="LL40" s="29"/>
      <c r="LM40" s="30"/>
    </row>
    <row r="41" spans="2:325" ht="11.25" customHeight="1" x14ac:dyDescent="0.25">
      <c r="B41" t="s">
        <v>617</v>
      </c>
      <c r="U41" t="s">
        <v>618</v>
      </c>
      <c r="AN41" t="s">
        <v>617</v>
      </c>
      <c r="BG41" t="s">
        <v>618</v>
      </c>
      <c r="BZ41" t="s">
        <v>617</v>
      </c>
      <c r="CS41" t="s">
        <v>618</v>
      </c>
      <c r="DL41" t="s">
        <v>637</v>
      </c>
      <c r="EE41" t="s">
        <v>957</v>
      </c>
      <c r="EX41" t="s">
        <v>1000</v>
      </c>
      <c r="FQ41" t="s">
        <v>617</v>
      </c>
      <c r="GJ41" t="s">
        <v>617</v>
      </c>
      <c r="HC41" t="s">
        <v>618</v>
      </c>
      <c r="HV41" s="28"/>
      <c r="HW41" s="29"/>
      <c r="HX41" s="29"/>
      <c r="HY41" s="29"/>
      <c r="HZ41" s="29"/>
      <c r="IA41" s="29"/>
      <c r="IB41" s="29"/>
      <c r="IC41" s="29"/>
      <c r="ID41" s="29"/>
      <c r="IE41" s="29"/>
      <c r="IF41" s="29"/>
      <c r="IG41" s="29"/>
      <c r="IH41" s="29"/>
      <c r="II41" s="29"/>
      <c r="IJ41" s="29"/>
      <c r="IK41" s="29"/>
      <c r="IL41" s="29"/>
      <c r="IM41" s="29"/>
      <c r="IN41" s="29"/>
      <c r="IO41" s="29"/>
      <c r="IP41" s="29"/>
      <c r="IQ41" s="29"/>
      <c r="IR41" s="29"/>
      <c r="IS41" s="29"/>
      <c r="IT41" s="29"/>
      <c r="IU41" s="29"/>
      <c r="IV41" s="29"/>
      <c r="IW41" s="29"/>
      <c r="IX41" s="29"/>
      <c r="IY41" s="29"/>
      <c r="IZ41" s="29"/>
      <c r="JA41" s="29"/>
      <c r="JB41" s="29"/>
      <c r="JC41" s="29"/>
      <c r="JD41" s="29"/>
      <c r="JE41" s="29"/>
      <c r="JF41" s="29"/>
      <c r="JG41" s="29"/>
      <c r="JH41" s="29"/>
      <c r="JI41" s="29"/>
      <c r="JJ41" s="29"/>
      <c r="JK41" s="29"/>
      <c r="JL41" s="29"/>
      <c r="JM41" s="29"/>
      <c r="JN41" s="29"/>
      <c r="JO41" s="29"/>
      <c r="JP41" s="29"/>
      <c r="JQ41" s="29"/>
      <c r="JR41" s="29"/>
      <c r="JS41" s="29"/>
      <c r="JT41" s="29"/>
      <c r="JU41" s="29"/>
      <c r="JV41" s="29"/>
      <c r="JW41" s="29"/>
      <c r="JX41" s="29"/>
      <c r="JY41" s="29"/>
      <c r="JZ41" s="29"/>
      <c r="KA41" s="29"/>
      <c r="KB41" s="29"/>
      <c r="KC41" s="29"/>
      <c r="KD41" s="29"/>
      <c r="KE41" s="29"/>
      <c r="KF41" s="29"/>
      <c r="KG41" s="29"/>
      <c r="KH41" s="29"/>
      <c r="KI41" s="29"/>
      <c r="KJ41" s="29"/>
      <c r="KK41" s="29"/>
      <c r="KL41" s="29"/>
      <c r="KM41" s="29"/>
      <c r="KN41" s="29"/>
      <c r="KO41" s="29"/>
      <c r="KP41" s="29"/>
      <c r="KQ41" s="29"/>
      <c r="KR41" s="29"/>
      <c r="KS41" s="29"/>
      <c r="KT41" s="29"/>
      <c r="KU41" s="29"/>
      <c r="KV41" s="29"/>
      <c r="KW41" s="29"/>
      <c r="KX41" s="29"/>
      <c r="KY41" s="29"/>
      <c r="KZ41" s="29"/>
      <c r="LA41" s="29"/>
      <c r="LB41" s="29"/>
      <c r="LC41" s="29"/>
      <c r="LD41" s="29"/>
      <c r="LE41" s="29"/>
      <c r="LF41" s="29"/>
      <c r="LG41" s="29"/>
      <c r="LH41" s="29"/>
      <c r="LI41" s="29"/>
      <c r="LJ41" s="29"/>
      <c r="LK41" s="29"/>
      <c r="LL41" s="29"/>
      <c r="LM41" s="30"/>
    </row>
    <row r="42" spans="2:325" ht="11.25" customHeight="1" x14ac:dyDescent="0.25">
      <c r="B42" s="5" t="s">
        <v>234</v>
      </c>
      <c r="U42" s="5" t="s">
        <v>234</v>
      </c>
      <c r="AN42" s="5" t="s">
        <v>905</v>
      </c>
      <c r="BG42" s="5" t="s">
        <v>905</v>
      </c>
      <c r="BZ42" s="5" t="s">
        <v>906</v>
      </c>
      <c r="CS42" s="5" t="s">
        <v>906</v>
      </c>
      <c r="DL42" s="5" t="s">
        <v>906</v>
      </c>
      <c r="EE42" s="5" t="s">
        <v>906</v>
      </c>
      <c r="EX42" s="5" t="s">
        <v>906</v>
      </c>
      <c r="FQ42" s="5" t="s">
        <v>1039</v>
      </c>
      <c r="GJ42" s="5" t="s">
        <v>1040</v>
      </c>
      <c r="HC42" s="5" t="s">
        <v>1040</v>
      </c>
      <c r="HV42" s="28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30"/>
    </row>
    <row r="43" spans="2:325" ht="11.25" customHeight="1" x14ac:dyDescent="0.25">
      <c r="HV43" s="28"/>
      <c r="HW43" s="29"/>
      <c r="HX43" s="29"/>
      <c r="HY43" s="29"/>
      <c r="HZ43" s="29"/>
      <c r="IA43" s="29"/>
      <c r="IB43" s="29"/>
      <c r="IC43" s="29"/>
      <c r="ID43" s="29"/>
      <c r="IE43" s="29"/>
      <c r="IF43" s="29"/>
      <c r="IG43" s="29"/>
      <c r="IH43" s="29"/>
      <c r="II43" s="29"/>
      <c r="IJ43" s="29"/>
      <c r="IK43" s="29"/>
      <c r="IL43" s="29"/>
      <c r="IM43" s="29"/>
      <c r="IN43" s="29"/>
      <c r="IO43" s="29"/>
      <c r="IP43" s="29"/>
      <c r="IQ43" s="29"/>
      <c r="IR43" s="29"/>
      <c r="IS43" s="29"/>
      <c r="IT43" s="29"/>
      <c r="IU43" s="29"/>
      <c r="IV43" s="29"/>
      <c r="IW43" s="29"/>
      <c r="IX43" s="29"/>
      <c r="IY43" s="29"/>
      <c r="IZ43" s="29"/>
      <c r="JA43" s="29"/>
      <c r="JB43" s="29"/>
      <c r="JC43" s="29"/>
      <c r="JD43" s="29"/>
      <c r="JE43" s="29"/>
      <c r="JF43" s="29"/>
      <c r="JG43" s="29"/>
      <c r="JH43" s="29"/>
      <c r="JI43" s="29"/>
      <c r="JJ43" s="29"/>
      <c r="JK43" s="29"/>
      <c r="JL43" s="29"/>
      <c r="JM43" s="29"/>
      <c r="JN43" s="29"/>
      <c r="JO43" s="29"/>
      <c r="JP43" s="29"/>
      <c r="JQ43" s="29"/>
      <c r="JR43" s="29"/>
      <c r="JS43" s="29"/>
      <c r="JT43" s="29"/>
      <c r="JU43" s="29"/>
      <c r="JV43" s="29"/>
      <c r="JW43" s="29"/>
      <c r="JX43" s="29"/>
      <c r="JY43" s="29"/>
      <c r="JZ43" s="29"/>
      <c r="KA43" s="29"/>
      <c r="KB43" s="29"/>
      <c r="KC43" s="29"/>
      <c r="KD43" s="29"/>
      <c r="KE43" s="29"/>
      <c r="KF43" s="29"/>
      <c r="KG43" s="29"/>
      <c r="KH43" s="29"/>
      <c r="KI43" s="29"/>
      <c r="KJ43" s="29"/>
      <c r="KK43" s="29"/>
      <c r="KL43" s="29"/>
      <c r="KM43" s="29"/>
      <c r="KN43" s="29"/>
      <c r="KO43" s="29"/>
      <c r="KP43" s="29"/>
      <c r="KQ43" s="29"/>
      <c r="KR43" s="29"/>
      <c r="KS43" s="29"/>
      <c r="KT43" s="29"/>
      <c r="KU43" s="29"/>
      <c r="KV43" s="29"/>
      <c r="KW43" s="29"/>
      <c r="KX43" s="29"/>
      <c r="KY43" s="29"/>
      <c r="KZ43" s="29"/>
      <c r="LA43" s="29"/>
      <c r="LB43" s="29"/>
      <c r="LC43" s="29"/>
      <c r="LD43" s="29"/>
      <c r="LE43" s="29"/>
      <c r="LF43" s="29"/>
      <c r="LG43" s="29"/>
      <c r="LH43" s="29"/>
      <c r="LI43" s="29"/>
      <c r="LJ43" s="29"/>
      <c r="LK43" s="29"/>
      <c r="LL43" s="29"/>
      <c r="LM43" s="30"/>
    </row>
    <row r="44" spans="2:325" ht="11.25" customHeight="1" x14ac:dyDescent="0.25">
      <c r="B44" s="67" t="s">
        <v>879</v>
      </c>
      <c r="U44" s="67" t="s">
        <v>867</v>
      </c>
      <c r="AN44" s="67" t="s">
        <v>896</v>
      </c>
      <c r="BG44" s="67"/>
      <c r="BZ44" s="67" t="s">
        <v>958</v>
      </c>
      <c r="CS44" s="67" t="s">
        <v>962</v>
      </c>
      <c r="DL44" s="67" t="s">
        <v>986</v>
      </c>
      <c r="EE44" s="67" t="s">
        <v>990</v>
      </c>
      <c r="EF44" s="67"/>
      <c r="EX44" s="67" t="s">
        <v>991</v>
      </c>
      <c r="FQ44" s="67" t="s">
        <v>1031</v>
      </c>
      <c r="GJ44" s="67" t="s">
        <v>1064</v>
      </c>
      <c r="HC44" s="67"/>
      <c r="HV44" s="28"/>
      <c r="HW44" s="29"/>
      <c r="HX44" s="29"/>
      <c r="HY44" s="29"/>
      <c r="HZ44" s="29"/>
      <c r="IA44" s="29"/>
      <c r="IB44" s="29"/>
      <c r="IC44" s="29"/>
      <c r="ID44" s="29"/>
      <c r="IE44" s="29"/>
      <c r="IF44" s="29"/>
      <c r="IG44" s="29"/>
      <c r="IH44" s="29"/>
      <c r="II44" s="29"/>
      <c r="IJ44" s="29"/>
      <c r="IK44" s="29"/>
      <c r="IL44" s="29"/>
      <c r="IM44" s="29"/>
      <c r="IN44" s="29"/>
      <c r="IO44" s="29"/>
      <c r="IP44" s="29"/>
      <c r="IQ44" s="29"/>
      <c r="IR44" s="29"/>
      <c r="IS44" s="29"/>
      <c r="IT44" s="29"/>
      <c r="IU44" s="29"/>
      <c r="IV44" s="29"/>
      <c r="IW44" s="29"/>
      <c r="IX44" s="29"/>
      <c r="IY44" s="29"/>
      <c r="IZ44" s="29"/>
      <c r="JA44" s="29"/>
      <c r="JB44" s="29"/>
      <c r="JC44" s="29"/>
      <c r="JD44" s="29"/>
      <c r="JE44" s="29"/>
      <c r="JF44" s="29"/>
      <c r="JG44" s="29"/>
      <c r="JH44" s="29"/>
      <c r="JI44" s="29"/>
      <c r="JJ44" s="29"/>
      <c r="JK44" s="29"/>
      <c r="JL44" s="29"/>
      <c r="JM44" s="29"/>
      <c r="JN44" s="29"/>
      <c r="JO44" s="29"/>
      <c r="JP44" s="29"/>
      <c r="JQ44" s="29"/>
      <c r="JR44" s="29"/>
      <c r="JS44" s="29"/>
      <c r="JT44" s="29"/>
      <c r="JU44" s="29"/>
      <c r="JV44" s="29"/>
      <c r="JW44" s="29"/>
      <c r="JX44" s="29"/>
      <c r="JY44" s="29"/>
      <c r="JZ44" s="29"/>
      <c r="KA44" s="29"/>
      <c r="KB44" s="29"/>
      <c r="KC44" s="29"/>
      <c r="KD44" s="29"/>
      <c r="KE44" s="29"/>
      <c r="KF44" s="29"/>
      <c r="KG44" s="29"/>
      <c r="KH44" s="29"/>
      <c r="KI44" s="29"/>
      <c r="KJ44" s="29"/>
      <c r="KK44" s="29"/>
      <c r="KL44" s="29"/>
      <c r="KM44" s="29"/>
      <c r="KN44" s="29"/>
      <c r="KO44" s="29"/>
      <c r="KP44" s="29"/>
      <c r="KQ44" s="29"/>
      <c r="KR44" s="29"/>
      <c r="KS44" s="29"/>
      <c r="KT44" s="29"/>
      <c r="KU44" s="29"/>
      <c r="KV44" s="29"/>
      <c r="KW44" s="29"/>
      <c r="KX44" s="29"/>
      <c r="KY44" s="29"/>
      <c r="KZ44" s="29"/>
      <c r="LA44" s="29"/>
      <c r="LB44" s="29"/>
      <c r="LC44" s="29"/>
      <c r="LD44" s="29"/>
      <c r="LE44" s="29"/>
      <c r="LF44" s="29"/>
      <c r="LG44" s="29"/>
      <c r="LH44" s="29"/>
      <c r="LI44" s="29"/>
      <c r="LJ44" s="29"/>
      <c r="LK44" s="29"/>
      <c r="LL44" s="29"/>
      <c r="LM44" s="30"/>
    </row>
    <row r="45" spans="2:325" ht="11.25" customHeight="1" x14ac:dyDescent="0.25">
      <c r="B45" s="67" t="s">
        <v>880</v>
      </c>
      <c r="U45" s="67" t="s">
        <v>868</v>
      </c>
      <c r="AN45" s="67" t="s">
        <v>892</v>
      </c>
      <c r="BG45" s="67"/>
      <c r="BZ45" s="67" t="s">
        <v>959</v>
      </c>
      <c r="CS45" s="67" t="s">
        <v>964</v>
      </c>
      <c r="DL45" s="67" t="s">
        <v>987</v>
      </c>
      <c r="EE45" s="67" t="s">
        <v>1011</v>
      </c>
      <c r="EX45" s="67" t="s">
        <v>992</v>
      </c>
      <c r="FQ45" s="67" t="s">
        <v>1038</v>
      </c>
      <c r="GJ45" s="67" t="s">
        <v>1065</v>
      </c>
      <c r="HC45" s="67"/>
      <c r="HV45" s="28"/>
      <c r="HW45" s="29"/>
      <c r="HX45" s="29"/>
      <c r="HY45" s="29"/>
      <c r="HZ45" s="29"/>
      <c r="IA45" s="29"/>
      <c r="IB45" s="29"/>
      <c r="IC45" s="29"/>
      <c r="ID45" s="29"/>
      <c r="IE45" s="29"/>
      <c r="IF45" s="29"/>
      <c r="IG45" s="29"/>
      <c r="IH45" s="29"/>
      <c r="II45" s="29"/>
      <c r="IJ45" s="29"/>
      <c r="IK45" s="29"/>
      <c r="IL45" s="29"/>
      <c r="IM45" s="29"/>
      <c r="IN45" s="29"/>
      <c r="IO45" s="29"/>
      <c r="IP45" s="29"/>
      <c r="IQ45" s="29"/>
      <c r="IR45" s="29"/>
      <c r="IS45" s="29"/>
      <c r="IT45" s="29"/>
      <c r="IU45" s="29"/>
      <c r="IV45" s="29"/>
      <c r="IW45" s="29"/>
      <c r="IX45" s="29"/>
      <c r="IY45" s="29"/>
      <c r="IZ45" s="29"/>
      <c r="JA45" s="29"/>
      <c r="JB45" s="29"/>
      <c r="JC45" s="29"/>
      <c r="JD45" s="29"/>
      <c r="JE45" s="29"/>
      <c r="JF45" s="29"/>
      <c r="JG45" s="29"/>
      <c r="JH45" s="29"/>
      <c r="JI45" s="29"/>
      <c r="JJ45" s="29"/>
      <c r="JK45" s="29"/>
      <c r="JL45" s="29"/>
      <c r="JM45" s="29"/>
      <c r="JN45" s="29"/>
      <c r="JO45" s="29"/>
      <c r="JP45" s="29"/>
      <c r="JQ45" s="29"/>
      <c r="JR45" s="29"/>
      <c r="JS45" s="29"/>
      <c r="JT45" s="29"/>
      <c r="JU45" s="29"/>
      <c r="JV45" s="29"/>
      <c r="JW45" s="29"/>
      <c r="JX45" s="29"/>
      <c r="JY45" s="29"/>
      <c r="JZ45" s="29"/>
      <c r="KA45" s="29"/>
      <c r="KB45" s="29"/>
      <c r="KC45" s="29"/>
      <c r="KD45" s="29"/>
      <c r="KE45" s="29"/>
      <c r="KF45" s="29"/>
      <c r="KG45" s="29"/>
      <c r="KH45" s="29"/>
      <c r="KI45" s="29"/>
      <c r="KJ45" s="29"/>
      <c r="KK45" s="29"/>
      <c r="KL45" s="29"/>
      <c r="KM45" s="29"/>
      <c r="KN45" s="29"/>
      <c r="KO45" s="29"/>
      <c r="KP45" s="29"/>
      <c r="KQ45" s="29"/>
      <c r="KR45" s="29"/>
      <c r="KS45" s="29"/>
      <c r="KT45" s="29"/>
      <c r="KU45" s="29"/>
      <c r="KV45" s="29"/>
      <c r="KW45" s="29"/>
      <c r="KX45" s="29"/>
      <c r="KY45" s="29"/>
      <c r="KZ45" s="29"/>
      <c r="LA45" s="29"/>
      <c r="LB45" s="29"/>
      <c r="LC45" s="29"/>
      <c r="LD45" s="29"/>
      <c r="LE45" s="29"/>
      <c r="LF45" s="29"/>
      <c r="LG45" s="29"/>
      <c r="LH45" s="29"/>
      <c r="LI45" s="29"/>
      <c r="LJ45" s="29"/>
      <c r="LK45" s="29"/>
      <c r="LL45" s="29"/>
      <c r="LM45" s="30"/>
    </row>
    <row r="46" spans="2:325" ht="11.25" customHeight="1" x14ac:dyDescent="0.25">
      <c r="U46" s="67" t="s">
        <v>869</v>
      </c>
      <c r="AN46" s="67" t="s">
        <v>893</v>
      </c>
      <c r="BG46" s="67"/>
      <c r="BZ46" s="67" t="s">
        <v>960</v>
      </c>
      <c r="CS46" s="67" t="s">
        <v>963</v>
      </c>
      <c r="DL46" s="67" t="s">
        <v>989</v>
      </c>
      <c r="EX46" s="67" t="s">
        <v>993</v>
      </c>
      <c r="FQ46" s="67" t="s">
        <v>1032</v>
      </c>
      <c r="GJ46" s="67" t="s">
        <v>1066</v>
      </c>
      <c r="HC46" s="67"/>
      <c r="HV46" s="28"/>
      <c r="HW46" s="29"/>
      <c r="HX46" s="29"/>
      <c r="HY46" s="29"/>
      <c r="HZ46" s="29"/>
      <c r="IA46" s="29"/>
      <c r="IB46" s="29"/>
      <c r="IC46" s="29"/>
      <c r="ID46" s="29"/>
      <c r="IE46" s="29"/>
      <c r="IF46" s="29"/>
      <c r="IG46" s="29"/>
      <c r="IH46" s="29"/>
      <c r="II46" s="29"/>
      <c r="IJ46" s="29"/>
      <c r="IK46" s="29"/>
      <c r="IL46" s="29"/>
      <c r="IM46" s="29"/>
      <c r="IN46" s="29"/>
      <c r="IO46" s="29"/>
      <c r="IP46" s="29"/>
      <c r="IQ46" s="29"/>
      <c r="IR46" s="29"/>
      <c r="IS46" s="29"/>
      <c r="IT46" s="29"/>
      <c r="IU46" s="29"/>
      <c r="IV46" s="29"/>
      <c r="IW46" s="29"/>
      <c r="IX46" s="29"/>
      <c r="IY46" s="29"/>
      <c r="IZ46" s="29"/>
      <c r="JA46" s="29"/>
      <c r="JB46" s="29"/>
      <c r="JC46" s="29"/>
      <c r="JD46" s="29"/>
      <c r="JE46" s="29"/>
      <c r="JF46" s="29"/>
      <c r="JG46" s="29"/>
      <c r="JH46" s="29"/>
      <c r="JI46" s="29"/>
      <c r="JJ46" s="29"/>
      <c r="JK46" s="29"/>
      <c r="JL46" s="29"/>
      <c r="JM46" s="29"/>
      <c r="JN46" s="29"/>
      <c r="JO46" s="29"/>
      <c r="JP46" s="29"/>
      <c r="JQ46" s="29"/>
      <c r="JR46" s="29"/>
      <c r="JS46" s="29"/>
      <c r="JT46" s="29"/>
      <c r="JU46" s="29"/>
      <c r="JV46" s="29"/>
      <c r="JW46" s="29"/>
      <c r="JX46" s="29"/>
      <c r="JY46" s="29"/>
      <c r="JZ46" s="29"/>
      <c r="KA46" s="29"/>
      <c r="KB46" s="29"/>
      <c r="KC46" s="29"/>
      <c r="KD46" s="29"/>
      <c r="KE46" s="29"/>
      <c r="KF46" s="29"/>
      <c r="KG46" s="29"/>
      <c r="KH46" s="29"/>
      <c r="KI46" s="29"/>
      <c r="KJ46" s="29"/>
      <c r="KK46" s="29"/>
      <c r="KL46" s="29"/>
      <c r="KM46" s="29"/>
      <c r="KN46" s="29"/>
      <c r="KO46" s="29"/>
      <c r="KP46" s="29"/>
      <c r="KQ46" s="29"/>
      <c r="KR46" s="29"/>
      <c r="KS46" s="29"/>
      <c r="KT46" s="29"/>
      <c r="KU46" s="29"/>
      <c r="KV46" s="29"/>
      <c r="KW46" s="29"/>
      <c r="KX46" s="29"/>
      <c r="KY46" s="29"/>
      <c r="KZ46" s="29"/>
      <c r="LA46" s="29"/>
      <c r="LB46" s="29"/>
      <c r="LC46" s="29"/>
      <c r="LD46" s="29"/>
      <c r="LE46" s="29"/>
      <c r="LF46" s="29"/>
      <c r="LG46" s="29"/>
      <c r="LH46" s="29"/>
      <c r="LI46" s="29"/>
      <c r="LJ46" s="29"/>
      <c r="LK46" s="29"/>
      <c r="LL46" s="29"/>
      <c r="LM46" s="30"/>
    </row>
    <row r="47" spans="2:325" ht="11.25" customHeight="1" x14ac:dyDescent="0.25">
      <c r="U47" s="67" t="s">
        <v>873</v>
      </c>
      <c r="AN47" s="67" t="s">
        <v>894</v>
      </c>
      <c r="BG47" s="67"/>
      <c r="BZ47" s="67" t="s">
        <v>961</v>
      </c>
      <c r="CS47" s="67" t="s">
        <v>965</v>
      </c>
      <c r="DL47" s="67" t="s">
        <v>988</v>
      </c>
      <c r="FQ47" s="67" t="s">
        <v>1033</v>
      </c>
      <c r="GJ47" s="67" t="s">
        <v>1067</v>
      </c>
      <c r="HC47" s="67"/>
      <c r="HV47" s="28"/>
      <c r="HW47" s="29"/>
      <c r="HX47" s="29"/>
      <c r="HY47" s="29"/>
      <c r="HZ47" s="29"/>
      <c r="IA47" s="29"/>
      <c r="IB47" s="29"/>
      <c r="IC47" s="29"/>
      <c r="ID47" s="29"/>
      <c r="IE47" s="29"/>
      <c r="IF47" s="29"/>
      <c r="IG47" s="29"/>
      <c r="IH47" s="29"/>
      <c r="II47" s="29"/>
      <c r="IJ47" s="29"/>
      <c r="IK47" s="29"/>
      <c r="IL47" s="29"/>
      <c r="IM47" s="29"/>
      <c r="IN47" s="29"/>
      <c r="IO47" s="29"/>
      <c r="IP47" s="29"/>
      <c r="IQ47" s="29"/>
      <c r="IR47" s="29"/>
      <c r="IS47" s="29"/>
      <c r="IT47" s="29"/>
      <c r="IU47" s="29"/>
      <c r="IV47" s="29"/>
      <c r="IW47" s="29"/>
      <c r="IX47" s="29"/>
      <c r="IY47" s="29"/>
      <c r="IZ47" s="29"/>
      <c r="JA47" s="29"/>
      <c r="JB47" s="29"/>
      <c r="JC47" s="29"/>
      <c r="JD47" s="29"/>
      <c r="JE47" s="29"/>
      <c r="JF47" s="29"/>
      <c r="JG47" s="29"/>
      <c r="JH47" s="29"/>
      <c r="JI47" s="29"/>
      <c r="JJ47" s="29"/>
      <c r="JK47" s="29"/>
      <c r="JL47" s="29"/>
      <c r="JM47" s="29"/>
      <c r="JN47" s="29"/>
      <c r="JO47" s="29"/>
      <c r="JP47" s="29"/>
      <c r="JQ47" s="29"/>
      <c r="JR47" s="29"/>
      <c r="JS47" s="29"/>
      <c r="JT47" s="29"/>
      <c r="JU47" s="29"/>
      <c r="JV47" s="29"/>
      <c r="JW47" s="29"/>
      <c r="JX47" s="29"/>
      <c r="JY47" s="29"/>
      <c r="JZ47" s="29"/>
      <c r="KA47" s="29"/>
      <c r="KB47" s="29"/>
      <c r="KC47" s="29"/>
      <c r="KD47" s="29"/>
      <c r="KE47" s="29"/>
      <c r="KF47" s="29"/>
      <c r="KG47" s="29"/>
      <c r="KH47" s="29"/>
      <c r="KI47" s="29"/>
      <c r="KJ47" s="29"/>
      <c r="KK47" s="29"/>
      <c r="KL47" s="29"/>
      <c r="KM47" s="29"/>
      <c r="KN47" s="29"/>
      <c r="KO47" s="29"/>
      <c r="KP47" s="29"/>
      <c r="KQ47" s="29"/>
      <c r="KR47" s="29"/>
      <c r="KS47" s="29"/>
      <c r="KT47" s="29"/>
      <c r="KU47" s="29"/>
      <c r="KV47" s="29"/>
      <c r="KW47" s="29"/>
      <c r="KX47" s="29"/>
      <c r="KY47" s="29"/>
      <c r="KZ47" s="29"/>
      <c r="LA47" s="29"/>
      <c r="LB47" s="29"/>
      <c r="LC47" s="29"/>
      <c r="LD47" s="29"/>
      <c r="LE47" s="29"/>
      <c r="LF47" s="29"/>
      <c r="LG47" s="29"/>
      <c r="LH47" s="29"/>
      <c r="LI47" s="29"/>
      <c r="LJ47" s="29"/>
      <c r="LK47" s="29"/>
      <c r="LL47" s="29"/>
      <c r="LM47" s="30"/>
    </row>
    <row r="48" spans="2:325" ht="11.25" customHeight="1" x14ac:dyDescent="0.25">
      <c r="U48" s="67" t="s">
        <v>870</v>
      </c>
      <c r="AN48" s="67" t="s">
        <v>895</v>
      </c>
      <c r="BG48" s="69"/>
      <c r="BZ48" s="67" t="s">
        <v>966</v>
      </c>
      <c r="CS48" s="67"/>
      <c r="DL48" s="67"/>
      <c r="FQ48" s="67" t="s">
        <v>1060</v>
      </c>
      <c r="GJ48" s="67" t="s">
        <v>1068</v>
      </c>
      <c r="HV48" s="28"/>
      <c r="HW48" s="29"/>
      <c r="HX48" s="29"/>
      <c r="HY48" s="29"/>
      <c r="HZ48" s="29"/>
      <c r="IA48" s="29"/>
      <c r="IB48" s="29"/>
      <c r="IC48" s="29"/>
      <c r="ID48" s="29"/>
      <c r="IE48" s="29"/>
      <c r="IF48" s="29"/>
      <c r="IG48" s="29"/>
      <c r="IH48" s="29"/>
      <c r="II48" s="29"/>
      <c r="IJ48" s="29"/>
      <c r="IK48" s="29"/>
      <c r="IL48" s="29"/>
      <c r="IM48" s="29"/>
      <c r="IN48" s="29"/>
      <c r="IO48" s="29"/>
      <c r="IP48" s="29"/>
      <c r="IQ48" s="29"/>
      <c r="IR48" s="29"/>
      <c r="IS48" s="29"/>
      <c r="IT48" s="29"/>
      <c r="IU48" s="29"/>
      <c r="IV48" s="29"/>
      <c r="IW48" s="29"/>
      <c r="IX48" s="29"/>
      <c r="IY48" s="29"/>
      <c r="IZ48" s="29"/>
      <c r="JA48" s="29"/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30"/>
    </row>
    <row r="49" spans="21:325" ht="11.25" customHeight="1" x14ac:dyDescent="0.25">
      <c r="U49" s="67" t="s">
        <v>871</v>
      </c>
      <c r="BG49" s="67"/>
      <c r="BZ49" s="67" t="s">
        <v>968</v>
      </c>
      <c r="DL49" s="67"/>
      <c r="FQ49" s="67" t="s">
        <v>1034</v>
      </c>
      <c r="HV49" s="28"/>
      <c r="HW49" s="29"/>
      <c r="HX49" s="29"/>
      <c r="HY49" s="29"/>
      <c r="HZ49" s="29"/>
      <c r="IA49" s="29"/>
      <c r="IB49" s="29"/>
      <c r="IC49" s="29"/>
      <c r="ID49" s="29"/>
      <c r="IE49" s="29"/>
      <c r="IF49" s="29"/>
      <c r="IG49" s="29"/>
      <c r="IH49" s="29"/>
      <c r="II49" s="29"/>
      <c r="IJ49" s="29"/>
      <c r="IK49" s="29"/>
      <c r="IL49" s="29"/>
      <c r="IM49" s="29"/>
      <c r="IN49" s="29"/>
      <c r="IO49" s="29"/>
      <c r="IP49" s="29"/>
      <c r="IQ49" s="29"/>
      <c r="IR49" s="29"/>
      <c r="IS49" s="29"/>
      <c r="IT49" s="29"/>
      <c r="IU49" s="29"/>
      <c r="IV49" s="29"/>
      <c r="IW49" s="29"/>
      <c r="IX49" s="29"/>
      <c r="IY49" s="29"/>
      <c r="IZ49" s="29"/>
      <c r="JA49" s="29"/>
      <c r="JB49" s="29"/>
      <c r="JC49" s="29"/>
      <c r="JD49" s="29"/>
      <c r="JE49" s="29"/>
      <c r="JF49" s="29"/>
      <c r="JG49" s="29"/>
      <c r="JH49" s="29"/>
      <c r="JI49" s="29"/>
      <c r="JJ49" s="29"/>
      <c r="JK49" s="29"/>
      <c r="JL49" s="29"/>
      <c r="JM49" s="29"/>
      <c r="JN49" s="29"/>
      <c r="JO49" s="29"/>
      <c r="JP49" s="29"/>
      <c r="JQ49" s="29"/>
      <c r="JR49" s="29"/>
      <c r="JS49" s="29"/>
      <c r="JT49" s="29"/>
      <c r="JU49" s="29"/>
      <c r="JV49" s="29"/>
      <c r="JW49" s="29"/>
      <c r="JX49" s="29"/>
      <c r="JY49" s="29"/>
      <c r="JZ49" s="29"/>
      <c r="KA49" s="29"/>
      <c r="KB49" s="29"/>
      <c r="KC49" s="29"/>
      <c r="KD49" s="29"/>
      <c r="KE49" s="29"/>
      <c r="KF49" s="29"/>
      <c r="KG49" s="29"/>
      <c r="KH49" s="29"/>
      <c r="KI49" s="29"/>
      <c r="KJ49" s="29"/>
      <c r="KK49" s="29"/>
      <c r="KL49" s="29"/>
      <c r="KM49" s="29"/>
      <c r="KN49" s="29"/>
      <c r="KO49" s="29"/>
      <c r="KP49" s="29"/>
      <c r="KQ49" s="29"/>
      <c r="KR49" s="29"/>
      <c r="KS49" s="29"/>
      <c r="KT49" s="29"/>
      <c r="KU49" s="29"/>
      <c r="KV49" s="29"/>
      <c r="KW49" s="29"/>
      <c r="KX49" s="29"/>
      <c r="KY49" s="29"/>
      <c r="KZ49" s="29"/>
      <c r="LA49" s="29"/>
      <c r="LB49" s="29"/>
      <c r="LC49" s="29"/>
      <c r="LD49" s="29"/>
      <c r="LE49" s="29"/>
      <c r="LF49" s="29"/>
      <c r="LG49" s="29"/>
      <c r="LH49" s="29"/>
      <c r="LI49" s="29"/>
      <c r="LJ49" s="29"/>
      <c r="LK49" s="29"/>
      <c r="LL49" s="29"/>
      <c r="LM49" s="30"/>
    </row>
    <row r="50" spans="21:325" ht="11.25" customHeight="1" x14ac:dyDescent="0.25">
      <c r="U50" s="67" t="s">
        <v>874</v>
      </c>
      <c r="BG50" s="67"/>
      <c r="DL50" s="67"/>
      <c r="FQ50" s="67" t="s">
        <v>1035</v>
      </c>
      <c r="HV50" s="28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30"/>
    </row>
    <row r="51" spans="21:325" ht="11.25" customHeight="1" x14ac:dyDescent="0.25">
      <c r="BG51" s="67"/>
      <c r="DL51" s="67"/>
      <c r="FQ51" s="67" t="s">
        <v>1036</v>
      </c>
      <c r="HV51" s="28"/>
      <c r="HW51" s="29"/>
      <c r="HX51" s="29"/>
      <c r="HY51" s="29"/>
      <c r="HZ51" s="29"/>
      <c r="IA51" s="29"/>
      <c r="IB51" s="29"/>
      <c r="IC51" s="29"/>
      <c r="ID51" s="29"/>
      <c r="IE51" s="29"/>
      <c r="IF51" s="29"/>
      <c r="IG51" s="29"/>
      <c r="IH51" s="29"/>
      <c r="II51" s="29"/>
      <c r="IJ51" s="29"/>
      <c r="IK51" s="29"/>
      <c r="IL51" s="29"/>
      <c r="IM51" s="29"/>
      <c r="IN51" s="29"/>
      <c r="IO51" s="29"/>
      <c r="IP51" s="29"/>
      <c r="IQ51" s="29"/>
      <c r="IR51" s="29"/>
      <c r="IS51" s="29"/>
      <c r="IT51" s="29"/>
      <c r="IU51" s="29"/>
      <c r="IV51" s="29"/>
      <c r="IW51" s="29"/>
      <c r="IX51" s="29"/>
      <c r="IY51" s="29"/>
      <c r="IZ51" s="29"/>
      <c r="JA51" s="29"/>
      <c r="JB51" s="29"/>
      <c r="JC51" s="29"/>
      <c r="JD51" s="29"/>
      <c r="JE51" s="29"/>
      <c r="JF51" s="29"/>
      <c r="JG51" s="29"/>
      <c r="JH51" s="29"/>
      <c r="JI51" s="29"/>
      <c r="JJ51" s="29"/>
      <c r="JK51" s="29"/>
      <c r="JL51" s="29"/>
      <c r="JM51" s="29"/>
      <c r="JN51" s="29"/>
      <c r="JO51" s="29"/>
      <c r="JP51" s="29"/>
      <c r="JQ51" s="29"/>
      <c r="JR51" s="29"/>
      <c r="JS51" s="29"/>
      <c r="JT51" s="29"/>
      <c r="JU51" s="29"/>
      <c r="JV51" s="29"/>
      <c r="JW51" s="29"/>
      <c r="JX51" s="29"/>
      <c r="JY51" s="29"/>
      <c r="JZ51" s="29"/>
      <c r="KA51" s="29"/>
      <c r="KB51" s="29"/>
      <c r="KC51" s="29"/>
      <c r="KD51" s="29"/>
      <c r="KE51" s="29"/>
      <c r="KF51" s="29"/>
      <c r="KG51" s="29"/>
      <c r="KH51" s="29"/>
      <c r="KI51" s="29"/>
      <c r="KJ51" s="29"/>
      <c r="KK51" s="29"/>
      <c r="KL51" s="29"/>
      <c r="KM51" s="29"/>
      <c r="KN51" s="29"/>
      <c r="KO51" s="29"/>
      <c r="KP51" s="29"/>
      <c r="KQ51" s="29"/>
      <c r="KR51" s="29"/>
      <c r="KS51" s="29"/>
      <c r="KT51" s="29"/>
      <c r="KU51" s="29"/>
      <c r="KV51" s="29"/>
      <c r="KW51" s="29"/>
      <c r="KX51" s="29"/>
      <c r="KY51" s="29"/>
      <c r="KZ51" s="29"/>
      <c r="LA51" s="29"/>
      <c r="LB51" s="29"/>
      <c r="LC51" s="29"/>
      <c r="LD51" s="29"/>
      <c r="LE51" s="29"/>
      <c r="LF51" s="29"/>
      <c r="LG51" s="29"/>
      <c r="LH51" s="29"/>
      <c r="LI51" s="29"/>
      <c r="LJ51" s="29"/>
      <c r="LK51" s="29"/>
      <c r="LL51" s="29"/>
      <c r="LM51" s="30"/>
    </row>
    <row r="52" spans="21:325" ht="11.25" customHeight="1" x14ac:dyDescent="0.25">
      <c r="FQ52" s="67" t="s">
        <v>1037</v>
      </c>
      <c r="HV52" s="28"/>
      <c r="HW52" s="29"/>
      <c r="HX52" s="29"/>
      <c r="HY52" s="29"/>
      <c r="HZ52" s="29"/>
      <c r="IA52" s="29"/>
      <c r="IB52" s="29"/>
      <c r="IC52" s="29"/>
      <c r="ID52" s="29"/>
      <c r="IE52" s="29"/>
      <c r="IF52" s="29"/>
      <c r="IG52" s="29"/>
      <c r="IH52" s="29"/>
      <c r="II52" s="29"/>
      <c r="IJ52" s="29"/>
      <c r="IK52" s="29"/>
      <c r="IL52" s="29"/>
      <c r="IM52" s="29"/>
      <c r="IN52" s="29"/>
      <c r="IO52" s="29"/>
      <c r="IP52" s="29"/>
      <c r="IQ52" s="29"/>
      <c r="IR52" s="29"/>
      <c r="IS52" s="29"/>
      <c r="IT52" s="29"/>
      <c r="IU52" s="29"/>
      <c r="IV52" s="29"/>
      <c r="IW52" s="29"/>
      <c r="IX52" s="29"/>
      <c r="IY52" s="29"/>
      <c r="IZ52" s="29"/>
      <c r="JA52" s="29"/>
      <c r="JB52" s="29"/>
      <c r="JC52" s="29"/>
      <c r="JD52" s="29"/>
      <c r="JE52" s="29"/>
      <c r="JF52" s="29"/>
      <c r="JG52" s="29"/>
      <c r="JH52" s="29"/>
      <c r="JI52" s="29"/>
      <c r="JJ52" s="29"/>
      <c r="JK52" s="29"/>
      <c r="JL52" s="29"/>
      <c r="JM52" s="29"/>
      <c r="JN52" s="29"/>
      <c r="JO52" s="29"/>
      <c r="JP52" s="29"/>
      <c r="JQ52" s="29"/>
      <c r="JR52" s="29"/>
      <c r="JS52" s="29"/>
      <c r="JT52" s="29"/>
      <c r="JU52" s="29"/>
      <c r="JV52" s="29"/>
      <c r="JW52" s="29"/>
      <c r="JX52" s="29"/>
      <c r="JY52" s="29"/>
      <c r="JZ52" s="29"/>
      <c r="KA52" s="29"/>
      <c r="KB52" s="29"/>
      <c r="KC52" s="29"/>
      <c r="KD52" s="29"/>
      <c r="KE52" s="29"/>
      <c r="KF52" s="29"/>
      <c r="KG52" s="29"/>
      <c r="KH52" s="29"/>
      <c r="KI52" s="29"/>
      <c r="KJ52" s="29"/>
      <c r="KK52" s="29"/>
      <c r="KL52" s="29"/>
      <c r="KM52" s="29"/>
      <c r="KN52" s="29"/>
      <c r="KO52" s="29"/>
      <c r="KP52" s="29"/>
      <c r="KQ52" s="29"/>
      <c r="KR52" s="29"/>
      <c r="KS52" s="29"/>
      <c r="KT52" s="29"/>
      <c r="KU52" s="29"/>
      <c r="KV52" s="29"/>
      <c r="KW52" s="29"/>
      <c r="KX52" s="29"/>
      <c r="KY52" s="29"/>
      <c r="KZ52" s="29"/>
      <c r="LA52" s="29"/>
      <c r="LB52" s="29"/>
      <c r="LC52" s="29"/>
      <c r="LD52" s="29"/>
      <c r="LE52" s="29"/>
      <c r="LF52" s="29"/>
      <c r="LG52" s="29"/>
      <c r="LH52" s="29"/>
      <c r="LI52" s="29"/>
      <c r="LJ52" s="29"/>
      <c r="LK52" s="29"/>
      <c r="LL52" s="29"/>
      <c r="LM52" s="30"/>
    </row>
    <row r="53" spans="21:325" ht="11.25" customHeight="1" x14ac:dyDescent="0.25">
      <c r="HV53" s="28"/>
      <c r="HW53" s="29"/>
      <c r="HX53" s="29"/>
      <c r="HY53" s="29"/>
      <c r="HZ53" s="29"/>
      <c r="IA53" s="29"/>
      <c r="IB53" s="29"/>
      <c r="IC53" s="29"/>
      <c r="ID53" s="29"/>
      <c r="IE53" s="29"/>
      <c r="IF53" s="29"/>
      <c r="IG53" s="29"/>
      <c r="IH53" s="29"/>
      <c r="II53" s="29"/>
      <c r="IJ53" s="29"/>
      <c r="IK53" s="29"/>
      <c r="IL53" s="29"/>
      <c r="IM53" s="29"/>
      <c r="IN53" s="29"/>
      <c r="IO53" s="29"/>
      <c r="IP53" s="29"/>
      <c r="IQ53" s="29"/>
      <c r="IR53" s="29"/>
      <c r="IS53" s="29"/>
      <c r="IT53" s="29"/>
      <c r="IU53" s="29"/>
      <c r="IV53" s="29"/>
      <c r="IW53" s="29"/>
      <c r="IX53" s="29"/>
      <c r="IY53" s="29"/>
      <c r="IZ53" s="29"/>
      <c r="JA53" s="29"/>
      <c r="JB53" s="29"/>
      <c r="JC53" s="29"/>
      <c r="JD53" s="29"/>
      <c r="JE53" s="29"/>
      <c r="JF53" s="29"/>
      <c r="JG53" s="29"/>
      <c r="JH53" s="29"/>
      <c r="JI53" s="29"/>
      <c r="JJ53" s="29"/>
      <c r="JK53" s="29"/>
      <c r="JL53" s="29"/>
      <c r="JM53" s="29"/>
      <c r="JN53" s="29"/>
      <c r="JO53" s="29"/>
      <c r="JP53" s="29"/>
      <c r="JQ53" s="29"/>
      <c r="JR53" s="29"/>
      <c r="JS53" s="29"/>
      <c r="JT53" s="29"/>
      <c r="JU53" s="29"/>
      <c r="JV53" s="29"/>
      <c r="JW53" s="29"/>
      <c r="JX53" s="29"/>
      <c r="JY53" s="29"/>
      <c r="JZ53" s="29"/>
      <c r="KA53" s="29"/>
      <c r="KB53" s="29"/>
      <c r="KC53" s="29"/>
      <c r="KD53" s="29"/>
      <c r="KE53" s="29"/>
      <c r="KF53" s="29"/>
      <c r="KG53" s="29"/>
      <c r="KH53" s="29"/>
      <c r="KI53" s="29"/>
      <c r="KJ53" s="29"/>
      <c r="KK53" s="29"/>
      <c r="KL53" s="29"/>
      <c r="KM53" s="29"/>
      <c r="KN53" s="29"/>
      <c r="KO53" s="29"/>
      <c r="KP53" s="29"/>
      <c r="KQ53" s="29"/>
      <c r="KR53" s="29"/>
      <c r="KS53" s="29"/>
      <c r="KT53" s="29"/>
      <c r="KU53" s="29"/>
      <c r="KV53" s="29"/>
      <c r="KW53" s="29"/>
      <c r="KX53" s="29"/>
      <c r="KY53" s="29"/>
      <c r="KZ53" s="29"/>
      <c r="LA53" s="29"/>
      <c r="LB53" s="29"/>
      <c r="LC53" s="29"/>
      <c r="LD53" s="29"/>
      <c r="LE53" s="29"/>
      <c r="LF53" s="29"/>
      <c r="LG53" s="29"/>
      <c r="LH53" s="29"/>
      <c r="LI53" s="29"/>
      <c r="LJ53" s="29"/>
      <c r="LK53" s="29"/>
      <c r="LL53" s="29"/>
      <c r="LM53" s="30"/>
    </row>
    <row r="54" spans="21:325" ht="11.25" customHeight="1" thickBot="1" x14ac:dyDescent="0.3">
      <c r="HV54" s="31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2"/>
      <c r="IQ54" s="32"/>
      <c r="IR54" s="32"/>
      <c r="IS54" s="32"/>
      <c r="IT54" s="32"/>
      <c r="IU54" s="32"/>
      <c r="IV54" s="32"/>
      <c r="IW54" s="32"/>
      <c r="IX54" s="32"/>
      <c r="IY54" s="32"/>
      <c r="IZ54" s="32"/>
      <c r="JA54" s="32"/>
      <c r="JB54" s="32"/>
      <c r="JC54" s="32"/>
      <c r="JD54" s="32"/>
      <c r="JE54" s="32"/>
      <c r="JF54" s="32"/>
      <c r="JG54" s="32"/>
      <c r="JH54" s="32"/>
      <c r="JI54" s="32"/>
      <c r="JJ54" s="32"/>
      <c r="JK54" s="32"/>
      <c r="JL54" s="32"/>
      <c r="JM54" s="32"/>
      <c r="JN54" s="32"/>
      <c r="JO54" s="32"/>
      <c r="JP54" s="32"/>
      <c r="JQ54" s="32"/>
      <c r="JR54" s="32"/>
      <c r="JS54" s="32"/>
      <c r="JT54" s="32"/>
      <c r="JU54" s="32"/>
      <c r="JV54" s="32"/>
      <c r="JW54" s="32"/>
      <c r="JX54" s="32"/>
      <c r="JY54" s="32"/>
      <c r="JZ54" s="32"/>
      <c r="KA54" s="32"/>
      <c r="KB54" s="32"/>
      <c r="KC54" s="32"/>
      <c r="KD54" s="32"/>
      <c r="KE54" s="32"/>
      <c r="KF54" s="32"/>
      <c r="KG54" s="32"/>
      <c r="KH54" s="32"/>
      <c r="KI54" s="32"/>
      <c r="KJ54" s="32"/>
      <c r="KK54" s="32"/>
      <c r="KL54" s="32"/>
      <c r="KM54" s="32"/>
      <c r="KN54" s="32"/>
      <c r="KO54" s="32"/>
      <c r="KP54" s="32"/>
      <c r="KQ54" s="32"/>
      <c r="KR54" s="32"/>
      <c r="KS54" s="32"/>
      <c r="KT54" s="32"/>
      <c r="KU54" s="32"/>
      <c r="KV54" s="32"/>
      <c r="KW54" s="32"/>
      <c r="KX54" s="32"/>
      <c r="KY54" s="32"/>
      <c r="KZ54" s="32"/>
      <c r="LA54" s="32"/>
      <c r="LB54" s="32"/>
      <c r="LC54" s="32"/>
      <c r="LD54" s="32"/>
      <c r="LE54" s="32"/>
      <c r="LF54" s="32"/>
      <c r="LG54" s="32"/>
      <c r="LH54" s="32"/>
      <c r="LI54" s="32"/>
      <c r="LJ54" s="32"/>
      <c r="LK54" s="32"/>
      <c r="LL54" s="32"/>
      <c r="LM54" s="33"/>
    </row>
  </sheetData>
  <mergeCells count="845">
    <mergeCell ref="HE24:HI24"/>
    <mergeCell ref="HJ24:HL24"/>
    <mergeCell ref="HM24:HN24"/>
    <mergeCell ref="HP24:HQ24"/>
    <mergeCell ref="HR24:HS24"/>
    <mergeCell ref="HE25:HI25"/>
    <mergeCell ref="HJ25:HL25"/>
    <mergeCell ref="HM25:HN25"/>
    <mergeCell ref="HP25:HQ25"/>
    <mergeCell ref="HR25:HS25"/>
    <mergeCell ref="HE21:HI21"/>
    <mergeCell ref="HJ21:HL21"/>
    <mergeCell ref="HM21:HN21"/>
    <mergeCell ref="HP21:HQ21"/>
    <mergeCell ref="HR21:HS21"/>
    <mergeCell ref="HD22:HS22"/>
    <mergeCell ref="HE23:HI23"/>
    <mergeCell ref="HJ23:HL23"/>
    <mergeCell ref="HM23:HN23"/>
    <mergeCell ref="HP23:HQ23"/>
    <mergeCell ref="HR23:HS23"/>
    <mergeCell ref="HE19:HI19"/>
    <mergeCell ref="HJ19:HL19"/>
    <mergeCell ref="HM19:HN19"/>
    <mergeCell ref="HP19:HQ19"/>
    <mergeCell ref="HR19:HS19"/>
    <mergeCell ref="HE20:HI20"/>
    <mergeCell ref="HJ20:HL20"/>
    <mergeCell ref="HM20:HN20"/>
    <mergeCell ref="HP20:HQ20"/>
    <mergeCell ref="HR20:HS20"/>
    <mergeCell ref="HE17:HI17"/>
    <mergeCell ref="HJ17:HL17"/>
    <mergeCell ref="HM17:HN17"/>
    <mergeCell ref="HP17:HQ17"/>
    <mergeCell ref="HR17:HS17"/>
    <mergeCell ref="HE18:HI18"/>
    <mergeCell ref="HJ18:HL18"/>
    <mergeCell ref="HM18:HN18"/>
    <mergeCell ref="HP18:HQ18"/>
    <mergeCell ref="HR18:HS18"/>
    <mergeCell ref="HE15:HI15"/>
    <mergeCell ref="HJ15:HL15"/>
    <mergeCell ref="HM15:HN15"/>
    <mergeCell ref="HP15:HQ15"/>
    <mergeCell ref="HR15:HS15"/>
    <mergeCell ref="HE16:HI16"/>
    <mergeCell ref="HJ16:HL16"/>
    <mergeCell ref="HM16:HN16"/>
    <mergeCell ref="HP16:HQ16"/>
    <mergeCell ref="HR16:HS16"/>
    <mergeCell ref="HP11:HQ11"/>
    <mergeCell ref="HR11:HS11"/>
    <mergeCell ref="HD12:HS12"/>
    <mergeCell ref="HE13:HI13"/>
    <mergeCell ref="HJ13:HL13"/>
    <mergeCell ref="HM13:HN13"/>
    <mergeCell ref="HP13:HQ13"/>
    <mergeCell ref="HR13:HS13"/>
    <mergeCell ref="HE14:HI14"/>
    <mergeCell ref="HJ14:HL14"/>
    <mergeCell ref="HM14:HN14"/>
    <mergeCell ref="HP14:HQ14"/>
    <mergeCell ref="HR14:HS14"/>
    <mergeCell ref="GT25:GU25"/>
    <mergeCell ref="GW25:GX25"/>
    <mergeCell ref="GY25:GZ25"/>
    <mergeCell ref="GK8:GP8"/>
    <mergeCell ref="GQ8:GS8"/>
    <mergeCell ref="GT8:GU8"/>
    <mergeCell ref="GW8:GZ8"/>
    <mergeCell ref="HK2:HS2"/>
    <mergeCell ref="HK3:HS3"/>
    <mergeCell ref="HD5:HS5"/>
    <mergeCell ref="HD7:HS7"/>
    <mergeCell ref="HD8:HI8"/>
    <mergeCell ref="HJ8:HL8"/>
    <mergeCell ref="HM8:HN8"/>
    <mergeCell ref="HP8:HS8"/>
    <mergeCell ref="HD9:HS9"/>
    <mergeCell ref="HE10:HI10"/>
    <mergeCell ref="HJ10:HL10"/>
    <mergeCell ref="HM10:HN10"/>
    <mergeCell ref="HP10:HQ10"/>
    <mergeCell ref="HR10:HS10"/>
    <mergeCell ref="HE11:HI11"/>
    <mergeCell ref="HJ11:HL11"/>
    <mergeCell ref="HM11:HN11"/>
    <mergeCell ref="GW11:GX11"/>
    <mergeCell ref="GY11:GZ11"/>
    <mergeCell ref="GK12:GZ12"/>
    <mergeCell ref="GL21:GP21"/>
    <mergeCell ref="GQ21:GS21"/>
    <mergeCell ref="GT21:GU21"/>
    <mergeCell ref="GW21:GX21"/>
    <mergeCell ref="GY21:GZ21"/>
    <mergeCell ref="GK22:GZ22"/>
    <mergeCell ref="GL23:GP23"/>
    <mergeCell ref="GQ23:GS23"/>
    <mergeCell ref="GT23:GU23"/>
    <mergeCell ref="GL24:GP24"/>
    <mergeCell ref="GQ24:GS24"/>
    <mergeCell ref="GT24:GU24"/>
    <mergeCell ref="GL11:GP11"/>
    <mergeCell ref="GQ11:GS11"/>
    <mergeCell ref="GT11:GU11"/>
    <mergeCell ref="GL17:GP17"/>
    <mergeCell ref="GQ17:GS17"/>
    <mergeCell ref="GT17:GU17"/>
    <mergeCell ref="GL18:GP18"/>
    <mergeCell ref="GQ18:GS18"/>
    <mergeCell ref="GT18:GU18"/>
    <mergeCell ref="GL19:GP19"/>
    <mergeCell ref="GQ19:GS19"/>
    <mergeCell ref="GT19:GU19"/>
    <mergeCell ref="GT16:GU16"/>
    <mergeCell ref="GQ16:GS16"/>
    <mergeCell ref="GL16:GP16"/>
    <mergeCell ref="GL14:GP14"/>
    <mergeCell ref="GQ14:GS14"/>
    <mergeCell ref="GT14:GU14"/>
    <mergeCell ref="GL15:GP15"/>
    <mergeCell ref="GQ15:GS15"/>
    <mergeCell ref="GT15:GU15"/>
    <mergeCell ref="GW14:GX14"/>
    <mergeCell ref="GY14:GZ14"/>
    <mergeCell ref="GW15:GX15"/>
    <mergeCell ref="GY15:GZ15"/>
    <mergeCell ref="GW16:GX16"/>
    <mergeCell ref="GY16:GZ16"/>
    <mergeCell ref="GW17:GX17"/>
    <mergeCell ref="GY17:GZ17"/>
    <mergeCell ref="GW18:GX18"/>
    <mergeCell ref="GY18:GZ18"/>
    <mergeCell ref="GW10:GX10"/>
    <mergeCell ref="GY10:GZ10"/>
    <mergeCell ref="GW13:GX13"/>
    <mergeCell ref="GY13:GZ13"/>
    <mergeCell ref="GL13:GP13"/>
    <mergeCell ref="GQ13:GS13"/>
    <mergeCell ref="GT13:GU13"/>
    <mergeCell ref="GL10:GP10"/>
    <mergeCell ref="GQ10:GS10"/>
    <mergeCell ref="GT10:GU10"/>
    <mergeCell ref="GW19:GX19"/>
    <mergeCell ref="GY19:GZ19"/>
    <mergeCell ref="GW20:GX20"/>
    <mergeCell ref="GY20:GZ20"/>
    <mergeCell ref="GW23:GX23"/>
    <mergeCell ref="GY23:GZ23"/>
    <mergeCell ref="GW24:GX24"/>
    <mergeCell ref="GY24:GZ24"/>
    <mergeCell ref="GL20:GP20"/>
    <mergeCell ref="GQ20:GS20"/>
    <mergeCell ref="GT20:GU20"/>
    <mergeCell ref="GL25:GP25"/>
    <mergeCell ref="GQ25:GS25"/>
    <mergeCell ref="FY28:GF28"/>
    <mergeCell ref="FY29:GF29"/>
    <mergeCell ref="FR30:FX30"/>
    <mergeCell ref="FY30:GG30"/>
    <mergeCell ref="FR33:GB34"/>
    <mergeCell ref="FR35:GB35"/>
    <mergeCell ref="FR36:GB36"/>
    <mergeCell ref="FR37:GB38"/>
    <mergeCell ref="FT31:GE31"/>
    <mergeCell ref="GD33:GG38"/>
    <mergeCell ref="FT39:GE39"/>
    <mergeCell ref="DM5:EB5"/>
    <mergeCell ref="GR2:GZ2"/>
    <mergeCell ref="GR3:GZ3"/>
    <mergeCell ref="FR21:GG21"/>
    <mergeCell ref="FR22:FU27"/>
    <mergeCell ref="FW22:GB25"/>
    <mergeCell ref="GD22:GG25"/>
    <mergeCell ref="CT22:CZ22"/>
    <mergeCell ref="CT21:CZ21"/>
    <mergeCell ref="BH10:BO10"/>
    <mergeCell ref="CN11:CO11"/>
    <mergeCell ref="DE9:DF9"/>
    <mergeCell ref="CT10:CX10"/>
    <mergeCell ref="BH9:BO9"/>
    <mergeCell ref="BH8:BO8"/>
    <mergeCell ref="DM7:EB7"/>
    <mergeCell ref="CA7:CP7"/>
    <mergeCell ref="CT7:DI7"/>
    <mergeCell ref="AC2:AK2"/>
    <mergeCell ref="AC3:AK3"/>
    <mergeCell ref="V5:AK5"/>
    <mergeCell ref="V7:AK7"/>
    <mergeCell ref="V12:AJ12"/>
    <mergeCell ref="C12:Q12"/>
    <mergeCell ref="J3:R3"/>
    <mergeCell ref="C7:R7"/>
    <mergeCell ref="C5:R5"/>
    <mergeCell ref="J2:R2"/>
    <mergeCell ref="V8:AK8"/>
    <mergeCell ref="V9:AJ11"/>
    <mergeCell ref="V13:Y13"/>
    <mergeCell ref="AE13:AJ13"/>
    <mergeCell ref="AE14:AK14"/>
    <mergeCell ref="C8:R8"/>
    <mergeCell ref="C35:R35"/>
    <mergeCell ref="C9:Q11"/>
    <mergeCell ref="C13:Q13"/>
    <mergeCell ref="E14:P14"/>
    <mergeCell ref="C16:Q16"/>
    <mergeCell ref="C18:R25"/>
    <mergeCell ref="C27:Q27"/>
    <mergeCell ref="G29:N29"/>
    <mergeCell ref="Q29:R29"/>
    <mergeCell ref="C31:R31"/>
    <mergeCell ref="G33:N33"/>
    <mergeCell ref="Z13:AC13"/>
    <mergeCell ref="V15:AC15"/>
    <mergeCell ref="V14:AC14"/>
    <mergeCell ref="V16:AC16"/>
    <mergeCell ref="AE17:AJ17"/>
    <mergeCell ref="AE15:AJ15"/>
    <mergeCell ref="AE16:AJ16"/>
    <mergeCell ref="X27:AI27"/>
    <mergeCell ref="V29:AJ29"/>
    <mergeCell ref="V30:W30"/>
    <mergeCell ref="X30:AC30"/>
    <mergeCell ref="V18:AJ18"/>
    <mergeCell ref="V19:Z19"/>
    <mergeCell ref="AE20:AJ20"/>
    <mergeCell ref="AE21:AF21"/>
    <mergeCell ref="AH21:AI21"/>
    <mergeCell ref="AE22:AG22"/>
    <mergeCell ref="AH22:AJ22"/>
    <mergeCell ref="AJ38:AK38"/>
    <mergeCell ref="AJ39:AK39"/>
    <mergeCell ref="V37:AJ37"/>
    <mergeCell ref="X35:AC35"/>
    <mergeCell ref="AD35:AI35"/>
    <mergeCell ref="X33:AC33"/>
    <mergeCell ref="AD33:AJ33"/>
    <mergeCell ref="AD30:AK30"/>
    <mergeCell ref="X34:AC34"/>
    <mergeCell ref="AD34:AJ34"/>
    <mergeCell ref="X31:AC31"/>
    <mergeCell ref="AD31:AJ31"/>
    <mergeCell ref="X32:AC32"/>
    <mergeCell ref="AD32:AJ32"/>
    <mergeCell ref="BO2:BW2"/>
    <mergeCell ref="BO3:BW3"/>
    <mergeCell ref="BH7:BV7"/>
    <mergeCell ref="BQ8:BV8"/>
    <mergeCell ref="AV2:BD2"/>
    <mergeCell ref="AV3:BD3"/>
    <mergeCell ref="AO5:BD5"/>
    <mergeCell ref="AO8:BD19"/>
    <mergeCell ref="AO20:BD28"/>
    <mergeCell ref="AO7:BD7"/>
    <mergeCell ref="BH5:BW5"/>
    <mergeCell ref="BQ9:BU9"/>
    <mergeCell ref="BH13:BP13"/>
    <mergeCell ref="BH12:BO12"/>
    <mergeCell ref="BH14:BO14"/>
    <mergeCell ref="BH15:BO15"/>
    <mergeCell ref="BH16:BO16"/>
    <mergeCell ref="BH11:BO11"/>
    <mergeCell ref="AO29:AP29"/>
    <mergeCell ref="AO31:BC31"/>
    <mergeCell ref="BC29:BD29"/>
    <mergeCell ref="BH17:BW17"/>
    <mergeCell ref="BM18:BN18"/>
    <mergeCell ref="BO18:BR18"/>
    <mergeCell ref="BS18:BT18"/>
    <mergeCell ref="BM19:BN19"/>
    <mergeCell ref="BH24:BI24"/>
    <mergeCell ref="BH22:BI22"/>
    <mergeCell ref="BH23:BI23"/>
    <mergeCell ref="BH20:BI20"/>
    <mergeCell ref="BH21:BI21"/>
    <mergeCell ref="BH18:BI18"/>
    <mergeCell ref="BH19:BI19"/>
    <mergeCell ref="BU18:BW18"/>
    <mergeCell ref="BM24:BN24"/>
    <mergeCell ref="BO24:BR24"/>
    <mergeCell ref="BS24:BT24"/>
    <mergeCell ref="BM22:BN22"/>
    <mergeCell ref="BO22:BR22"/>
    <mergeCell ref="BS22:BT22"/>
    <mergeCell ref="BM23:BN23"/>
    <mergeCell ref="BO23:BR23"/>
    <mergeCell ref="BS23:BT23"/>
    <mergeCell ref="BO19:BR19"/>
    <mergeCell ref="BS19:BT19"/>
    <mergeCell ref="BM20:BN20"/>
    <mergeCell ref="BO20:BR20"/>
    <mergeCell ref="BS20:BT20"/>
    <mergeCell ref="BM21:BN21"/>
    <mergeCell ref="BO21:BR21"/>
    <mergeCell ref="BV22:BW22"/>
    <mergeCell ref="BH25:BW36"/>
    <mergeCell ref="BH37:BI37"/>
    <mergeCell ref="BV37:BW37"/>
    <mergeCell ref="BH38:BU39"/>
    <mergeCell ref="BV38:BW39"/>
    <mergeCell ref="BV19:BW19"/>
    <mergeCell ref="BV20:BW20"/>
    <mergeCell ref="BS21:BW21"/>
    <mergeCell ref="BV23:BW23"/>
    <mergeCell ref="BV24:BW24"/>
    <mergeCell ref="CA8:CP8"/>
    <mergeCell ref="CH2:CP2"/>
    <mergeCell ref="CH3:CP3"/>
    <mergeCell ref="DA2:DI2"/>
    <mergeCell ref="DA3:DI3"/>
    <mergeCell ref="CN10:CO10"/>
    <mergeCell ref="CT9:CV9"/>
    <mergeCell ref="CW9:CZ9"/>
    <mergeCell ref="DA9:DD9"/>
    <mergeCell ref="CA5:CP5"/>
    <mergeCell ref="CT5:DI5"/>
    <mergeCell ref="CD9:CG9"/>
    <mergeCell ref="CA12:CE12"/>
    <mergeCell ref="CF12:CG12"/>
    <mergeCell ref="CH12:CK12"/>
    <mergeCell ref="CF10:CG10"/>
    <mergeCell ref="CA10:CE10"/>
    <mergeCell ref="CN14:CO14"/>
    <mergeCell ref="CN18:CO18"/>
    <mergeCell ref="CH10:CK10"/>
    <mergeCell ref="CL10:CM10"/>
    <mergeCell ref="CH11:CK11"/>
    <mergeCell ref="CL11:CM11"/>
    <mergeCell ref="CA11:CE11"/>
    <mergeCell ref="CF11:CG11"/>
    <mergeCell ref="CL9:CM9"/>
    <mergeCell ref="CH9:CK9"/>
    <mergeCell ref="CA9:CC9"/>
    <mergeCell ref="CT12:CX12"/>
    <mergeCell ref="CY12:CZ12"/>
    <mergeCell ref="DA12:DD12"/>
    <mergeCell ref="DE12:DF12"/>
    <mergeCell ref="DG12:DH12"/>
    <mergeCell ref="CY10:CZ10"/>
    <mergeCell ref="DA10:DD10"/>
    <mergeCell ref="DE10:DF10"/>
    <mergeCell ref="DG10:DH10"/>
    <mergeCell ref="CT11:CX11"/>
    <mergeCell ref="CY11:CZ11"/>
    <mergeCell ref="DA11:DD11"/>
    <mergeCell ref="DE11:DF11"/>
    <mergeCell ref="DG11:DH11"/>
    <mergeCell ref="DD18:DF18"/>
    <mergeCell ref="DG18:DI18"/>
    <mergeCell ref="CT19:CZ19"/>
    <mergeCell ref="DA19:DC19"/>
    <mergeCell ref="DD19:DF19"/>
    <mergeCell ref="CT17:CZ17"/>
    <mergeCell ref="DA17:DC17"/>
    <mergeCell ref="DD17:DF17"/>
    <mergeCell ref="DG14:DH14"/>
    <mergeCell ref="CT15:CX15"/>
    <mergeCell ref="CY15:CZ15"/>
    <mergeCell ref="DA15:DD15"/>
    <mergeCell ref="CH13:CK13"/>
    <mergeCell ref="CL13:CM13"/>
    <mergeCell ref="CN13:CO13"/>
    <mergeCell ref="CA14:CE14"/>
    <mergeCell ref="CF14:CG14"/>
    <mergeCell ref="CH14:CK14"/>
    <mergeCell ref="CL12:CM12"/>
    <mergeCell ref="CN12:CO12"/>
    <mergeCell ref="CN19:CO19"/>
    <mergeCell ref="CL14:CM14"/>
    <mergeCell ref="CC23:CN23"/>
    <mergeCell ref="CA25:CO25"/>
    <mergeCell ref="CA17:CE17"/>
    <mergeCell ref="CF17:CG17"/>
    <mergeCell ref="CH17:CK17"/>
    <mergeCell ref="CL17:CM17"/>
    <mergeCell ref="CN17:CO17"/>
    <mergeCell ref="CA18:CE18"/>
    <mergeCell ref="CF18:CG18"/>
    <mergeCell ref="CH18:CK18"/>
    <mergeCell ref="CL18:CM18"/>
    <mergeCell ref="CL21:CM21"/>
    <mergeCell ref="CN21:CO21"/>
    <mergeCell ref="CF20:CG20"/>
    <mergeCell ref="CH20:CK20"/>
    <mergeCell ref="CL20:CM20"/>
    <mergeCell ref="CN20:CO20"/>
    <mergeCell ref="CA21:CE21"/>
    <mergeCell ref="CF21:CG21"/>
    <mergeCell ref="CH21:CK21"/>
    <mergeCell ref="CA20:CE20"/>
    <mergeCell ref="DT2:EB2"/>
    <mergeCell ref="DT3:EB3"/>
    <mergeCell ref="DM8:EB8"/>
    <mergeCell ref="DM9:DO9"/>
    <mergeCell ref="DP9:DS9"/>
    <mergeCell ref="DT9:DW9"/>
    <mergeCell ref="DX9:DY9"/>
    <mergeCell ref="CA19:CE19"/>
    <mergeCell ref="CF19:CG19"/>
    <mergeCell ref="CH19:CK19"/>
    <mergeCell ref="CL19:CM19"/>
    <mergeCell ref="CA15:CE15"/>
    <mergeCell ref="CF15:CG15"/>
    <mergeCell ref="CH15:CK15"/>
    <mergeCell ref="CL15:CM15"/>
    <mergeCell ref="CN15:CO15"/>
    <mergeCell ref="CA16:CE16"/>
    <mergeCell ref="CF16:CG16"/>
    <mergeCell ref="CH16:CK16"/>
    <mergeCell ref="CL16:CM16"/>
    <mergeCell ref="CN16:CO16"/>
    <mergeCell ref="CT8:DI8"/>
    <mergeCell ref="CA13:CE13"/>
    <mergeCell ref="CF13:CG13"/>
    <mergeCell ref="DM12:DQ12"/>
    <mergeCell ref="DR12:DS12"/>
    <mergeCell ref="DT12:DW12"/>
    <mergeCell ref="DX12:DY12"/>
    <mergeCell ref="DZ12:EA12"/>
    <mergeCell ref="DZ13:EA13"/>
    <mergeCell ref="DM10:DQ10"/>
    <mergeCell ref="DR10:DS10"/>
    <mergeCell ref="DT10:DW10"/>
    <mergeCell ref="DX10:DY10"/>
    <mergeCell ref="DZ10:EA10"/>
    <mergeCell ref="DM11:DQ11"/>
    <mergeCell ref="DR11:DS11"/>
    <mergeCell ref="DT11:DW11"/>
    <mergeCell ref="DX11:DY11"/>
    <mergeCell ref="DZ11:EA11"/>
    <mergeCell ref="ES22:ET22"/>
    <mergeCell ref="ES19:ET19"/>
    <mergeCell ref="EF16:ET16"/>
    <mergeCell ref="EF15:ET15"/>
    <mergeCell ref="EO10:EU10"/>
    <mergeCell ref="EM2:EU2"/>
    <mergeCell ref="EM3:EU3"/>
    <mergeCell ref="EF7:EU7"/>
    <mergeCell ref="DM25:DR25"/>
    <mergeCell ref="DZ22:EA22"/>
    <mergeCell ref="DM22:DS22"/>
    <mergeCell ref="DT22:DV22"/>
    <mergeCell ref="DW22:DY22"/>
    <mergeCell ref="DM19:DS19"/>
    <mergeCell ref="DT19:DV19"/>
    <mergeCell ref="DW19:DY19"/>
    <mergeCell ref="DM20:DS20"/>
    <mergeCell ref="DT20:DV20"/>
    <mergeCell ref="DW20:DY20"/>
    <mergeCell ref="DZ20:EB20"/>
    <mergeCell ref="DM17:DS17"/>
    <mergeCell ref="DT17:DV17"/>
    <mergeCell ref="DW17:DY17"/>
    <mergeCell ref="DM18:DS18"/>
    <mergeCell ref="DD22:DF22"/>
    <mergeCell ref="DE15:DF15"/>
    <mergeCell ref="DG15:DH15"/>
    <mergeCell ref="CT16:CX16"/>
    <mergeCell ref="CY16:CZ16"/>
    <mergeCell ref="DA16:DD16"/>
    <mergeCell ref="DE16:DF16"/>
    <mergeCell ref="DG16:DH16"/>
    <mergeCell ref="CT13:CX13"/>
    <mergeCell ref="CY13:CZ13"/>
    <mergeCell ref="DA13:DD13"/>
    <mergeCell ref="DE13:DF13"/>
    <mergeCell ref="DG13:DH13"/>
    <mergeCell ref="CT14:CX14"/>
    <mergeCell ref="CY14:CZ14"/>
    <mergeCell ref="DA14:DD14"/>
    <mergeCell ref="DE14:DF14"/>
    <mergeCell ref="CT20:CZ20"/>
    <mergeCell ref="DA20:DC20"/>
    <mergeCell ref="DD20:DF20"/>
    <mergeCell ref="DG20:DI20"/>
    <mergeCell ref="DG22:DH22"/>
    <mergeCell ref="CT18:CZ18"/>
    <mergeCell ref="DA18:DC18"/>
    <mergeCell ref="DM13:DQ13"/>
    <mergeCell ref="DR13:DS13"/>
    <mergeCell ref="DT13:DW13"/>
    <mergeCell ref="DX13:DY13"/>
    <mergeCell ref="DM14:DQ14"/>
    <mergeCell ref="DR14:DS14"/>
    <mergeCell ref="DT14:DW14"/>
    <mergeCell ref="DX14:DY14"/>
    <mergeCell ref="CT27:CX27"/>
    <mergeCell ref="CY27:CZ27"/>
    <mergeCell ref="DA27:DD27"/>
    <mergeCell ref="DE27:DF27"/>
    <mergeCell ref="DG27:DH27"/>
    <mergeCell ref="DD23:DF23"/>
    <mergeCell ref="CT26:CX26"/>
    <mergeCell ref="CY26:CZ26"/>
    <mergeCell ref="DA26:DD26"/>
    <mergeCell ref="DE26:DF26"/>
    <mergeCell ref="DG26:DH26"/>
    <mergeCell ref="DG19:DI19"/>
    <mergeCell ref="DA21:DC21"/>
    <mergeCell ref="DD21:DF21"/>
    <mergeCell ref="DG21:DI21"/>
    <mergeCell ref="DA22:DC22"/>
    <mergeCell ref="DX16:DY16"/>
    <mergeCell ref="DZ16:EA16"/>
    <mergeCell ref="DZ19:EB19"/>
    <mergeCell ref="DM21:DS21"/>
    <mergeCell ref="DT21:DV21"/>
    <mergeCell ref="DW21:DY21"/>
    <mergeCell ref="DZ21:EB21"/>
    <mergeCell ref="DZ14:EA14"/>
    <mergeCell ref="DM15:DQ15"/>
    <mergeCell ref="DR15:DS15"/>
    <mergeCell ref="DT15:DW15"/>
    <mergeCell ref="DX15:DY15"/>
    <mergeCell ref="DZ15:EA15"/>
    <mergeCell ref="DT18:DV18"/>
    <mergeCell ref="DW18:DY18"/>
    <mergeCell ref="DZ18:EB18"/>
    <mergeCell ref="DM16:DQ16"/>
    <mergeCell ref="DR16:DS16"/>
    <mergeCell ref="DT16:DW16"/>
    <mergeCell ref="DG23:DI23"/>
    <mergeCell ref="CV24:DG24"/>
    <mergeCell ref="CT25:CX25"/>
    <mergeCell ref="CY25:CZ25"/>
    <mergeCell ref="DA25:DD25"/>
    <mergeCell ref="DE25:DF25"/>
    <mergeCell ref="DG25:DH25"/>
    <mergeCell ref="ES24:ET24"/>
    <mergeCell ref="EF25:EL25"/>
    <mergeCell ref="EF23:EJ23"/>
    <mergeCell ref="EK23:EL23"/>
    <mergeCell ref="EM23:EP23"/>
    <mergeCell ref="EQ23:ER23"/>
    <mergeCell ref="ES23:ET23"/>
    <mergeCell ref="CT23:CZ23"/>
    <mergeCell ref="DA23:DC23"/>
    <mergeCell ref="CT28:CZ28"/>
    <mergeCell ref="DA28:DC28"/>
    <mergeCell ref="DD28:DF28"/>
    <mergeCell ref="CT29:CZ29"/>
    <mergeCell ref="DA29:DC29"/>
    <mergeCell ref="DD29:DF29"/>
    <mergeCell ref="EF24:EJ24"/>
    <mergeCell ref="EK24:EL24"/>
    <mergeCell ref="EM24:EP24"/>
    <mergeCell ref="DM27:DR27"/>
    <mergeCell ref="DS27:DT27"/>
    <mergeCell ref="DU26:DZ26"/>
    <mergeCell ref="CT32:CZ32"/>
    <mergeCell ref="DA32:DC32"/>
    <mergeCell ref="DD32:DF32"/>
    <mergeCell ref="DG32:DI32"/>
    <mergeCell ref="CT33:CZ33"/>
    <mergeCell ref="DA33:DC33"/>
    <mergeCell ref="DD33:DF33"/>
    <mergeCell ref="DG33:DH33"/>
    <mergeCell ref="DG29:DI29"/>
    <mergeCell ref="CT30:CZ30"/>
    <mergeCell ref="DA30:DC30"/>
    <mergeCell ref="DD30:DF30"/>
    <mergeCell ref="DG30:DI30"/>
    <mergeCell ref="CT31:CZ31"/>
    <mergeCell ref="DA31:DC31"/>
    <mergeCell ref="DD31:DF31"/>
    <mergeCell ref="DG31:DI31"/>
    <mergeCell ref="CT37:CX37"/>
    <mergeCell ref="CY37:CZ37"/>
    <mergeCell ref="DA37:DD37"/>
    <mergeCell ref="DE37:DF37"/>
    <mergeCell ref="DG37:DH37"/>
    <mergeCell ref="CV39:DG39"/>
    <mergeCell ref="CT34:CZ34"/>
    <mergeCell ref="DA34:DC34"/>
    <mergeCell ref="DD34:DF34"/>
    <mergeCell ref="DG34:DI34"/>
    <mergeCell ref="CV35:DG35"/>
    <mergeCell ref="CT36:CX36"/>
    <mergeCell ref="CY36:CZ36"/>
    <mergeCell ref="DA36:DD36"/>
    <mergeCell ref="DE36:DF36"/>
    <mergeCell ref="DG36:DH36"/>
    <mergeCell ref="DM23:DR23"/>
    <mergeCell ref="DS23:DT23"/>
    <mergeCell ref="DU23:DZ23"/>
    <mergeCell ref="EA23:EB23"/>
    <mergeCell ref="DM24:DR24"/>
    <mergeCell ref="DS24:DT24"/>
    <mergeCell ref="DU24:DZ24"/>
    <mergeCell ref="EA24:EB24"/>
    <mergeCell ref="EF30:EL30"/>
    <mergeCell ref="DU27:DZ27"/>
    <mergeCell ref="EA27:EB27"/>
    <mergeCell ref="DM28:DR28"/>
    <mergeCell ref="DS28:DT28"/>
    <mergeCell ref="DU28:DZ28"/>
    <mergeCell ref="EA28:EB28"/>
    <mergeCell ref="DS25:DT25"/>
    <mergeCell ref="DU25:DZ25"/>
    <mergeCell ref="EA25:EB25"/>
    <mergeCell ref="DM26:DR26"/>
    <mergeCell ref="DS26:DT26"/>
    <mergeCell ref="EA26:EB26"/>
    <mergeCell ref="DS32:DT32"/>
    <mergeCell ref="EA32:EB32"/>
    <mergeCell ref="DU32:DY32"/>
    <mergeCell ref="DM29:DR29"/>
    <mergeCell ref="DS29:DT29"/>
    <mergeCell ref="DU29:DZ29"/>
    <mergeCell ref="EA29:EB29"/>
    <mergeCell ref="DM30:DR30"/>
    <mergeCell ref="DS30:DT30"/>
    <mergeCell ref="DU30:DZ30"/>
    <mergeCell ref="EA30:EB30"/>
    <mergeCell ref="DU31:DZ31"/>
    <mergeCell ref="DM39:DQ39"/>
    <mergeCell ref="DR39:DS39"/>
    <mergeCell ref="DT39:DW39"/>
    <mergeCell ref="DX39:DY39"/>
    <mergeCell ref="DZ39:EA39"/>
    <mergeCell ref="DO36:DZ36"/>
    <mergeCell ref="DM37:DQ37"/>
    <mergeCell ref="DR37:DS37"/>
    <mergeCell ref="DT37:DW37"/>
    <mergeCell ref="DX37:DY37"/>
    <mergeCell ref="DZ37:EA37"/>
    <mergeCell ref="EF14:ET14"/>
    <mergeCell ref="EH12:ES12"/>
    <mergeCell ref="EO8:EU8"/>
    <mergeCell ref="EO9:EU9"/>
    <mergeCell ref="DM38:DQ38"/>
    <mergeCell ref="DR38:DS38"/>
    <mergeCell ref="DT38:DW38"/>
    <mergeCell ref="DX38:DY38"/>
    <mergeCell ref="DZ38:EA38"/>
    <mergeCell ref="DM34:DN34"/>
    <mergeCell ref="EA34:EC34"/>
    <mergeCell ref="DM35:DS35"/>
    <mergeCell ref="DT35:DV35"/>
    <mergeCell ref="DW35:DY35"/>
    <mergeCell ref="DZ35:EB35"/>
    <mergeCell ref="DM33:DR33"/>
    <mergeCell ref="DS33:DT33"/>
    <mergeCell ref="DU33:DZ33"/>
    <mergeCell ref="EA33:EB33"/>
    <mergeCell ref="DO34:DZ34"/>
    <mergeCell ref="DM31:DR31"/>
    <mergeCell ref="DS31:DT31"/>
    <mergeCell ref="EA31:EB31"/>
    <mergeCell ref="DM32:DR32"/>
    <mergeCell ref="EF8:EM8"/>
    <mergeCell ref="EF9:EM9"/>
    <mergeCell ref="EF10:EM10"/>
    <mergeCell ref="EO11:EU11"/>
    <mergeCell ref="EF11:EM11"/>
    <mergeCell ref="FF2:FN2"/>
    <mergeCell ref="FF3:FN3"/>
    <mergeCell ref="EY5:FN5"/>
    <mergeCell ref="EY7:FN7"/>
    <mergeCell ref="EF5:EU5"/>
    <mergeCell ref="EY8:FN8"/>
    <mergeCell ref="EY9:FA9"/>
    <mergeCell ref="FB9:FE9"/>
    <mergeCell ref="FF9:FI9"/>
    <mergeCell ref="FJ9:FK9"/>
    <mergeCell ref="EY10:FC10"/>
    <mergeCell ref="FD10:FE10"/>
    <mergeCell ref="FF10:FI10"/>
    <mergeCell ref="FJ10:FK10"/>
    <mergeCell ref="EY13:FC13"/>
    <mergeCell ref="FD13:FE13"/>
    <mergeCell ref="FF13:FI13"/>
    <mergeCell ref="FJ13:FK13"/>
    <mergeCell ref="EY14:FC14"/>
    <mergeCell ref="FD14:FE14"/>
    <mergeCell ref="FF14:FI14"/>
    <mergeCell ref="FJ14:FK14"/>
    <mergeCell ref="FD11:FE11"/>
    <mergeCell ref="FF11:FI11"/>
    <mergeCell ref="FJ11:FK11"/>
    <mergeCell ref="EY12:FC12"/>
    <mergeCell ref="FD12:FE12"/>
    <mergeCell ref="FF12:FI12"/>
    <mergeCell ref="FJ12:FK12"/>
    <mergeCell ref="EY11:FC11"/>
    <mergeCell ref="EY15:FC15"/>
    <mergeCell ref="FD15:FE15"/>
    <mergeCell ref="FF15:FI15"/>
    <mergeCell ref="FJ15:FK15"/>
    <mergeCell ref="FL15:FM15"/>
    <mergeCell ref="EY16:FC16"/>
    <mergeCell ref="FD16:FE16"/>
    <mergeCell ref="FF16:FI16"/>
    <mergeCell ref="FJ16:FK16"/>
    <mergeCell ref="FL10:FN10"/>
    <mergeCell ref="FL11:FN11"/>
    <mergeCell ref="FL12:FN12"/>
    <mergeCell ref="FL13:FN13"/>
    <mergeCell ref="FL14:FN14"/>
    <mergeCell ref="FL16:FN16"/>
    <mergeCell ref="FL17:FN17"/>
    <mergeCell ref="FL18:FN18"/>
    <mergeCell ref="FL20:FN20"/>
    <mergeCell ref="FL19:FM19"/>
    <mergeCell ref="EY28:FM28"/>
    <mergeCell ref="EY29:FM29"/>
    <mergeCell ref="EY30:FM30"/>
    <mergeCell ref="EY31:FM31"/>
    <mergeCell ref="ES26:EU26"/>
    <mergeCell ref="ES28:EU28"/>
    <mergeCell ref="ES27:EU27"/>
    <mergeCell ref="EF19:EJ19"/>
    <mergeCell ref="EK19:EL19"/>
    <mergeCell ref="EM19:EP19"/>
    <mergeCell ref="EQ19:ER19"/>
    <mergeCell ref="EY25:FM25"/>
    <mergeCell ref="EY21:FC21"/>
    <mergeCell ref="FD21:FE21"/>
    <mergeCell ref="FF21:FI21"/>
    <mergeCell ref="FJ21:FK21"/>
    <mergeCell ref="FL21:FM21"/>
    <mergeCell ref="FA23:FL23"/>
    <mergeCell ref="EY19:FC19"/>
    <mergeCell ref="FD19:FE19"/>
    <mergeCell ref="FF19:FI19"/>
    <mergeCell ref="FJ19:FK19"/>
    <mergeCell ref="EY20:FC20"/>
    <mergeCell ref="FD20:FE20"/>
    <mergeCell ref="EF17:EH17"/>
    <mergeCell ref="EI17:EL17"/>
    <mergeCell ref="EM17:EP17"/>
    <mergeCell ref="EQ17:ER17"/>
    <mergeCell ref="EF18:EJ18"/>
    <mergeCell ref="EK18:EL18"/>
    <mergeCell ref="EM18:EP18"/>
    <mergeCell ref="EQ18:ER18"/>
    <mergeCell ref="EY27:FM27"/>
    <mergeCell ref="FF20:FI20"/>
    <mergeCell ref="FJ20:FK20"/>
    <mergeCell ref="EY17:FC17"/>
    <mergeCell ref="FD17:FE17"/>
    <mergeCell ref="FF17:FI17"/>
    <mergeCell ref="FJ17:FK17"/>
    <mergeCell ref="EY18:FC18"/>
    <mergeCell ref="FD18:FE18"/>
    <mergeCell ref="FF18:FI18"/>
    <mergeCell ref="FJ18:FK18"/>
    <mergeCell ref="EQ24:ER24"/>
    <mergeCell ref="EF22:EJ22"/>
    <mergeCell ref="EK22:EL22"/>
    <mergeCell ref="EM22:EP22"/>
    <mergeCell ref="EQ22:ER22"/>
    <mergeCell ref="EY33:FM33"/>
    <mergeCell ref="EY34:FN34"/>
    <mergeCell ref="EY26:FM26"/>
    <mergeCell ref="EF32:EJ32"/>
    <mergeCell ref="EK32:EL32"/>
    <mergeCell ref="EM32:EP32"/>
    <mergeCell ref="EQ32:ER32"/>
    <mergeCell ref="ES29:EU29"/>
    <mergeCell ref="ES18:ET18"/>
    <mergeCell ref="ES20:ET20"/>
    <mergeCell ref="ES21:ET21"/>
    <mergeCell ref="ES32:ET32"/>
    <mergeCell ref="EF33:EJ33"/>
    <mergeCell ref="EK33:EL33"/>
    <mergeCell ref="EM33:EP33"/>
    <mergeCell ref="EF20:EJ20"/>
    <mergeCell ref="EK20:EL20"/>
    <mergeCell ref="EM20:EP20"/>
    <mergeCell ref="EQ20:ER20"/>
    <mergeCell ref="EF21:EJ21"/>
    <mergeCell ref="EK21:EL21"/>
    <mergeCell ref="EM21:EP21"/>
    <mergeCell ref="EQ21:ER21"/>
    <mergeCell ref="EY32:FM32"/>
    <mergeCell ref="ES35:ET35"/>
    <mergeCell ref="EF36:EJ36"/>
    <mergeCell ref="EK36:EL36"/>
    <mergeCell ref="EM36:EP36"/>
    <mergeCell ref="EQ36:ER36"/>
    <mergeCell ref="ES36:ET36"/>
    <mergeCell ref="EQ33:ER33"/>
    <mergeCell ref="ES33:ET33"/>
    <mergeCell ref="EF34:EJ34"/>
    <mergeCell ref="EK34:EL34"/>
    <mergeCell ref="EM34:EP34"/>
    <mergeCell ref="EQ34:ER34"/>
    <mergeCell ref="ES34:ET34"/>
    <mergeCell ref="EF26:EL26"/>
    <mergeCell ref="EM26:EO26"/>
    <mergeCell ref="EP26:ER26"/>
    <mergeCell ref="EF27:EL27"/>
    <mergeCell ref="EM27:EO27"/>
    <mergeCell ref="EP27:ER27"/>
    <mergeCell ref="EF35:EJ35"/>
    <mergeCell ref="EK35:EL35"/>
    <mergeCell ref="EM35:EP35"/>
    <mergeCell ref="EQ35:ER35"/>
    <mergeCell ref="EM30:EO30"/>
    <mergeCell ref="EP30:ER30"/>
    <mergeCell ref="EF39:ET39"/>
    <mergeCell ref="FY2:GG2"/>
    <mergeCell ref="FY3:GG3"/>
    <mergeCell ref="FR5:GG5"/>
    <mergeCell ref="FR7:GG7"/>
    <mergeCell ref="FR8:FY8"/>
    <mergeCell ref="FZ8:GG8"/>
    <mergeCell ref="FR9:FY9"/>
    <mergeCell ref="FZ9:GG9"/>
    <mergeCell ref="FR10:FY10"/>
    <mergeCell ref="EF31:EL31"/>
    <mergeCell ref="EM31:EO31"/>
    <mergeCell ref="EP31:ER31"/>
    <mergeCell ref="ES31:EU31"/>
    <mergeCell ref="ES30:EU30"/>
    <mergeCell ref="EF38:ET38"/>
    <mergeCell ref="EF28:EL28"/>
    <mergeCell ref="EM28:EO28"/>
    <mergeCell ref="EP28:ER28"/>
    <mergeCell ref="EF29:EL29"/>
    <mergeCell ref="EM29:EO29"/>
    <mergeCell ref="EP29:ER29"/>
    <mergeCell ref="EM25:EO25"/>
    <mergeCell ref="EP25:ER25"/>
    <mergeCell ref="GK5:GZ5"/>
    <mergeCell ref="GK7:GZ7"/>
    <mergeCell ref="FR20:GG20"/>
    <mergeCell ref="FR15:GG15"/>
    <mergeCell ref="FR17:GG17"/>
    <mergeCell ref="FZ10:GG10"/>
    <mergeCell ref="GK9:GZ9"/>
    <mergeCell ref="FR18:FX18"/>
    <mergeCell ref="FY18:GG18"/>
    <mergeCell ref="FR19:FX19"/>
    <mergeCell ref="FY19:GG19"/>
    <mergeCell ref="FR11:GG11"/>
    <mergeCell ref="FR12:FT12"/>
    <mergeCell ref="FV12:FY12"/>
    <mergeCell ref="GA12:GG12"/>
    <mergeCell ref="FR13:GG13"/>
    <mergeCell ref="FR14:FX14"/>
    <mergeCell ref="GA14:GG14"/>
    <mergeCell ref="FR16:GG16"/>
  </mergeCells>
  <hyperlinks>
    <hyperlink ref="B42" r:id="rId1"/>
    <hyperlink ref="U42" r:id="rId2"/>
    <hyperlink ref="AN42" r:id="rId3"/>
    <hyperlink ref="BG42" r:id="rId4"/>
    <hyperlink ref="BZ42" r:id="rId5"/>
    <hyperlink ref="CS42" r:id="rId6"/>
    <hyperlink ref="DL42" r:id="rId7"/>
    <hyperlink ref="EE42" r:id="rId8"/>
    <hyperlink ref="EX42" r:id="rId9"/>
    <hyperlink ref="FZ10" r:id="rId10"/>
    <hyperlink ref="FQ42" r:id="rId11"/>
    <hyperlink ref="GJ42" r:id="rId12"/>
    <hyperlink ref="HC42" r:id="rId13"/>
  </hyperlinks>
  <pageMargins left="0.7" right="0.7" top="0.75" bottom="0.75" header="0.3" footer="0.3"/>
  <pageSetup paperSize="9" orientation="portrait" r:id="rId14"/>
  <ignoredErrors>
    <ignoredError sqref="FD10:FE21 GK10:GK11 GK13:GK21 GK23:GK25" numberStoredAsText="1"/>
  </ignoredErrors>
  <drawing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ЭТАПЫ</vt:lpstr>
      <vt:lpstr>ДАННЫЕ</vt:lpstr>
      <vt:lpstr>СТАТУСЫ</vt:lpstr>
      <vt:lpstr>дерево</vt:lpstr>
      <vt:lpstr>дизайн-мастер</vt:lpstr>
      <vt:lpstr>дизайн-админ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2023-12-13T12:35:43Z</dcterms:modified>
</cp:coreProperties>
</file>