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defaultThemeVersion="166925"/>
  <xr:revisionPtr revIDLastSave="725" documentId="11_E60897F41BE170836B02CE998F75CCDC64E183C8" xr6:coauthVersionLast="47" xr6:coauthVersionMax="47" xr10:uidLastSave="{9CB770D3-B531-4968-A894-28E06D3E9711}"/>
  <bookViews>
    <workbookView xWindow="240" yWindow="105" windowWidth="14805" windowHeight="8010" firstSheet="2" activeTab="2" xr2:uid="{00000000-000D-0000-FFFF-FFFF00000000}"/>
  </bookViews>
  <sheets>
    <sheet name="Sheet2" sheetId="2" r:id="rId1"/>
    <sheet name="Dummy" sheetId="3" r:id="rId2"/>
    <sheet name="Sheet1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3" i="2" l="1"/>
  <c r="J34" i="2"/>
  <c r="J35" i="2"/>
  <c r="I35" i="2"/>
  <c r="I34" i="2"/>
  <c r="G4" i="2"/>
  <c r="H32" i="2"/>
  <c r="H33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7" i="2"/>
  <c r="G28" i="2"/>
  <c r="H28" i="2" s="1"/>
  <c r="G29" i="2"/>
  <c r="H29" i="2" s="1"/>
  <c r="G30" i="2"/>
  <c r="H30" i="2" s="1"/>
  <c r="G31" i="2"/>
  <c r="H31" i="2" s="1"/>
  <c r="G32" i="2"/>
  <c r="G33" i="2"/>
  <c r="G34" i="2"/>
  <c r="H34" i="2" s="1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I27" i="2" l="1"/>
  <c r="I28" i="2"/>
  <c r="I29" i="2"/>
  <c r="I30" i="2"/>
  <c r="I31" i="2"/>
  <c r="I32" i="2"/>
  <c r="I33" i="2"/>
  <c r="H27" i="2"/>
</calcChain>
</file>

<file path=xl/sharedStrings.xml><?xml version="1.0" encoding="utf-8"?>
<sst xmlns="http://schemas.openxmlformats.org/spreadsheetml/2006/main" count="609" uniqueCount="107">
  <si>
    <t>2022</t>
  </si>
  <si>
    <t>NOVEMBER</t>
  </si>
  <si>
    <t>color</t>
  </si>
  <si>
    <t>meaning</t>
  </si>
  <si>
    <t>Clock In</t>
  </si>
  <si>
    <t>Clock Out</t>
  </si>
  <si>
    <t>Overtime</t>
  </si>
  <si>
    <t>can reduce hours later</t>
  </si>
  <si>
    <t>WED2</t>
  </si>
  <si>
    <t>09:20</t>
  </si>
  <si>
    <t>17:15</t>
  </si>
  <si>
    <t>Undertime</t>
  </si>
  <si>
    <t>need to do more hours later</t>
  </si>
  <si>
    <t>08:05</t>
  </si>
  <si>
    <t>17:05</t>
  </si>
  <si>
    <t xml:space="preserve">Holidays </t>
  </si>
  <si>
    <t>no working and not signing days</t>
  </si>
  <si>
    <t>08:40</t>
  </si>
  <si>
    <t>17:40</t>
  </si>
  <si>
    <t>Vacations</t>
  </si>
  <si>
    <t>no working / working half a day and signing vacation days</t>
  </si>
  <si>
    <t>08:30</t>
  </si>
  <si>
    <t>17:30</t>
  </si>
  <si>
    <t>Sickness</t>
  </si>
  <si>
    <t>no working and signing sickness days</t>
  </si>
  <si>
    <t>08:15</t>
  </si>
  <si>
    <t>Fri/Sat</t>
  </si>
  <si>
    <t>days off</t>
  </si>
  <si>
    <t>form home</t>
  </si>
  <si>
    <t>08:00</t>
  </si>
  <si>
    <t>17:00</t>
  </si>
  <si>
    <t>from office</t>
  </si>
  <si>
    <t>08:20</t>
  </si>
  <si>
    <t>18:20</t>
  </si>
  <si>
    <t>17:20</t>
  </si>
  <si>
    <t>09:10</t>
  </si>
  <si>
    <t>17:25</t>
  </si>
  <si>
    <t>08:25</t>
  </si>
  <si>
    <t>18:00</t>
  </si>
  <si>
    <t>06:30</t>
  </si>
  <si>
    <t>:</t>
  </si>
  <si>
    <t>09:25</t>
  </si>
  <si>
    <t>DECEMBER</t>
  </si>
  <si>
    <t>THU(1)</t>
  </si>
  <si>
    <t>=</t>
  </si>
  <si>
    <t>SUN(4)</t>
  </si>
  <si>
    <t>MON(5)</t>
  </si>
  <si>
    <t>TUE(6)</t>
  </si>
  <si>
    <t>WED(7)</t>
  </si>
  <si>
    <t>THU(8)</t>
  </si>
  <si>
    <t>SUN(11)</t>
  </si>
  <si>
    <t>MON(12)</t>
  </si>
  <si>
    <t>TUE(13)</t>
  </si>
  <si>
    <t>sickness</t>
  </si>
  <si>
    <t>WED(14)</t>
  </si>
  <si>
    <t>09:00</t>
  </si>
  <si>
    <t>15:00</t>
  </si>
  <si>
    <t>THU(15)</t>
  </si>
  <si>
    <t>SUN(18)</t>
  </si>
  <si>
    <t>MON(19)</t>
  </si>
  <si>
    <t>TUE(20)</t>
  </si>
  <si>
    <t>WED(21)</t>
  </si>
  <si>
    <t>09:30</t>
  </si>
  <si>
    <t>THU(22)</t>
  </si>
  <si>
    <t>SUN(25)</t>
  </si>
  <si>
    <t>MON(26)</t>
  </si>
  <si>
    <t>TUE(27)</t>
  </si>
  <si>
    <t>WED(28)</t>
  </si>
  <si>
    <t>THU(29)</t>
  </si>
  <si>
    <t>2023</t>
  </si>
  <si>
    <t>JANUARY</t>
  </si>
  <si>
    <t>SUN(1)</t>
  </si>
  <si>
    <t>MON(2)</t>
  </si>
  <si>
    <t>TUE(3)</t>
  </si>
  <si>
    <t>WED(4)</t>
  </si>
  <si>
    <t>THU(5)</t>
  </si>
  <si>
    <t>SUN(8)</t>
  </si>
  <si>
    <t>MON(9)</t>
  </si>
  <si>
    <t>TUE(10)</t>
  </si>
  <si>
    <t>WED(11)</t>
  </si>
  <si>
    <t>THU(12)</t>
  </si>
  <si>
    <t>Surgery</t>
  </si>
  <si>
    <t>SUN(15)</t>
  </si>
  <si>
    <t>MON(16)</t>
  </si>
  <si>
    <t>TUE(17)</t>
  </si>
  <si>
    <t>WED(18)</t>
  </si>
  <si>
    <t>09:31</t>
  </si>
  <si>
    <t>THU(19)</t>
  </si>
  <si>
    <t>SUN(22)</t>
  </si>
  <si>
    <t>MON(23)</t>
  </si>
  <si>
    <t>TUE(24)</t>
  </si>
  <si>
    <t>WED(25)</t>
  </si>
  <si>
    <t>THU(26)</t>
  </si>
  <si>
    <t>SUN(29)</t>
  </si>
  <si>
    <t>MON(30)</t>
  </si>
  <si>
    <t>TUE(31)</t>
  </si>
  <si>
    <t>22:00</t>
  </si>
  <si>
    <t>can reduce hours later (different from schedule)</t>
  </si>
  <si>
    <t>07:30</t>
  </si>
  <si>
    <t>07:45</t>
  </si>
  <si>
    <t>15:30</t>
  </si>
  <si>
    <t>16:00</t>
  </si>
  <si>
    <t>10:30</t>
  </si>
  <si>
    <t>09:15</t>
  </si>
  <si>
    <t>14:30</t>
  </si>
  <si>
    <t>FEBRUARY</t>
  </si>
  <si>
    <t>WED(1)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</si>
</sst>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7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4472C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CDFAEC"/>
        <bgColor indexed="64"/>
      </patternFill>
    </fill>
    <fill>
      <patternFill patternType="solid">
        <fgColor rgb="FFB7F7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20" fontId="2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/>
    <xf numFmtId="164" fontId="2" fillId="0" borderId="0" xfId="0" applyNumberFormat="1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9" fontId="4" fillId="0" borderId="0" xfId="0" applyNumberFormat="1" applyFont="1" applyAlignment="1">
      <alignment horizontal="left"/>
    </xf>
    <xf numFmtId="9" fontId="5" fillId="0" borderId="0" xfId="0" applyNumberFormat="1" applyFont="1" applyAlignment="1">
      <alignment horizontal="left"/>
    </xf>
    <xf numFmtId="49" fontId="2" fillId="0" borderId="0" xfId="0" applyNumberFormat="1" applyFont="1"/>
    <xf numFmtId="49" fontId="1" fillId="0" borderId="0" xfId="0" applyNumberFormat="1" applyFont="1"/>
    <xf numFmtId="49" fontId="2" fillId="8" borderId="0" xfId="0" applyNumberFormat="1" applyFont="1" applyFill="1" applyAlignment="1">
      <alignment horizontal="center"/>
    </xf>
    <xf numFmtId="49" fontId="2" fillId="6" borderId="0" xfId="0" applyNumberFormat="1" applyFont="1" applyFill="1"/>
    <xf numFmtId="49" fontId="6" fillId="6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  <xf numFmtId="164" fontId="1" fillId="2" borderId="0" xfId="0" applyNumberFormat="1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164" fontId="0" fillId="6" borderId="1" xfId="0" applyNumberFormat="1" applyFill="1" applyBorder="1"/>
    <xf numFmtId="164" fontId="6" fillId="0" borderId="0" xfId="0" applyNumberFormat="1" applyFont="1" applyAlignment="1">
      <alignment horizontal="left"/>
    </xf>
    <xf numFmtId="164" fontId="2" fillId="8" borderId="0" xfId="0" applyNumberFormat="1" applyFont="1" applyFill="1" applyAlignment="1">
      <alignment horizontal="center"/>
    </xf>
    <xf numFmtId="20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1" fillId="2" borderId="0" xfId="0" applyNumberFormat="1" applyFont="1" applyFill="1" applyAlignment="1">
      <alignment horizontal="right"/>
    </xf>
    <xf numFmtId="49" fontId="1" fillId="0" borderId="0" xfId="0" applyNumberFormat="1" applyFont="1" applyAlignment="1">
      <alignment horizontal="right"/>
    </xf>
    <xf numFmtId="0" fontId="0" fillId="6" borderId="1" xfId="0" applyFill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2" fillId="8" borderId="0" xfId="0" applyNumberFormat="1" applyFont="1" applyFill="1" applyAlignment="1">
      <alignment horizontal="right"/>
    </xf>
    <xf numFmtId="49" fontId="2" fillId="2" borderId="0" xfId="0" applyNumberFormat="1" applyFont="1" applyFill="1" applyAlignment="1">
      <alignment horizontal="right"/>
    </xf>
    <xf numFmtId="49" fontId="6" fillId="6" borderId="0" xfId="0" applyNumberFormat="1" applyFont="1" applyFill="1" applyAlignment="1">
      <alignment horizontal="right"/>
    </xf>
    <xf numFmtId="49" fontId="2" fillId="8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right"/>
    </xf>
    <xf numFmtId="49" fontId="0" fillId="3" borderId="0" xfId="0" applyNumberFormat="1" applyFill="1" applyAlignment="1">
      <alignment horizontal="right"/>
    </xf>
    <xf numFmtId="49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DBA1-6B4A-4FB7-A5D9-474182F3E539}">
  <dimension ref="A1:O73"/>
  <sheetViews>
    <sheetView topLeftCell="A37" workbookViewId="0">
      <selection activeCell="B32" sqref="B32"/>
    </sheetView>
  </sheetViews>
  <sheetFormatPr defaultRowHeight="15"/>
  <cols>
    <col min="1" max="1" width="11.42578125" style="25" bestFit="1" customWidth="1"/>
    <col min="2" max="2" width="12.42578125" style="7" bestFit="1" customWidth="1"/>
    <col min="3" max="3" width="9.140625" style="30"/>
    <col min="5" max="5" width="11.140625" customWidth="1"/>
    <col min="6" max="6" width="53.28515625" customWidth="1"/>
    <col min="7" max="7" width="14" style="30" customWidth="1"/>
    <col min="8" max="8" width="11.5703125" bestFit="1" customWidth="1"/>
    <col min="9" max="10" width="12.5703125" bestFit="1" customWidth="1"/>
    <col min="11" max="11" width="12.85546875" customWidth="1"/>
    <col min="12" max="12" width="11.5703125" bestFit="1" customWidth="1"/>
    <col min="13" max="13" width="12.5703125" bestFit="1" customWidth="1"/>
  </cols>
  <sheetData>
    <row r="1" spans="1:15">
      <c r="A1" s="47" t="s">
        <v>0</v>
      </c>
      <c r="B1" s="47"/>
      <c r="C1" s="47"/>
    </row>
    <row r="2" spans="1:15">
      <c r="A2" s="28" t="s">
        <v>1</v>
      </c>
      <c r="E2" s="12" t="s">
        <v>2</v>
      </c>
      <c r="F2" s="13" t="s">
        <v>3</v>
      </c>
    </row>
    <row r="3" spans="1:15">
      <c r="B3" s="7" t="s">
        <v>4</v>
      </c>
      <c r="C3" s="7" t="s">
        <v>5</v>
      </c>
      <c r="E3" s="14" t="s">
        <v>6</v>
      </c>
      <c r="F3" s="13" t="s">
        <v>7</v>
      </c>
      <c r="H3" s="8"/>
      <c r="I3" s="8"/>
    </row>
    <row r="4" spans="1:15">
      <c r="A4" s="25" t="s">
        <v>8</v>
      </c>
      <c r="B4" s="7" t="s">
        <v>9</v>
      </c>
      <c r="C4" s="30" t="s">
        <v>10</v>
      </c>
      <c r="D4" s="6"/>
      <c r="E4" s="15" t="s">
        <v>11</v>
      </c>
      <c r="F4" s="13" t="s">
        <v>12</v>
      </c>
      <c r="G4" s="30">
        <f>C4-B4</f>
        <v>0.3298611111111111</v>
      </c>
      <c r="H4" s="30">
        <f>AVERAGE($G$4:G4)</f>
        <v>0.3298611111111111</v>
      </c>
      <c r="I4" s="1"/>
      <c r="J4" s="1"/>
      <c r="K4" s="1"/>
      <c r="L4" s="1"/>
      <c r="M4" s="1"/>
      <c r="N4" s="1"/>
      <c r="O4" s="1"/>
    </row>
    <row r="5" spans="1:15">
      <c r="A5" s="25">
        <v>3</v>
      </c>
      <c r="B5" s="7" t="s">
        <v>13</v>
      </c>
      <c r="C5" s="30" t="s">
        <v>14</v>
      </c>
      <c r="D5" s="6"/>
      <c r="E5" s="16" t="s">
        <v>15</v>
      </c>
      <c r="F5" s="13" t="s">
        <v>16</v>
      </c>
      <c r="G5" s="30">
        <f t="shared" ref="G5:G47" si="0">C5-B5</f>
        <v>0.37499999999999989</v>
      </c>
      <c r="H5" s="30">
        <f>AVERAGE($G$4:G5)</f>
        <v>0.35243055555555547</v>
      </c>
      <c r="I5" s="4"/>
      <c r="J5" s="2"/>
      <c r="K5" s="5"/>
      <c r="L5" s="3"/>
      <c r="M5" s="4"/>
      <c r="N5" s="1"/>
      <c r="O5" s="1"/>
    </row>
    <row r="6" spans="1:15" ht="15" customHeight="1">
      <c r="A6" s="25">
        <v>6</v>
      </c>
      <c r="B6" s="7" t="s">
        <v>17</v>
      </c>
      <c r="C6" s="30" t="s">
        <v>18</v>
      </c>
      <c r="D6" s="7"/>
      <c r="E6" s="17" t="s">
        <v>19</v>
      </c>
      <c r="F6" s="13" t="s">
        <v>20</v>
      </c>
      <c r="G6" s="30">
        <f t="shared" si="0"/>
        <v>0.37500000000000006</v>
      </c>
      <c r="H6" s="30">
        <f>AVERAGE($G$4:G6)</f>
        <v>0.35995370370370366</v>
      </c>
      <c r="I6" s="1"/>
      <c r="J6" s="1"/>
      <c r="K6" s="1"/>
      <c r="L6" s="1"/>
      <c r="M6" s="1"/>
      <c r="N6" s="1"/>
      <c r="O6" s="1"/>
    </row>
    <row r="7" spans="1:15">
      <c r="A7" s="25">
        <v>7</v>
      </c>
      <c r="B7" s="7" t="s">
        <v>21</v>
      </c>
      <c r="C7" s="30" t="s">
        <v>22</v>
      </c>
      <c r="D7" s="6"/>
      <c r="E7" s="18" t="s">
        <v>23</v>
      </c>
      <c r="F7" s="13" t="s">
        <v>24</v>
      </c>
      <c r="G7" s="30">
        <f t="shared" si="0"/>
        <v>0.37499999999999994</v>
      </c>
      <c r="H7" s="30">
        <f>AVERAGE($G$4:G7)</f>
        <v>0.36371527777777773</v>
      </c>
      <c r="I7" s="9"/>
      <c r="J7" s="1"/>
      <c r="K7" s="1"/>
      <c r="L7" s="1"/>
      <c r="M7" s="1"/>
      <c r="N7" s="1"/>
      <c r="O7" s="1"/>
    </row>
    <row r="8" spans="1:15">
      <c r="A8" s="25">
        <v>8</v>
      </c>
      <c r="B8" s="7" t="s">
        <v>25</v>
      </c>
      <c r="C8" s="30" t="s">
        <v>10</v>
      </c>
      <c r="D8" s="6"/>
      <c r="E8" s="19" t="s">
        <v>26</v>
      </c>
      <c r="F8" s="12" t="s">
        <v>27</v>
      </c>
      <c r="G8" s="30">
        <f t="shared" si="0"/>
        <v>0.375</v>
      </c>
      <c r="H8" s="30">
        <f>AVERAGE($G$4:G8)</f>
        <v>0.3659722222222222</v>
      </c>
      <c r="I8" s="1"/>
      <c r="J8" s="1"/>
      <c r="K8" s="1"/>
      <c r="L8" s="1"/>
      <c r="M8" s="1"/>
      <c r="N8" s="1"/>
      <c r="O8" s="1"/>
    </row>
    <row r="9" spans="1:15">
      <c r="B9" s="7" t="s">
        <v>9</v>
      </c>
      <c r="C9" s="30" t="s">
        <v>10</v>
      </c>
      <c r="D9" s="6"/>
      <c r="E9" s="20" t="s">
        <v>28</v>
      </c>
      <c r="G9" s="30">
        <f t="shared" si="0"/>
        <v>0.3298611111111111</v>
      </c>
      <c r="H9" s="30">
        <f>AVERAGE($G$4:G9)</f>
        <v>0.35995370370370366</v>
      </c>
      <c r="I9" s="9"/>
      <c r="J9" s="1"/>
      <c r="K9" s="1"/>
      <c r="L9" s="1"/>
      <c r="M9" s="1"/>
      <c r="N9" s="1"/>
      <c r="O9" s="1"/>
    </row>
    <row r="10" spans="1:15">
      <c r="B10" s="7" t="s">
        <v>29</v>
      </c>
      <c r="C10" s="30" t="s">
        <v>30</v>
      </c>
      <c r="D10" s="6"/>
      <c r="E10" s="21" t="s">
        <v>31</v>
      </c>
      <c r="G10" s="30">
        <f t="shared" si="0"/>
        <v>0.37500000000000006</v>
      </c>
      <c r="H10" s="30">
        <f>AVERAGE($G$4:G10)</f>
        <v>0.36210317460317454</v>
      </c>
      <c r="I10" s="1"/>
      <c r="J10" s="1"/>
      <c r="K10" s="1"/>
      <c r="L10" s="1"/>
      <c r="M10" s="1"/>
      <c r="N10" s="1"/>
      <c r="O10" s="1"/>
    </row>
    <row r="11" spans="1:15">
      <c r="B11" s="7" t="s">
        <v>29</v>
      </c>
      <c r="C11" s="30" t="s">
        <v>30</v>
      </c>
      <c r="D11" s="6"/>
      <c r="E11" s="9"/>
      <c r="F11" s="2"/>
      <c r="G11" s="30">
        <f t="shared" si="0"/>
        <v>0.37500000000000006</v>
      </c>
      <c r="H11" s="30">
        <f>AVERAGE($G$4:G11)</f>
        <v>0.36371527777777773</v>
      </c>
      <c r="I11" s="4"/>
      <c r="J11" s="2"/>
      <c r="K11" s="2"/>
      <c r="L11" s="2"/>
      <c r="M11" s="4"/>
      <c r="N11" s="1"/>
      <c r="O11" s="1"/>
    </row>
    <row r="12" spans="1:15">
      <c r="B12" s="7" t="s">
        <v>32</v>
      </c>
      <c r="C12" s="30" t="s">
        <v>33</v>
      </c>
      <c r="D12" s="6"/>
      <c r="E12" s="1"/>
      <c r="F12" s="1"/>
      <c r="G12" s="30">
        <f t="shared" si="0"/>
        <v>0.41666666666666657</v>
      </c>
      <c r="H12" s="30">
        <f>AVERAGE($G$4:G12)</f>
        <v>0.36959876543209869</v>
      </c>
      <c r="I12" s="1"/>
      <c r="J12" s="1"/>
      <c r="K12" s="1"/>
      <c r="L12" s="1"/>
      <c r="M12" s="1"/>
      <c r="N12" s="1"/>
      <c r="O12" s="1"/>
    </row>
    <row r="13" spans="1:15">
      <c r="B13" s="7" t="s">
        <v>32</v>
      </c>
      <c r="C13" s="30" t="s">
        <v>34</v>
      </c>
      <c r="D13" s="6"/>
      <c r="E13" s="9"/>
      <c r="F13" s="2"/>
      <c r="G13" s="30">
        <f t="shared" si="0"/>
        <v>0.37499999999999994</v>
      </c>
      <c r="H13" s="30">
        <f>AVERAGE($G$4:G13)</f>
        <v>0.37013888888888885</v>
      </c>
      <c r="I13" s="1"/>
      <c r="J13" s="2"/>
      <c r="K13" s="2"/>
      <c r="L13" s="2"/>
      <c r="M13" s="1"/>
      <c r="N13" s="1"/>
      <c r="O13" s="1"/>
    </row>
    <row r="14" spans="1:15">
      <c r="B14" s="7" t="s">
        <v>35</v>
      </c>
      <c r="C14" s="30" t="s">
        <v>36</v>
      </c>
      <c r="D14" s="6"/>
      <c r="G14" s="30">
        <f t="shared" si="0"/>
        <v>0.34375000000000011</v>
      </c>
      <c r="H14" s="30">
        <f>AVERAGE($G$4:G14)</f>
        <v>0.36773989898989895</v>
      </c>
    </row>
    <row r="15" spans="1:15">
      <c r="B15" s="7" t="s">
        <v>29</v>
      </c>
      <c r="C15" s="30" t="s">
        <v>30</v>
      </c>
      <c r="D15" s="6"/>
      <c r="G15" s="30">
        <f t="shared" si="0"/>
        <v>0.37500000000000006</v>
      </c>
      <c r="H15" s="30">
        <f>AVERAGE($G$4:G15)</f>
        <v>0.36834490740740738</v>
      </c>
    </row>
    <row r="16" spans="1:15">
      <c r="B16" s="7" t="s">
        <v>29</v>
      </c>
      <c r="C16" s="30" t="s">
        <v>30</v>
      </c>
      <c r="D16" s="6"/>
      <c r="G16" s="30">
        <f t="shared" si="0"/>
        <v>0.37500000000000006</v>
      </c>
      <c r="H16" s="30">
        <f>AVERAGE($G$4:G16)</f>
        <v>0.36885683760683757</v>
      </c>
    </row>
    <row r="17" spans="1:15">
      <c r="B17" s="7" t="s">
        <v>37</v>
      </c>
      <c r="C17" s="30" t="s">
        <v>36</v>
      </c>
      <c r="D17" s="6"/>
      <c r="G17" s="30">
        <f t="shared" si="0"/>
        <v>0.37500000000000011</v>
      </c>
      <c r="H17" s="30">
        <f>AVERAGE($G$4:G17)</f>
        <v>0.36929563492063489</v>
      </c>
    </row>
    <row r="18" spans="1:15">
      <c r="B18" s="7" t="s">
        <v>32</v>
      </c>
      <c r="C18" s="30" t="s">
        <v>36</v>
      </c>
      <c r="D18" s="6"/>
      <c r="G18" s="30">
        <f t="shared" si="0"/>
        <v>0.37847222222222227</v>
      </c>
      <c r="H18" s="30">
        <f>AVERAGE($G$4:G18)</f>
        <v>0.36990740740740741</v>
      </c>
    </row>
    <row r="19" spans="1:15">
      <c r="B19" s="7" t="s">
        <v>9</v>
      </c>
      <c r="C19" s="30" t="s">
        <v>22</v>
      </c>
      <c r="D19" s="6"/>
      <c r="G19" s="30">
        <f t="shared" si="0"/>
        <v>0.34027777777777773</v>
      </c>
      <c r="H19" s="30">
        <f>AVERAGE($G$4:G19)</f>
        <v>0.36805555555555552</v>
      </c>
    </row>
    <row r="20" spans="1:15">
      <c r="B20" s="7" t="s">
        <v>29</v>
      </c>
      <c r="C20" s="30" t="s">
        <v>38</v>
      </c>
      <c r="D20" s="6"/>
      <c r="G20" s="30">
        <f t="shared" si="0"/>
        <v>0.41666666666666669</v>
      </c>
      <c r="H20" s="30">
        <f>AVERAGE($G$4:G20)</f>
        <v>0.37091503267973858</v>
      </c>
    </row>
    <row r="21" spans="1:15">
      <c r="B21" s="7" t="s">
        <v>29</v>
      </c>
      <c r="C21" s="30" t="s">
        <v>38</v>
      </c>
      <c r="D21" s="6"/>
      <c r="G21" s="30">
        <f t="shared" si="0"/>
        <v>0.41666666666666669</v>
      </c>
      <c r="H21" s="30">
        <f>AVERAGE($G$4:G21)</f>
        <v>0.37345679012345678</v>
      </c>
    </row>
    <row r="22" spans="1:15">
      <c r="B22" s="7" t="s">
        <v>21</v>
      </c>
      <c r="C22" s="30" t="s">
        <v>38</v>
      </c>
      <c r="D22" s="6"/>
      <c r="G22" s="30">
        <f t="shared" si="0"/>
        <v>0.39583333333333331</v>
      </c>
      <c r="H22" s="30">
        <f>AVERAGE($G$4:G22)</f>
        <v>0.3746345029239766</v>
      </c>
    </row>
    <row r="23" spans="1:15">
      <c r="B23" s="7" t="s">
        <v>39</v>
      </c>
      <c r="C23" s="30" t="s">
        <v>22</v>
      </c>
      <c r="D23" s="6"/>
      <c r="G23" s="30">
        <f t="shared" si="0"/>
        <v>0.45833333333333331</v>
      </c>
      <c r="H23" s="30">
        <f>AVERAGE($G$4:G23)</f>
        <v>0.37881944444444443</v>
      </c>
      <c r="O23" t="s">
        <v>40</v>
      </c>
    </row>
    <row r="24" spans="1:15">
      <c r="B24" s="7" t="s">
        <v>41</v>
      </c>
      <c r="C24" s="30" t="s">
        <v>22</v>
      </c>
      <c r="D24" s="6"/>
      <c r="G24" s="30">
        <f t="shared" si="0"/>
        <v>0.33680555555555552</v>
      </c>
      <c r="H24" s="30">
        <f>AVERAGE($G$4:G24)</f>
        <v>0.37681878306878303</v>
      </c>
    </row>
    <row r="25" spans="1:15">
      <c r="A25" s="28" t="s">
        <v>42</v>
      </c>
      <c r="H25" s="30"/>
    </row>
    <row r="26" spans="1:15">
      <c r="B26" s="7" t="s">
        <v>4</v>
      </c>
      <c r="C26" s="7" t="s">
        <v>5</v>
      </c>
      <c r="H26" s="30"/>
    </row>
    <row r="27" spans="1:15">
      <c r="A27" s="26" t="s">
        <v>43</v>
      </c>
      <c r="B27" s="32">
        <v>0.3125</v>
      </c>
      <c r="C27" s="32" t="s">
        <v>22</v>
      </c>
      <c r="F27" t="s">
        <v>44</v>
      </c>
      <c r="G27" s="30">
        <f t="shared" si="0"/>
        <v>0.41666666666666663</v>
      </c>
      <c r="H27" s="30">
        <f>AVERAGE($G27:G27)</f>
        <v>0.41666666666666663</v>
      </c>
      <c r="I27" s="31">
        <f>IF(ISNONTEXT(B27),AVERAGE($G$27:G27),0)</f>
        <v>0.41666666666666663</v>
      </c>
    </row>
    <row r="28" spans="1:15">
      <c r="A28" s="26" t="s">
        <v>45</v>
      </c>
      <c r="B28" s="33">
        <v>0.33333333333333331</v>
      </c>
      <c r="C28" s="33" t="s">
        <v>38</v>
      </c>
      <c r="G28" s="30">
        <f t="shared" si="0"/>
        <v>0.41666666666666669</v>
      </c>
      <c r="H28" s="30">
        <f>AVERAGE($G28:G28)</f>
        <v>0.41666666666666669</v>
      </c>
      <c r="I28" s="31" t="e">
        <f>IF(TIMEVALUE(B28),AVERAGE($G$27:G28),0)</f>
        <v>#VALUE!</v>
      </c>
    </row>
    <row r="29" spans="1:15">
      <c r="A29" s="25" t="s">
        <v>46</v>
      </c>
      <c r="B29" s="7">
        <v>0.34722222222222227</v>
      </c>
      <c r="C29" s="30" t="s">
        <v>34</v>
      </c>
      <c r="G29" s="30">
        <f t="shared" si="0"/>
        <v>0.37499999999999994</v>
      </c>
      <c r="H29" s="30">
        <f>AVERAGE($G29:G29)</f>
        <v>0.37499999999999994</v>
      </c>
      <c r="I29" s="31" t="e">
        <f>IF(TIMEVALUE(B29),AVERAGE($G$27:G29),0)</f>
        <v>#VALUE!</v>
      </c>
    </row>
    <row r="30" spans="1:15">
      <c r="A30" s="25" t="s">
        <v>47</v>
      </c>
      <c r="B30" s="7">
        <v>0.34722222222222227</v>
      </c>
      <c r="C30" s="30" t="s">
        <v>34</v>
      </c>
      <c r="G30" s="30">
        <f t="shared" si="0"/>
        <v>0.37499999999999994</v>
      </c>
      <c r="H30" s="30">
        <f>AVERAGE($G30:G30)</f>
        <v>0.37499999999999994</v>
      </c>
      <c r="I30" s="31" t="e">
        <f>IF(TIMEVALUE(B30),AVERAGE($G$27:G30),0)</f>
        <v>#VALUE!</v>
      </c>
    </row>
    <row r="31" spans="1:15">
      <c r="A31" s="25" t="s">
        <v>48</v>
      </c>
      <c r="B31" s="7">
        <v>0.39583333333333331</v>
      </c>
      <c r="C31" s="30" t="s">
        <v>22</v>
      </c>
      <c r="G31" s="30">
        <f t="shared" si="0"/>
        <v>0.33333333333333331</v>
      </c>
      <c r="H31" s="30">
        <f>AVERAGE($G31:G31)</f>
        <v>0.33333333333333331</v>
      </c>
      <c r="I31" s="31" t="e">
        <f>IF(TIMEVALUE(B31),AVERAGE($G$27:G31),0)</f>
        <v>#VALUE!</v>
      </c>
    </row>
    <row r="32" spans="1:15">
      <c r="A32" s="26" t="s">
        <v>49</v>
      </c>
      <c r="B32" s="33" t="s">
        <v>29</v>
      </c>
      <c r="C32" s="33" t="s">
        <v>38</v>
      </c>
      <c r="G32" s="30">
        <f t="shared" si="0"/>
        <v>0.41666666666666669</v>
      </c>
      <c r="H32" s="30">
        <f>AVERAGE($G32:G32)</f>
        <v>0.41666666666666669</v>
      </c>
      <c r="I32" s="31">
        <f>IF(TIMEVALUE(B32),AVERAGE($G$27:G32),0)</f>
        <v>0.38888888888888884</v>
      </c>
    </row>
    <row r="33" spans="1:12">
      <c r="A33" s="26" t="s">
        <v>50</v>
      </c>
      <c r="B33" s="33" t="s">
        <v>29</v>
      </c>
      <c r="C33" s="33" t="s">
        <v>38</v>
      </c>
      <c r="G33" s="30">
        <f t="shared" si="0"/>
        <v>0.41666666666666669</v>
      </c>
      <c r="H33" s="30">
        <f>AVERAGE($G33:G33)</f>
        <v>0.41666666666666669</v>
      </c>
      <c r="I33" s="31">
        <f>IF(TIMEVALUE(B33),AVERAGE($G$27:G33),0)</f>
        <v>0.39285714285714279</v>
      </c>
      <c r="L33" t="str">
        <f>IF(ISNONTEXT(B27),"nontext","text")</f>
        <v>nontext</v>
      </c>
    </row>
    <row r="34" spans="1:12">
      <c r="A34" s="25" t="s">
        <v>51</v>
      </c>
      <c r="B34" s="7">
        <v>0.34722222222222227</v>
      </c>
      <c r="C34" s="30" t="s">
        <v>34</v>
      </c>
      <c r="E34" s="24" t="s">
        <v>34</v>
      </c>
      <c r="G34" s="30">
        <f t="shared" si="0"/>
        <v>0.37499999999999994</v>
      </c>
      <c r="H34" s="30">
        <f>AVERAGE($G34:G34)</f>
        <v>0.37499999999999994</v>
      </c>
      <c r="I34" s="31" t="e">
        <f>IF(TIMEVALUE(B34),AVERAGE($G$27:G34),0)</f>
        <v>#VALUE!</v>
      </c>
      <c r="J34" t="str">
        <f>IF(ISNUMBER(B34),"yes","no")</f>
        <v>yes</v>
      </c>
    </row>
    <row r="35" spans="1:12">
      <c r="A35" s="25" t="s">
        <v>52</v>
      </c>
      <c r="B35" s="34" t="s">
        <v>53</v>
      </c>
      <c r="C35" s="34" t="s">
        <v>53</v>
      </c>
      <c r="D35" s="23" t="s">
        <v>32</v>
      </c>
      <c r="G35" s="30" t="e">
        <f t="shared" si="0"/>
        <v>#VALUE!</v>
      </c>
      <c r="H35" s="30" t="e">
        <f>AVERAGE($G35:G35)</f>
        <v>#VALUE!</v>
      </c>
      <c r="I35" s="31" t="e">
        <f>IF(TIMEVALUE(B35),AVERAGE($G$27:G35),0)</f>
        <v>#VALUE!</v>
      </c>
      <c r="J35" t="str">
        <f>IF(ISNUMBER(B35),"yes","no")</f>
        <v>no</v>
      </c>
    </row>
    <row r="36" spans="1:12">
      <c r="A36" s="25" t="s">
        <v>54</v>
      </c>
      <c r="B36" s="35" t="s">
        <v>55</v>
      </c>
      <c r="C36" s="35" t="s">
        <v>56</v>
      </c>
      <c r="G36" s="30">
        <f t="shared" si="0"/>
        <v>0.25</v>
      </c>
      <c r="H36" s="30">
        <f>AVERAGE($G36:G36)</f>
        <v>0.25</v>
      </c>
    </row>
    <row r="37" spans="1:12">
      <c r="A37" s="26" t="s">
        <v>57</v>
      </c>
      <c r="B37" s="33" t="s">
        <v>29</v>
      </c>
      <c r="C37" s="33" t="s">
        <v>38</v>
      </c>
      <c r="G37" s="30">
        <f t="shared" si="0"/>
        <v>0.41666666666666669</v>
      </c>
      <c r="H37" s="30">
        <f>AVERAGE($G37:G37)</f>
        <v>0.41666666666666669</v>
      </c>
    </row>
    <row r="38" spans="1:12">
      <c r="A38" s="26" t="s">
        <v>58</v>
      </c>
      <c r="B38" s="33" t="s">
        <v>29</v>
      </c>
      <c r="C38" s="33" t="s">
        <v>38</v>
      </c>
      <c r="G38" s="30">
        <f t="shared" si="0"/>
        <v>0.41666666666666669</v>
      </c>
      <c r="H38" s="30">
        <f>AVERAGE($G38:G38)</f>
        <v>0.41666666666666669</v>
      </c>
    </row>
    <row r="39" spans="1:12">
      <c r="A39" s="25" t="s">
        <v>59</v>
      </c>
      <c r="B39" s="7" t="s">
        <v>32</v>
      </c>
      <c r="C39" s="30" t="s">
        <v>34</v>
      </c>
      <c r="G39" s="30">
        <f t="shared" si="0"/>
        <v>0.37499999999999994</v>
      </c>
      <c r="H39" s="30">
        <f>AVERAGE($G39:G39)</f>
        <v>0.37499999999999994</v>
      </c>
    </row>
    <row r="40" spans="1:12">
      <c r="A40" s="25" t="s">
        <v>60</v>
      </c>
      <c r="B40" s="7" t="s">
        <v>32</v>
      </c>
      <c r="C40" s="30" t="s">
        <v>34</v>
      </c>
      <c r="G40" s="30">
        <f t="shared" si="0"/>
        <v>0.37499999999999994</v>
      </c>
      <c r="H40" s="30">
        <f>AVERAGE($G40:G40)</f>
        <v>0.37499999999999994</v>
      </c>
    </row>
    <row r="41" spans="1:12">
      <c r="A41" s="25" t="s">
        <v>61</v>
      </c>
      <c r="B41" s="7" t="s">
        <v>62</v>
      </c>
      <c r="C41" s="30" t="s">
        <v>22</v>
      </c>
      <c r="G41" s="30">
        <f t="shared" si="0"/>
        <v>0.33333333333333331</v>
      </c>
      <c r="H41" s="30">
        <f>AVERAGE($G41:G41)</f>
        <v>0.33333333333333331</v>
      </c>
    </row>
    <row r="42" spans="1:12">
      <c r="A42" s="26" t="s">
        <v>63</v>
      </c>
      <c r="B42" s="33" t="s">
        <v>29</v>
      </c>
      <c r="C42" s="33" t="s">
        <v>38</v>
      </c>
      <c r="G42" s="30">
        <f t="shared" si="0"/>
        <v>0.41666666666666669</v>
      </c>
      <c r="H42" s="30">
        <f>AVERAGE($G42:G42)</f>
        <v>0.41666666666666669</v>
      </c>
    </row>
    <row r="43" spans="1:12">
      <c r="A43" s="26" t="s">
        <v>64</v>
      </c>
      <c r="B43" s="33" t="s">
        <v>29</v>
      </c>
      <c r="C43" s="33" t="s">
        <v>38</v>
      </c>
      <c r="G43" s="30">
        <f t="shared" si="0"/>
        <v>0.41666666666666669</v>
      </c>
      <c r="H43" s="30">
        <f>AVERAGE($G43:G43)</f>
        <v>0.41666666666666669</v>
      </c>
    </row>
    <row r="44" spans="1:12">
      <c r="A44" s="25" t="s">
        <v>65</v>
      </c>
      <c r="B44" s="7" t="s">
        <v>32</v>
      </c>
      <c r="C44" s="30" t="s">
        <v>34</v>
      </c>
      <c r="G44" s="30">
        <f t="shared" si="0"/>
        <v>0.37499999999999994</v>
      </c>
      <c r="H44" s="30">
        <f>AVERAGE($G44:G44)</f>
        <v>0.37499999999999994</v>
      </c>
    </row>
    <row r="45" spans="1:12">
      <c r="A45" s="25" t="s">
        <v>66</v>
      </c>
      <c r="B45" s="7" t="s">
        <v>32</v>
      </c>
      <c r="C45" s="30" t="s">
        <v>34</v>
      </c>
      <c r="G45" s="30">
        <f t="shared" si="0"/>
        <v>0.37499999999999994</v>
      </c>
      <c r="H45" s="30">
        <f>AVERAGE($G45:G45)</f>
        <v>0.37499999999999994</v>
      </c>
    </row>
    <row r="46" spans="1:12">
      <c r="A46" s="25" t="s">
        <v>67</v>
      </c>
      <c r="B46" s="7" t="s">
        <v>62</v>
      </c>
      <c r="C46" s="30" t="s">
        <v>22</v>
      </c>
      <c r="G46" s="30">
        <f t="shared" si="0"/>
        <v>0.33333333333333331</v>
      </c>
      <c r="H46" s="30">
        <f>AVERAGE($G46:G46)</f>
        <v>0.33333333333333331</v>
      </c>
    </row>
    <row r="47" spans="1:12">
      <c r="A47" s="26" t="s">
        <v>68</v>
      </c>
      <c r="B47" s="33" t="s">
        <v>29</v>
      </c>
      <c r="C47" s="33" t="s">
        <v>38</v>
      </c>
      <c r="G47" s="30">
        <f t="shared" si="0"/>
        <v>0.41666666666666669</v>
      </c>
      <c r="H47" s="30">
        <f>AVERAGE($G47:G47)</f>
        <v>0.41666666666666669</v>
      </c>
    </row>
    <row r="48" spans="1:12">
      <c r="A48" s="27" t="s">
        <v>69</v>
      </c>
      <c r="B48" s="36"/>
      <c r="C48" s="36"/>
    </row>
    <row r="49" spans="1:5">
      <c r="A49" s="28" t="s">
        <v>70</v>
      </c>
    </row>
    <row r="50" spans="1:5">
      <c r="B50" s="7" t="s">
        <v>4</v>
      </c>
      <c r="C50" s="7" t="s">
        <v>5</v>
      </c>
    </row>
    <row r="51" spans="1:5">
      <c r="A51" s="25" t="s">
        <v>71</v>
      </c>
      <c r="B51" s="33" t="s">
        <v>29</v>
      </c>
      <c r="C51" s="33" t="s">
        <v>38</v>
      </c>
    </row>
    <row r="52" spans="1:5">
      <c r="A52" s="25" t="s">
        <v>72</v>
      </c>
      <c r="B52" s="7" t="s">
        <v>32</v>
      </c>
      <c r="C52" s="30" t="s">
        <v>34</v>
      </c>
    </row>
    <row r="53" spans="1:5">
      <c r="A53" s="25" t="s">
        <v>73</v>
      </c>
      <c r="B53" s="7" t="s">
        <v>32</v>
      </c>
      <c r="C53" s="30" t="s">
        <v>30</v>
      </c>
    </row>
    <row r="54" spans="1:5">
      <c r="A54" s="25" t="s">
        <v>74</v>
      </c>
      <c r="B54" s="7" t="s">
        <v>62</v>
      </c>
      <c r="C54" s="30" t="s">
        <v>56</v>
      </c>
    </row>
    <row r="55" spans="1:5">
      <c r="A55" s="25" t="s">
        <v>75</v>
      </c>
      <c r="D55" s="22" t="s">
        <v>29</v>
      </c>
      <c r="E55" s="22" t="s">
        <v>38</v>
      </c>
    </row>
    <row r="56" spans="1:5">
      <c r="A56" s="25" t="s">
        <v>76</v>
      </c>
      <c r="D56" s="22" t="s">
        <v>29</v>
      </c>
      <c r="E56" s="22" t="s">
        <v>38</v>
      </c>
    </row>
    <row r="57" spans="1:5">
      <c r="A57" s="25" t="s">
        <v>77</v>
      </c>
      <c r="D57" s="11" t="s">
        <v>32</v>
      </c>
      <c r="E57" s="10" t="s">
        <v>34</v>
      </c>
    </row>
    <row r="58" spans="1:5">
      <c r="A58" s="25" t="s">
        <v>78</v>
      </c>
      <c r="D58" s="11" t="s">
        <v>32</v>
      </c>
      <c r="E58" s="10" t="s">
        <v>34</v>
      </c>
    </row>
    <row r="59" spans="1:5">
      <c r="A59" s="25" t="s">
        <v>79</v>
      </c>
      <c r="D59" s="11" t="s">
        <v>62</v>
      </c>
      <c r="E59" s="10" t="s">
        <v>22</v>
      </c>
    </row>
    <row r="60" spans="1:5">
      <c r="A60" s="25" t="s">
        <v>80</v>
      </c>
      <c r="D60" s="29" t="s">
        <v>81</v>
      </c>
      <c r="E60" s="29" t="s">
        <v>81</v>
      </c>
    </row>
    <row r="61" spans="1:5">
      <c r="A61" s="25" t="s">
        <v>82</v>
      </c>
      <c r="D61" s="22" t="s">
        <v>29</v>
      </c>
      <c r="E61" s="22" t="s">
        <v>38</v>
      </c>
    </row>
    <row r="62" spans="1:5">
      <c r="A62" s="25" t="s">
        <v>83</v>
      </c>
      <c r="D62" s="11" t="s">
        <v>32</v>
      </c>
      <c r="E62" s="10" t="s">
        <v>34</v>
      </c>
    </row>
    <row r="63" spans="1:5">
      <c r="A63" s="25" t="s">
        <v>84</v>
      </c>
      <c r="D63" s="11" t="s">
        <v>32</v>
      </c>
      <c r="E63" s="10" t="s">
        <v>34</v>
      </c>
    </row>
    <row r="64" spans="1:5">
      <c r="A64" s="25" t="s">
        <v>85</v>
      </c>
      <c r="D64" s="11" t="s">
        <v>86</v>
      </c>
      <c r="E64" s="10" t="s">
        <v>22</v>
      </c>
    </row>
    <row r="65" spans="1:5">
      <c r="A65" s="25" t="s">
        <v>87</v>
      </c>
      <c r="D65" s="22" t="s">
        <v>29</v>
      </c>
      <c r="E65" s="22" t="s">
        <v>38</v>
      </c>
    </row>
    <row r="66" spans="1:5">
      <c r="A66" s="25" t="s">
        <v>88</v>
      </c>
      <c r="D66" s="22" t="s">
        <v>29</v>
      </c>
      <c r="E66" s="22" t="s">
        <v>38</v>
      </c>
    </row>
    <row r="67" spans="1:5">
      <c r="A67" s="25" t="s">
        <v>89</v>
      </c>
      <c r="D67" s="11" t="s">
        <v>32</v>
      </c>
      <c r="E67" s="10" t="s">
        <v>34</v>
      </c>
    </row>
    <row r="68" spans="1:5">
      <c r="A68" s="25" t="s">
        <v>90</v>
      </c>
      <c r="D68" s="11" t="s">
        <v>32</v>
      </c>
      <c r="E68" s="10" t="s">
        <v>34</v>
      </c>
    </row>
    <row r="69" spans="1:5">
      <c r="A69" s="25" t="s">
        <v>91</v>
      </c>
      <c r="D69" s="11" t="s">
        <v>62</v>
      </c>
      <c r="E69" s="10" t="s">
        <v>22</v>
      </c>
    </row>
    <row r="70" spans="1:5">
      <c r="A70" s="25" t="s">
        <v>92</v>
      </c>
      <c r="D70" s="22" t="s">
        <v>29</v>
      </c>
      <c r="E70" s="22" t="s">
        <v>38</v>
      </c>
    </row>
    <row r="71" spans="1:5">
      <c r="A71" s="25" t="s">
        <v>93</v>
      </c>
      <c r="D71" s="22" t="s">
        <v>29</v>
      </c>
      <c r="E71" s="22" t="s">
        <v>38</v>
      </c>
    </row>
    <row r="72" spans="1:5">
      <c r="A72" s="25" t="s">
        <v>94</v>
      </c>
      <c r="D72" s="11" t="s">
        <v>32</v>
      </c>
      <c r="E72" s="10" t="s">
        <v>34</v>
      </c>
    </row>
    <row r="73" spans="1:5">
      <c r="A73" s="25" t="s">
        <v>95</v>
      </c>
      <c r="D73" s="11" t="s">
        <v>32</v>
      </c>
      <c r="E73" s="10" t="s">
        <v>34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10FC-28CA-40E3-A683-BD8288A924DB}">
  <dimension ref="A2:O74"/>
  <sheetViews>
    <sheetView topLeftCell="A54" workbookViewId="0">
      <selection activeCell="F67" sqref="F67"/>
    </sheetView>
  </sheetViews>
  <sheetFormatPr defaultRowHeight="15"/>
  <cols>
    <col min="1" max="1" width="11.42578125" style="25" bestFit="1" customWidth="1"/>
    <col min="2" max="2" width="9.140625" style="11"/>
    <col min="3" max="3" width="9.140625" style="10"/>
    <col min="5" max="5" width="11.140625" customWidth="1"/>
    <col min="6" max="6" width="53.28515625" customWidth="1"/>
    <col min="7" max="7" width="14" customWidth="1"/>
    <col min="8" max="8" width="11.5703125" bestFit="1" customWidth="1"/>
    <col min="9" max="10" width="12.5703125" bestFit="1" customWidth="1"/>
    <col min="11" max="11" width="12.85546875" customWidth="1"/>
    <col min="12" max="12" width="11.5703125" bestFit="1" customWidth="1"/>
    <col min="13" max="13" width="12.5703125" bestFit="1" customWidth="1"/>
  </cols>
  <sheetData>
    <row r="2" spans="1:15">
      <c r="A2" s="47" t="s">
        <v>0</v>
      </c>
      <c r="B2" s="47"/>
      <c r="C2" s="47"/>
    </row>
    <row r="3" spans="1:15">
      <c r="A3" s="28" t="s">
        <v>1</v>
      </c>
      <c r="E3" s="12" t="s">
        <v>2</v>
      </c>
      <c r="F3" s="13" t="s">
        <v>3</v>
      </c>
    </row>
    <row r="4" spans="1:15">
      <c r="B4" s="11" t="s">
        <v>4</v>
      </c>
      <c r="C4" s="11" t="s">
        <v>5</v>
      </c>
      <c r="E4" s="14" t="s">
        <v>6</v>
      </c>
      <c r="F4" s="13" t="s">
        <v>7</v>
      </c>
      <c r="G4" s="8"/>
      <c r="H4" s="8"/>
      <c r="I4" s="8"/>
    </row>
    <row r="5" spans="1:15">
      <c r="A5" s="25" t="s">
        <v>8</v>
      </c>
      <c r="B5" s="22" t="s">
        <v>29</v>
      </c>
      <c r="C5" s="22" t="s">
        <v>96</v>
      </c>
      <c r="D5" s="6"/>
      <c r="E5" s="15" t="s">
        <v>11</v>
      </c>
      <c r="F5" s="13" t="s">
        <v>12</v>
      </c>
      <c r="G5" s="1"/>
      <c r="H5" s="1"/>
      <c r="I5" s="1"/>
      <c r="J5" s="1"/>
      <c r="K5" s="1"/>
      <c r="L5" s="1"/>
      <c r="M5" s="1"/>
      <c r="N5" s="1"/>
      <c r="O5" s="1"/>
    </row>
    <row r="6" spans="1:15">
      <c r="A6" s="25">
        <v>3</v>
      </c>
      <c r="B6" s="22" t="s">
        <v>29</v>
      </c>
      <c r="C6" s="22" t="s">
        <v>96</v>
      </c>
      <c r="D6" s="6"/>
      <c r="E6" s="16" t="s">
        <v>15</v>
      </c>
      <c r="F6" s="13" t="s">
        <v>16</v>
      </c>
      <c r="G6" s="5"/>
      <c r="H6" s="3"/>
      <c r="I6" s="4"/>
      <c r="J6" s="2"/>
      <c r="K6" s="5"/>
      <c r="L6" s="3"/>
      <c r="M6" s="4"/>
      <c r="N6" s="1"/>
      <c r="O6" s="1"/>
    </row>
    <row r="7" spans="1:15" ht="15" customHeight="1">
      <c r="A7" s="25">
        <v>6</v>
      </c>
      <c r="B7" s="22" t="s">
        <v>29</v>
      </c>
      <c r="C7" s="22" t="s">
        <v>96</v>
      </c>
      <c r="D7" s="7"/>
      <c r="E7" s="17" t="s">
        <v>19</v>
      </c>
      <c r="F7" s="13" t="s">
        <v>20</v>
      </c>
      <c r="G7" s="1"/>
      <c r="H7" s="1"/>
      <c r="I7" s="1"/>
      <c r="J7" s="1"/>
      <c r="K7" s="1"/>
      <c r="L7" s="1"/>
      <c r="M7" s="1"/>
      <c r="N7" s="1"/>
      <c r="O7" s="1"/>
    </row>
    <row r="8" spans="1:15">
      <c r="A8" s="25">
        <v>7</v>
      </c>
      <c r="B8" s="22" t="s">
        <v>29</v>
      </c>
      <c r="C8" s="22" t="s">
        <v>96</v>
      </c>
      <c r="D8" s="6"/>
      <c r="E8" s="18" t="s">
        <v>23</v>
      </c>
      <c r="F8" s="13" t="s">
        <v>24</v>
      </c>
      <c r="G8" s="3"/>
      <c r="H8" s="2"/>
      <c r="I8" s="9"/>
      <c r="J8" s="1"/>
      <c r="K8" s="1"/>
      <c r="L8" s="1"/>
      <c r="M8" s="1"/>
      <c r="N8" s="1"/>
      <c r="O8" s="1"/>
    </row>
    <row r="9" spans="1:15">
      <c r="A9" s="25">
        <v>8</v>
      </c>
      <c r="B9" s="22" t="s">
        <v>29</v>
      </c>
      <c r="C9" s="22" t="s">
        <v>96</v>
      </c>
      <c r="D9" s="6"/>
      <c r="E9" s="19" t="s">
        <v>26</v>
      </c>
      <c r="F9" s="12" t="s">
        <v>27</v>
      </c>
      <c r="G9" s="1"/>
      <c r="H9" s="1"/>
      <c r="I9" s="1"/>
      <c r="J9" s="1"/>
      <c r="K9" s="1"/>
      <c r="L9" s="1"/>
      <c r="M9" s="1"/>
      <c r="N9" s="1"/>
      <c r="O9" s="1"/>
    </row>
    <row r="10" spans="1:15">
      <c r="B10" s="22" t="s">
        <v>29</v>
      </c>
      <c r="C10" s="22" t="s">
        <v>96</v>
      </c>
      <c r="D10" s="6"/>
      <c r="E10" s="20" t="s">
        <v>28</v>
      </c>
      <c r="G10" s="2"/>
      <c r="H10" s="2"/>
      <c r="I10" s="9"/>
      <c r="J10" s="1"/>
      <c r="K10" s="1"/>
      <c r="L10" s="1"/>
      <c r="M10" s="1"/>
      <c r="N10" s="1"/>
      <c r="O10" s="1"/>
    </row>
    <row r="11" spans="1:15">
      <c r="B11" s="22" t="s">
        <v>29</v>
      </c>
      <c r="C11" s="22" t="s">
        <v>96</v>
      </c>
      <c r="D11" s="6"/>
      <c r="E11" s="21" t="s">
        <v>31</v>
      </c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B12" s="22" t="s">
        <v>29</v>
      </c>
      <c r="C12" s="22" t="s">
        <v>96</v>
      </c>
      <c r="D12" s="6"/>
      <c r="E12" s="9"/>
      <c r="F12" s="2"/>
      <c r="G12" s="2"/>
      <c r="H12" s="2"/>
      <c r="I12" s="4"/>
      <c r="J12" s="2"/>
      <c r="K12" s="2"/>
      <c r="L12" s="2"/>
      <c r="M12" s="4"/>
      <c r="N12" s="1"/>
      <c r="O12" s="1"/>
    </row>
    <row r="13" spans="1:15">
      <c r="B13" s="22" t="s">
        <v>29</v>
      </c>
      <c r="C13" s="22" t="s">
        <v>96</v>
      </c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B14" s="22" t="s">
        <v>29</v>
      </c>
      <c r="C14" s="22" t="s">
        <v>96</v>
      </c>
      <c r="D14" s="6"/>
      <c r="E14" s="9"/>
      <c r="F14" s="2"/>
      <c r="G14" s="2"/>
      <c r="H14" s="2"/>
      <c r="I14" s="1"/>
      <c r="J14" s="2"/>
      <c r="K14" s="2"/>
      <c r="L14" s="2"/>
      <c r="M14" s="1"/>
      <c r="N14" s="1"/>
      <c r="O14" s="1"/>
    </row>
    <row r="15" spans="1:15">
      <c r="B15" s="22" t="s">
        <v>29</v>
      </c>
      <c r="C15" s="22" t="s">
        <v>96</v>
      </c>
      <c r="D15" s="6"/>
    </row>
    <row r="16" spans="1:15">
      <c r="B16" s="22" t="s">
        <v>29</v>
      </c>
      <c r="C16" s="22" t="s">
        <v>96</v>
      </c>
      <c r="D16" s="6"/>
    </row>
    <row r="17" spans="1:15">
      <c r="B17" s="22" t="s">
        <v>29</v>
      </c>
      <c r="C17" s="22" t="s">
        <v>96</v>
      </c>
      <c r="D17" s="6"/>
    </row>
    <row r="18" spans="1:15">
      <c r="B18" s="22" t="s">
        <v>29</v>
      </c>
      <c r="C18" s="22" t="s">
        <v>96</v>
      </c>
      <c r="D18" s="6"/>
    </row>
    <row r="19" spans="1:15">
      <c r="B19" s="22" t="s">
        <v>29</v>
      </c>
      <c r="C19" s="22" t="s">
        <v>96</v>
      </c>
      <c r="D19" s="6"/>
    </row>
    <row r="20" spans="1:15">
      <c r="B20" s="22" t="s">
        <v>29</v>
      </c>
      <c r="C20" s="22" t="s">
        <v>96</v>
      </c>
      <c r="D20" s="6"/>
    </row>
    <row r="21" spans="1:15">
      <c r="B21" s="22" t="s">
        <v>29</v>
      </c>
      <c r="C21" s="22" t="s">
        <v>96</v>
      </c>
      <c r="D21" s="6"/>
    </row>
    <row r="22" spans="1:15">
      <c r="B22" s="22" t="s">
        <v>29</v>
      </c>
      <c r="C22" s="22" t="s">
        <v>96</v>
      </c>
      <c r="D22" s="6"/>
    </row>
    <row r="23" spans="1:15">
      <c r="B23" s="22" t="s">
        <v>29</v>
      </c>
      <c r="C23" s="22" t="s">
        <v>96</v>
      </c>
      <c r="D23" s="6"/>
    </row>
    <row r="24" spans="1:15">
      <c r="B24" s="22" t="s">
        <v>29</v>
      </c>
      <c r="C24" s="22" t="s">
        <v>96</v>
      </c>
      <c r="D24" s="6"/>
      <c r="O24" t="s">
        <v>40</v>
      </c>
    </row>
    <row r="25" spans="1:15">
      <c r="B25" s="22" t="s">
        <v>29</v>
      </c>
      <c r="C25" s="22" t="s">
        <v>96</v>
      </c>
      <c r="D25" s="6"/>
    </row>
    <row r="26" spans="1:15">
      <c r="A26" s="28" t="s">
        <v>42</v>
      </c>
    </row>
    <row r="27" spans="1:15">
      <c r="B27" s="11" t="s">
        <v>4</v>
      </c>
      <c r="C27" s="11" t="s">
        <v>5</v>
      </c>
    </row>
    <row r="28" spans="1:15">
      <c r="A28" s="26" t="s">
        <v>43</v>
      </c>
      <c r="B28" s="22" t="s">
        <v>29</v>
      </c>
      <c r="C28" s="22" t="s">
        <v>96</v>
      </c>
    </row>
    <row r="29" spans="1:15">
      <c r="A29" s="26" t="s">
        <v>45</v>
      </c>
      <c r="B29" s="22" t="s">
        <v>29</v>
      </c>
      <c r="C29" s="22" t="s">
        <v>96</v>
      </c>
    </row>
    <row r="30" spans="1:15">
      <c r="A30" s="25" t="s">
        <v>46</v>
      </c>
      <c r="B30" s="22" t="s">
        <v>29</v>
      </c>
      <c r="C30" s="22" t="s">
        <v>96</v>
      </c>
    </row>
    <row r="31" spans="1:15">
      <c r="A31" s="25" t="s">
        <v>47</v>
      </c>
      <c r="B31" s="22" t="s">
        <v>29</v>
      </c>
      <c r="C31" s="22" t="s">
        <v>96</v>
      </c>
    </row>
    <row r="32" spans="1:15">
      <c r="A32" s="25" t="s">
        <v>48</v>
      </c>
      <c r="B32" s="22" t="s">
        <v>29</v>
      </c>
      <c r="C32" s="22" t="s">
        <v>96</v>
      </c>
    </row>
    <row r="33" spans="1:5">
      <c r="A33" s="26" t="s">
        <v>49</v>
      </c>
      <c r="B33" s="22" t="s">
        <v>29</v>
      </c>
      <c r="C33" s="22" t="s">
        <v>96</v>
      </c>
    </row>
    <row r="34" spans="1:5">
      <c r="A34" s="26" t="s">
        <v>50</v>
      </c>
      <c r="B34" s="22" t="s">
        <v>29</v>
      </c>
      <c r="C34" s="22" t="s">
        <v>96</v>
      </c>
    </row>
    <row r="35" spans="1:5">
      <c r="A35" s="25" t="s">
        <v>51</v>
      </c>
      <c r="B35" s="22" t="s">
        <v>29</v>
      </c>
      <c r="C35" s="22" t="s">
        <v>96</v>
      </c>
      <c r="E35" s="24"/>
    </row>
    <row r="36" spans="1:5">
      <c r="A36" s="25" t="s">
        <v>52</v>
      </c>
      <c r="B36" s="18" t="s">
        <v>53</v>
      </c>
      <c r="C36" s="18" t="s">
        <v>53</v>
      </c>
      <c r="D36" s="23"/>
    </row>
    <row r="37" spans="1:5">
      <c r="A37" s="25" t="s">
        <v>54</v>
      </c>
      <c r="B37" s="22" t="s">
        <v>29</v>
      </c>
      <c r="C37" s="22" t="s">
        <v>96</v>
      </c>
    </row>
    <row r="38" spans="1:5">
      <c r="A38" s="26" t="s">
        <v>57</v>
      </c>
      <c r="B38" s="22" t="s">
        <v>29</v>
      </c>
      <c r="C38" s="22" t="s">
        <v>96</v>
      </c>
    </row>
    <row r="39" spans="1:5">
      <c r="A39" s="26" t="s">
        <v>58</v>
      </c>
      <c r="B39" s="22" t="s">
        <v>29</v>
      </c>
      <c r="C39" s="22" t="s">
        <v>96</v>
      </c>
    </row>
    <row r="40" spans="1:5">
      <c r="A40" s="25" t="s">
        <v>59</v>
      </c>
      <c r="B40" s="22" t="s">
        <v>29</v>
      </c>
      <c r="C40" s="22" t="s">
        <v>96</v>
      </c>
    </row>
    <row r="41" spans="1:5">
      <c r="A41" s="25" t="s">
        <v>60</v>
      </c>
      <c r="B41" s="22" t="s">
        <v>29</v>
      </c>
      <c r="C41" s="22" t="s">
        <v>96</v>
      </c>
    </row>
    <row r="42" spans="1:5">
      <c r="A42" s="25" t="s">
        <v>61</v>
      </c>
      <c r="B42" s="22" t="s">
        <v>29</v>
      </c>
      <c r="C42" s="22" t="s">
        <v>96</v>
      </c>
    </row>
    <row r="43" spans="1:5">
      <c r="A43" s="26" t="s">
        <v>63</v>
      </c>
      <c r="B43" s="22" t="s">
        <v>29</v>
      </c>
      <c r="C43" s="22" t="s">
        <v>96</v>
      </c>
    </row>
    <row r="44" spans="1:5">
      <c r="A44" s="26" t="s">
        <v>64</v>
      </c>
      <c r="B44" s="22" t="s">
        <v>29</v>
      </c>
      <c r="C44" s="22" t="s">
        <v>96</v>
      </c>
    </row>
    <row r="45" spans="1:5">
      <c r="A45" s="25" t="s">
        <v>65</v>
      </c>
      <c r="B45" s="22" t="s">
        <v>29</v>
      </c>
      <c r="C45" s="22" t="s">
        <v>96</v>
      </c>
    </row>
    <row r="46" spans="1:5">
      <c r="A46" s="25" t="s">
        <v>66</v>
      </c>
      <c r="B46" s="22" t="s">
        <v>29</v>
      </c>
      <c r="C46" s="22" t="s">
        <v>96</v>
      </c>
    </row>
    <row r="47" spans="1:5">
      <c r="A47" s="25" t="s">
        <v>67</v>
      </c>
      <c r="B47" s="22" t="s">
        <v>29</v>
      </c>
      <c r="C47" s="22" t="s">
        <v>96</v>
      </c>
    </row>
    <row r="48" spans="1:5">
      <c r="A48" s="26" t="s">
        <v>68</v>
      </c>
      <c r="B48" s="22" t="s">
        <v>29</v>
      </c>
      <c r="C48" s="22" t="s">
        <v>96</v>
      </c>
    </row>
    <row r="49" spans="1:5">
      <c r="A49" s="27" t="s">
        <v>69</v>
      </c>
      <c r="B49" s="27"/>
      <c r="C49" s="27"/>
    </row>
    <row r="50" spans="1:5">
      <c r="A50" s="28" t="s">
        <v>70</v>
      </c>
    </row>
    <row r="51" spans="1:5">
      <c r="B51" s="11" t="s">
        <v>4</v>
      </c>
      <c r="C51" s="11" t="s">
        <v>5</v>
      </c>
    </row>
    <row r="52" spans="1:5">
      <c r="A52" s="25" t="s">
        <v>71</v>
      </c>
      <c r="B52" s="22" t="s">
        <v>29</v>
      </c>
      <c r="C52" s="22" t="s">
        <v>38</v>
      </c>
    </row>
    <row r="53" spans="1:5">
      <c r="A53" s="25" t="s">
        <v>72</v>
      </c>
      <c r="B53" s="11" t="s">
        <v>32</v>
      </c>
      <c r="C53" s="10" t="s">
        <v>34</v>
      </c>
    </row>
    <row r="54" spans="1:5">
      <c r="A54" s="25" t="s">
        <v>73</v>
      </c>
      <c r="B54" s="11" t="s">
        <v>32</v>
      </c>
      <c r="C54" s="10" t="s">
        <v>30</v>
      </c>
    </row>
    <row r="55" spans="1:5">
      <c r="A55" s="25" t="s">
        <v>74</v>
      </c>
      <c r="B55" s="11" t="s">
        <v>62</v>
      </c>
      <c r="C55" s="10" t="s">
        <v>56</v>
      </c>
    </row>
    <row r="56" spans="1:5">
      <c r="A56" s="25" t="s">
        <v>75</v>
      </c>
      <c r="B56" s="22" t="s">
        <v>29</v>
      </c>
      <c r="C56" s="22" t="s">
        <v>38</v>
      </c>
    </row>
    <row r="57" spans="1:5">
      <c r="A57" s="25" t="s">
        <v>76</v>
      </c>
      <c r="D57" s="22" t="s">
        <v>29</v>
      </c>
      <c r="E57" s="22" t="s">
        <v>38</v>
      </c>
    </row>
    <row r="58" spans="1:5">
      <c r="A58" s="25" t="s">
        <v>77</v>
      </c>
      <c r="D58" s="11" t="s">
        <v>32</v>
      </c>
      <c r="E58" s="10" t="s">
        <v>34</v>
      </c>
    </row>
    <row r="59" spans="1:5">
      <c r="A59" s="25" t="s">
        <v>78</v>
      </c>
      <c r="D59" s="11" t="s">
        <v>32</v>
      </c>
      <c r="E59" s="10" t="s">
        <v>34</v>
      </c>
    </row>
    <row r="60" spans="1:5">
      <c r="A60" s="25" t="s">
        <v>79</v>
      </c>
      <c r="D60" s="11" t="s">
        <v>62</v>
      </c>
      <c r="E60" s="10" t="s">
        <v>22</v>
      </c>
    </row>
    <row r="61" spans="1:5">
      <c r="A61" s="25" t="s">
        <v>80</v>
      </c>
      <c r="D61" s="22" t="s">
        <v>29</v>
      </c>
      <c r="E61" s="22" t="s">
        <v>38</v>
      </c>
    </row>
    <row r="62" spans="1:5">
      <c r="A62" s="25" t="s">
        <v>82</v>
      </c>
      <c r="D62" s="22" t="s">
        <v>29</v>
      </c>
      <c r="E62" s="22" t="s">
        <v>38</v>
      </c>
    </row>
    <row r="63" spans="1:5">
      <c r="A63" s="25" t="s">
        <v>83</v>
      </c>
      <c r="D63" s="11" t="s">
        <v>32</v>
      </c>
      <c r="E63" s="10" t="s">
        <v>34</v>
      </c>
    </row>
    <row r="64" spans="1:5">
      <c r="A64" s="25" t="s">
        <v>84</v>
      </c>
      <c r="D64" s="11" t="s">
        <v>32</v>
      </c>
      <c r="E64" s="10" t="s">
        <v>34</v>
      </c>
    </row>
    <row r="65" spans="1:5">
      <c r="A65" s="25" t="s">
        <v>85</v>
      </c>
      <c r="D65" s="11" t="s">
        <v>86</v>
      </c>
      <c r="E65" s="10" t="s">
        <v>22</v>
      </c>
    </row>
    <row r="66" spans="1:5">
      <c r="A66" s="25" t="s">
        <v>87</v>
      </c>
      <c r="D66" s="22" t="s">
        <v>29</v>
      </c>
      <c r="E66" s="22" t="s">
        <v>38</v>
      </c>
    </row>
    <row r="67" spans="1:5">
      <c r="A67" s="25" t="s">
        <v>88</v>
      </c>
      <c r="D67" s="22" t="s">
        <v>29</v>
      </c>
      <c r="E67" s="22" t="s">
        <v>38</v>
      </c>
    </row>
    <row r="68" spans="1:5">
      <c r="A68" s="25" t="s">
        <v>89</v>
      </c>
      <c r="D68" s="11" t="s">
        <v>32</v>
      </c>
      <c r="E68" s="10" t="s">
        <v>34</v>
      </c>
    </row>
    <row r="69" spans="1:5">
      <c r="A69" s="25" t="s">
        <v>90</v>
      </c>
      <c r="D69" s="11" t="s">
        <v>32</v>
      </c>
      <c r="E69" s="10" t="s">
        <v>34</v>
      </c>
    </row>
    <row r="70" spans="1:5">
      <c r="A70" s="25" t="s">
        <v>91</v>
      </c>
      <c r="D70" s="11" t="s">
        <v>62</v>
      </c>
      <c r="E70" s="10" t="s">
        <v>22</v>
      </c>
    </row>
    <row r="71" spans="1:5">
      <c r="A71" s="25" t="s">
        <v>92</v>
      </c>
      <c r="D71" s="22" t="s">
        <v>29</v>
      </c>
      <c r="E71" s="22" t="s">
        <v>38</v>
      </c>
    </row>
    <row r="72" spans="1:5">
      <c r="A72" s="25" t="s">
        <v>93</v>
      </c>
      <c r="D72" s="22" t="s">
        <v>29</v>
      </c>
      <c r="E72" s="22" t="s">
        <v>38</v>
      </c>
    </row>
    <row r="73" spans="1:5">
      <c r="A73" s="25" t="s">
        <v>94</v>
      </c>
      <c r="D73" s="11" t="s">
        <v>32</v>
      </c>
      <c r="E73" s="10" t="s">
        <v>34</v>
      </c>
    </row>
    <row r="74" spans="1:5">
      <c r="A74" s="25" t="s">
        <v>95</v>
      </c>
      <c r="D74" s="11" t="s">
        <v>32</v>
      </c>
      <c r="E74" s="10" t="s">
        <v>34</v>
      </c>
    </row>
  </sheetData>
  <mergeCells count="1"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topLeftCell="A52" workbookViewId="0">
      <selection activeCell="B66" sqref="B66"/>
    </sheetView>
  </sheetViews>
  <sheetFormatPr defaultRowHeight="15"/>
  <cols>
    <col min="1" max="1" width="11.42578125" style="25" bestFit="1" customWidth="1"/>
    <col min="2" max="2" width="9.140625" style="38"/>
    <col min="3" max="3" width="9.28515625" style="39" bestFit="1" customWidth="1"/>
    <col min="5" max="5" width="11.140625" customWidth="1"/>
    <col min="6" max="6" width="53.28515625" customWidth="1"/>
    <col min="7" max="7" width="14" customWidth="1"/>
    <col min="8" max="8" width="11.5703125" bestFit="1" customWidth="1"/>
    <col min="9" max="10" width="12.5703125" bestFit="1" customWidth="1"/>
    <col min="11" max="11" width="12.85546875" customWidth="1"/>
    <col min="12" max="12" width="11.5703125" bestFit="1" customWidth="1"/>
    <col min="13" max="13" width="12.5703125" bestFit="1" customWidth="1"/>
  </cols>
  <sheetData>
    <row r="1" spans="1:15">
      <c r="A1" s="47" t="s">
        <v>0</v>
      </c>
      <c r="B1" s="47"/>
      <c r="C1" s="47"/>
    </row>
    <row r="2" spans="1:15">
      <c r="A2" s="28" t="s">
        <v>1</v>
      </c>
      <c r="E2" s="12" t="s">
        <v>2</v>
      </c>
      <c r="F2" s="13" t="s">
        <v>3</v>
      </c>
    </row>
    <row r="3" spans="1:15">
      <c r="B3" s="38" t="s">
        <v>4</v>
      </c>
      <c r="C3" s="38" t="s">
        <v>5</v>
      </c>
      <c r="E3" s="14" t="s">
        <v>6</v>
      </c>
      <c r="F3" s="13" t="s">
        <v>97</v>
      </c>
      <c r="G3" s="8"/>
      <c r="H3" s="8"/>
      <c r="I3" s="8"/>
    </row>
    <row r="4" spans="1:15">
      <c r="A4" s="25" t="s">
        <v>8</v>
      </c>
      <c r="B4" s="38" t="s">
        <v>9</v>
      </c>
      <c r="C4" s="39" t="s">
        <v>10</v>
      </c>
      <c r="D4" s="6"/>
      <c r="E4" s="15" t="s">
        <v>11</v>
      </c>
      <c r="F4" s="13" t="s">
        <v>12</v>
      </c>
      <c r="G4" s="1"/>
      <c r="H4" s="1"/>
      <c r="I4" s="1"/>
      <c r="J4" s="1"/>
      <c r="K4" s="1"/>
      <c r="L4" s="1"/>
      <c r="M4" s="1"/>
      <c r="N4" s="1"/>
      <c r="O4" s="1"/>
    </row>
    <row r="5" spans="1:15">
      <c r="A5" s="25">
        <v>3</v>
      </c>
      <c r="B5" s="38" t="s">
        <v>13</v>
      </c>
      <c r="C5" s="39" t="s">
        <v>14</v>
      </c>
      <c r="D5" s="6"/>
      <c r="E5" s="16" t="s">
        <v>15</v>
      </c>
      <c r="F5" s="13" t="s">
        <v>16</v>
      </c>
      <c r="G5" s="5"/>
      <c r="H5" s="3"/>
      <c r="I5" s="4"/>
      <c r="J5" s="2"/>
      <c r="K5" s="5"/>
      <c r="L5" s="3"/>
      <c r="M5" s="4"/>
      <c r="N5" s="1"/>
      <c r="O5" s="1"/>
    </row>
    <row r="6" spans="1:15" ht="15" customHeight="1">
      <c r="A6" s="25">
        <v>6</v>
      </c>
      <c r="B6" s="38" t="s">
        <v>17</v>
      </c>
      <c r="C6" s="39" t="s">
        <v>18</v>
      </c>
      <c r="D6" s="7"/>
      <c r="E6" s="17" t="s">
        <v>19</v>
      </c>
      <c r="F6" s="13" t="s">
        <v>20</v>
      </c>
      <c r="G6" s="1"/>
      <c r="H6" s="1"/>
      <c r="I6" s="1"/>
      <c r="J6" s="1"/>
      <c r="K6" s="1"/>
      <c r="L6" s="1"/>
      <c r="M6" s="1"/>
      <c r="N6" s="1"/>
      <c r="O6" s="1"/>
    </row>
    <row r="7" spans="1:15">
      <c r="A7" s="25">
        <v>7</v>
      </c>
      <c r="B7" s="38" t="s">
        <v>21</v>
      </c>
      <c r="C7" s="39" t="s">
        <v>22</v>
      </c>
      <c r="D7" s="6"/>
      <c r="E7" s="18" t="s">
        <v>23</v>
      </c>
      <c r="F7" s="13" t="s">
        <v>24</v>
      </c>
      <c r="G7" s="3"/>
      <c r="H7" s="2"/>
      <c r="I7" s="9"/>
      <c r="J7" s="1"/>
      <c r="K7" s="1"/>
      <c r="L7" s="1"/>
      <c r="M7" s="1"/>
      <c r="N7" s="1"/>
      <c r="O7" s="1"/>
    </row>
    <row r="8" spans="1:15">
      <c r="A8" s="25">
        <v>8</v>
      </c>
      <c r="B8" s="38" t="s">
        <v>25</v>
      </c>
      <c r="C8" s="39" t="s">
        <v>10</v>
      </c>
      <c r="D8" s="6"/>
      <c r="E8" s="19"/>
      <c r="F8" s="12"/>
      <c r="G8" s="1"/>
      <c r="H8" s="1"/>
      <c r="I8" s="1"/>
      <c r="J8" s="1"/>
      <c r="K8" s="1"/>
      <c r="L8" s="1"/>
      <c r="M8" s="1"/>
      <c r="N8" s="1"/>
      <c r="O8" s="1"/>
    </row>
    <row r="9" spans="1:15">
      <c r="B9" s="38" t="s">
        <v>9</v>
      </c>
      <c r="C9" s="39" t="s">
        <v>10</v>
      </c>
      <c r="D9" s="6"/>
      <c r="E9" s="20" t="s">
        <v>28</v>
      </c>
      <c r="G9" s="2"/>
      <c r="H9" s="2"/>
      <c r="I9" s="9"/>
      <c r="J9" s="1"/>
      <c r="K9" s="1"/>
      <c r="L9" s="1"/>
      <c r="M9" s="1"/>
      <c r="N9" s="1"/>
      <c r="O9" s="1"/>
    </row>
    <row r="10" spans="1:15">
      <c r="B10" s="38" t="s">
        <v>29</v>
      </c>
      <c r="C10" s="39" t="s">
        <v>30</v>
      </c>
      <c r="D10" s="6"/>
      <c r="E10" s="21" t="s">
        <v>31</v>
      </c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B11" s="38" t="s">
        <v>29</v>
      </c>
      <c r="C11" s="39" t="s">
        <v>30</v>
      </c>
      <c r="D11" s="6"/>
      <c r="E11" s="9"/>
      <c r="F11" s="2"/>
      <c r="G11" s="2"/>
      <c r="H11" s="2"/>
      <c r="I11" s="4"/>
      <c r="J11" s="2"/>
      <c r="K11" s="2"/>
      <c r="L11" s="2"/>
      <c r="M11" s="4"/>
      <c r="N11" s="1"/>
      <c r="O11" s="1"/>
    </row>
    <row r="12" spans="1:15">
      <c r="B12" s="38" t="s">
        <v>32</v>
      </c>
      <c r="C12" s="39" t="s">
        <v>33</v>
      </c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B13" s="38" t="s">
        <v>32</v>
      </c>
      <c r="C13" s="39" t="s">
        <v>34</v>
      </c>
      <c r="D13" s="6"/>
      <c r="E13" s="9"/>
      <c r="F13" s="2"/>
      <c r="G13" s="2"/>
      <c r="H13" s="2"/>
      <c r="I13" s="1"/>
      <c r="J13" s="2"/>
      <c r="K13" s="2"/>
      <c r="L13" s="2"/>
      <c r="M13" s="1"/>
      <c r="N13" s="1"/>
      <c r="O13" s="1"/>
    </row>
    <row r="14" spans="1:15">
      <c r="B14" s="38" t="s">
        <v>35</v>
      </c>
      <c r="C14" s="39" t="s">
        <v>36</v>
      </c>
      <c r="D14" s="6"/>
    </row>
    <row r="15" spans="1:15">
      <c r="B15" s="38" t="s">
        <v>29</v>
      </c>
      <c r="C15" s="39" t="s">
        <v>30</v>
      </c>
      <c r="D15" s="6"/>
    </row>
    <row r="16" spans="1:15">
      <c r="B16" s="38" t="s">
        <v>29</v>
      </c>
      <c r="C16" s="39" t="s">
        <v>30</v>
      </c>
      <c r="D16" s="6"/>
    </row>
    <row r="17" spans="1:15">
      <c r="B17" s="38" t="s">
        <v>37</v>
      </c>
      <c r="C17" s="39" t="s">
        <v>36</v>
      </c>
      <c r="D17" s="6"/>
    </row>
    <row r="18" spans="1:15">
      <c r="B18" s="38" t="s">
        <v>32</v>
      </c>
      <c r="C18" s="39" t="s">
        <v>36</v>
      </c>
      <c r="D18" s="6"/>
    </row>
    <row r="19" spans="1:15">
      <c r="B19" s="38" t="s">
        <v>9</v>
      </c>
      <c r="C19" s="39" t="s">
        <v>22</v>
      </c>
      <c r="D19" s="6"/>
    </row>
    <row r="20" spans="1:15">
      <c r="B20" s="38" t="s">
        <v>29</v>
      </c>
      <c r="C20" s="39" t="s">
        <v>38</v>
      </c>
      <c r="D20" s="6"/>
    </row>
    <row r="21" spans="1:15">
      <c r="B21" s="38" t="s">
        <v>29</v>
      </c>
      <c r="C21" s="39" t="s">
        <v>38</v>
      </c>
      <c r="D21" s="6"/>
    </row>
    <row r="22" spans="1:15">
      <c r="B22" s="38" t="s">
        <v>21</v>
      </c>
      <c r="C22" s="39" t="s">
        <v>38</v>
      </c>
      <c r="D22" s="6"/>
    </row>
    <row r="23" spans="1:15">
      <c r="B23" s="38" t="s">
        <v>39</v>
      </c>
      <c r="C23" s="39" t="s">
        <v>22</v>
      </c>
      <c r="D23" s="6"/>
      <c r="O23" t="s">
        <v>40</v>
      </c>
    </row>
    <row r="24" spans="1:15">
      <c r="B24" s="38" t="s">
        <v>41</v>
      </c>
      <c r="C24" s="39" t="s">
        <v>22</v>
      </c>
      <c r="D24" s="6"/>
    </row>
    <row r="25" spans="1:15">
      <c r="A25" s="28" t="s">
        <v>42</v>
      </c>
    </row>
    <row r="26" spans="1:15">
      <c r="B26" s="38" t="s">
        <v>4</v>
      </c>
      <c r="C26" s="38" t="s">
        <v>5</v>
      </c>
    </row>
    <row r="27" spans="1:15">
      <c r="A27" s="26" t="s">
        <v>43</v>
      </c>
      <c r="B27" s="40" t="s">
        <v>98</v>
      </c>
      <c r="C27" s="40" t="s">
        <v>22</v>
      </c>
    </row>
    <row r="28" spans="1:15">
      <c r="A28" s="26" t="s">
        <v>45</v>
      </c>
      <c r="B28" s="41" t="s">
        <v>29</v>
      </c>
      <c r="C28" s="41" t="s">
        <v>38</v>
      </c>
    </row>
    <row r="29" spans="1:15">
      <c r="A29" s="25" t="s">
        <v>46</v>
      </c>
      <c r="B29" s="38" t="s">
        <v>32</v>
      </c>
      <c r="C29" s="39" t="s">
        <v>34</v>
      </c>
    </row>
    <row r="30" spans="1:15">
      <c r="A30" s="25" t="s">
        <v>47</v>
      </c>
      <c r="B30" s="38" t="s">
        <v>32</v>
      </c>
      <c r="C30" s="39" t="s">
        <v>34</v>
      </c>
    </row>
    <row r="31" spans="1:15">
      <c r="A31" s="25" t="s">
        <v>48</v>
      </c>
      <c r="B31" s="38" t="s">
        <v>62</v>
      </c>
      <c r="C31" s="39" t="s">
        <v>22</v>
      </c>
    </row>
    <row r="32" spans="1:15">
      <c r="A32" s="26" t="s">
        <v>49</v>
      </c>
      <c r="B32" s="41" t="s">
        <v>29</v>
      </c>
      <c r="C32" s="41" t="s">
        <v>38</v>
      </c>
    </row>
    <row r="33" spans="1:5">
      <c r="A33" s="26" t="s">
        <v>50</v>
      </c>
      <c r="B33" s="41" t="s">
        <v>29</v>
      </c>
      <c r="C33" s="41" t="s">
        <v>38</v>
      </c>
    </row>
    <row r="34" spans="1:5">
      <c r="A34" s="25" t="s">
        <v>51</v>
      </c>
      <c r="B34" s="38" t="s">
        <v>32</v>
      </c>
      <c r="C34" s="39" t="s">
        <v>34</v>
      </c>
      <c r="E34" s="24"/>
    </row>
    <row r="35" spans="1:5">
      <c r="A35" s="25" t="s">
        <v>52</v>
      </c>
      <c r="B35" s="42" t="s">
        <v>53</v>
      </c>
      <c r="C35" s="42" t="s">
        <v>53</v>
      </c>
      <c r="D35" s="23"/>
    </row>
    <row r="36" spans="1:5">
      <c r="A36" s="25" t="s">
        <v>54</v>
      </c>
      <c r="B36" s="43" t="s">
        <v>55</v>
      </c>
      <c r="C36" s="43" t="s">
        <v>56</v>
      </c>
    </row>
    <row r="37" spans="1:5">
      <c r="A37" s="26" t="s">
        <v>57</v>
      </c>
      <c r="B37" s="41" t="s">
        <v>29</v>
      </c>
      <c r="C37" s="41" t="s">
        <v>38</v>
      </c>
    </row>
    <row r="38" spans="1:5">
      <c r="A38" s="26" t="s">
        <v>58</v>
      </c>
      <c r="B38" s="41" t="s">
        <v>29</v>
      </c>
      <c r="C38" s="41" t="s">
        <v>38</v>
      </c>
    </row>
    <row r="39" spans="1:5">
      <c r="A39" s="25" t="s">
        <v>59</v>
      </c>
      <c r="B39" s="38" t="s">
        <v>32</v>
      </c>
      <c r="C39" s="39" t="s">
        <v>34</v>
      </c>
    </row>
    <row r="40" spans="1:5">
      <c r="A40" s="25" t="s">
        <v>60</v>
      </c>
      <c r="B40" s="38" t="s">
        <v>32</v>
      </c>
      <c r="C40" s="39" t="s">
        <v>34</v>
      </c>
    </row>
    <row r="41" spans="1:5">
      <c r="A41" s="25" t="s">
        <v>61</v>
      </c>
      <c r="B41" s="38" t="s">
        <v>62</v>
      </c>
      <c r="C41" s="39" t="s">
        <v>22</v>
      </c>
    </row>
    <row r="42" spans="1:5">
      <c r="A42" s="26" t="s">
        <v>63</v>
      </c>
      <c r="B42" s="41" t="s">
        <v>29</v>
      </c>
      <c r="C42" s="41" t="s">
        <v>38</v>
      </c>
    </row>
    <row r="43" spans="1:5">
      <c r="A43" s="26" t="s">
        <v>64</v>
      </c>
      <c r="B43" s="41" t="s">
        <v>29</v>
      </c>
      <c r="C43" s="41" t="s">
        <v>38</v>
      </c>
    </row>
    <row r="44" spans="1:5">
      <c r="A44" s="25" t="s">
        <v>65</v>
      </c>
      <c r="B44" s="38" t="s">
        <v>32</v>
      </c>
      <c r="C44" s="39" t="s">
        <v>34</v>
      </c>
    </row>
    <row r="45" spans="1:5">
      <c r="A45" s="25" t="s">
        <v>66</v>
      </c>
      <c r="B45" s="38" t="s">
        <v>32</v>
      </c>
      <c r="C45" s="39" t="s">
        <v>34</v>
      </c>
    </row>
    <row r="46" spans="1:5">
      <c r="A46" s="25" t="s">
        <v>67</v>
      </c>
      <c r="B46" s="38" t="s">
        <v>62</v>
      </c>
      <c r="C46" s="39" t="s">
        <v>22</v>
      </c>
    </row>
    <row r="47" spans="1:5">
      <c r="A47" s="26" t="s">
        <v>68</v>
      </c>
      <c r="B47" s="41" t="s">
        <v>29</v>
      </c>
      <c r="C47" s="41" t="s">
        <v>38</v>
      </c>
    </row>
    <row r="48" spans="1:5">
      <c r="A48" s="27" t="s">
        <v>69</v>
      </c>
      <c r="B48" s="44"/>
      <c r="C48" s="44"/>
    </row>
    <row r="49" spans="1:7">
      <c r="A49" s="28" t="s">
        <v>70</v>
      </c>
    </row>
    <row r="50" spans="1:7">
      <c r="B50" s="38" t="s">
        <v>4</v>
      </c>
      <c r="C50" s="38" t="s">
        <v>5</v>
      </c>
    </row>
    <row r="51" spans="1:7">
      <c r="A51" s="25" t="s">
        <v>71</v>
      </c>
      <c r="B51" s="40" t="s">
        <v>29</v>
      </c>
      <c r="C51" s="40" t="s">
        <v>38</v>
      </c>
    </row>
    <row r="52" spans="1:7">
      <c r="A52" s="25" t="s">
        <v>72</v>
      </c>
      <c r="B52" s="38" t="s">
        <v>32</v>
      </c>
      <c r="C52" s="39" t="s">
        <v>34</v>
      </c>
    </row>
    <row r="53" spans="1:7">
      <c r="A53" s="25" t="s">
        <v>73</v>
      </c>
      <c r="B53" s="38" t="s">
        <v>32</v>
      </c>
      <c r="C53" s="39" t="s">
        <v>34</v>
      </c>
    </row>
    <row r="54" spans="1:7">
      <c r="A54" s="25" t="s">
        <v>74</v>
      </c>
      <c r="B54" s="48" t="s">
        <v>62</v>
      </c>
      <c r="C54" s="49" t="s">
        <v>56</v>
      </c>
    </row>
    <row r="55" spans="1:7">
      <c r="A55" s="25" t="s">
        <v>75</v>
      </c>
      <c r="B55" s="40" t="s">
        <v>29</v>
      </c>
      <c r="C55" s="40" t="s">
        <v>38</v>
      </c>
    </row>
    <row r="56" spans="1:7">
      <c r="A56" s="25" t="s">
        <v>76</v>
      </c>
      <c r="B56" s="40" t="s">
        <v>98</v>
      </c>
      <c r="C56" s="40" t="s">
        <v>22</v>
      </c>
    </row>
    <row r="57" spans="1:7">
      <c r="A57" s="25" t="s">
        <v>77</v>
      </c>
      <c r="B57" s="45" t="s">
        <v>99</v>
      </c>
      <c r="C57" s="50" t="s">
        <v>34</v>
      </c>
      <c r="D57" s="11"/>
    </row>
    <row r="58" spans="1:7">
      <c r="A58" s="25" t="s">
        <v>78</v>
      </c>
      <c r="B58" s="38" t="s">
        <v>32</v>
      </c>
      <c r="C58" s="39" t="s">
        <v>34</v>
      </c>
    </row>
    <row r="59" spans="1:7">
      <c r="A59" s="25" t="s">
        <v>79</v>
      </c>
      <c r="B59" s="48" t="s">
        <v>62</v>
      </c>
      <c r="C59" s="49" t="s">
        <v>22</v>
      </c>
    </row>
    <row r="60" spans="1:7">
      <c r="A60" s="25" t="s">
        <v>80</v>
      </c>
      <c r="B60" s="46" t="s">
        <v>81</v>
      </c>
      <c r="C60" s="46" t="s">
        <v>81</v>
      </c>
    </row>
    <row r="61" spans="1:7">
      <c r="A61" s="25" t="s">
        <v>82</v>
      </c>
      <c r="B61" s="46" t="s">
        <v>23</v>
      </c>
      <c r="C61" s="46" t="s">
        <v>23</v>
      </c>
      <c r="D61" s="37"/>
      <c r="E61" s="37"/>
      <c r="F61" s="22"/>
      <c r="G61" s="22"/>
    </row>
    <row r="62" spans="1:7">
      <c r="A62" s="25" t="s">
        <v>83</v>
      </c>
      <c r="B62" s="39" t="s">
        <v>62</v>
      </c>
      <c r="C62" s="39" t="s">
        <v>100</v>
      </c>
      <c r="D62" s="37"/>
      <c r="E62" s="37"/>
      <c r="F62" s="11"/>
      <c r="G62" s="10"/>
    </row>
    <row r="63" spans="1:7">
      <c r="A63" s="25" t="s">
        <v>84</v>
      </c>
      <c r="B63" s="39" t="s">
        <v>55</v>
      </c>
      <c r="C63" s="39" t="s">
        <v>101</v>
      </c>
      <c r="D63" s="37"/>
      <c r="E63" s="37"/>
      <c r="F63" s="11"/>
      <c r="G63" s="10"/>
    </row>
    <row r="64" spans="1:7">
      <c r="A64" s="25" t="s">
        <v>85</v>
      </c>
      <c r="B64" s="39" t="s">
        <v>62</v>
      </c>
      <c r="C64" s="39" t="s">
        <v>100</v>
      </c>
      <c r="D64" s="37"/>
      <c r="E64" s="37"/>
      <c r="F64" s="11"/>
      <c r="G64" s="10"/>
    </row>
    <row r="65" spans="1:7">
      <c r="A65" s="25" t="s">
        <v>87</v>
      </c>
      <c r="B65" s="38" t="s">
        <v>102</v>
      </c>
      <c r="C65" s="39" t="s">
        <v>22</v>
      </c>
      <c r="D65" s="38"/>
      <c r="E65" s="39"/>
      <c r="F65" s="22"/>
      <c r="G65" s="22"/>
    </row>
    <row r="66" spans="1:7">
      <c r="A66" s="25" t="s">
        <v>88</v>
      </c>
      <c r="B66" s="38" t="s">
        <v>55</v>
      </c>
      <c r="C66" s="39" t="s">
        <v>100</v>
      </c>
      <c r="D66" s="38"/>
      <c r="E66" s="39"/>
      <c r="F66" s="22"/>
      <c r="G66" s="22"/>
    </row>
    <row r="67" spans="1:7">
      <c r="A67" s="25" t="s">
        <v>89</v>
      </c>
      <c r="B67" s="39" t="s">
        <v>103</v>
      </c>
      <c r="C67" s="39" t="s">
        <v>30</v>
      </c>
      <c r="D67" s="37"/>
      <c r="E67" s="39"/>
      <c r="F67" s="11"/>
      <c r="G67" s="10"/>
    </row>
    <row r="68" spans="1:7">
      <c r="A68" s="25" t="s">
        <v>90</v>
      </c>
      <c r="B68" s="38" t="s">
        <v>62</v>
      </c>
      <c r="C68" s="39" t="s">
        <v>104</v>
      </c>
      <c r="D68" s="38"/>
      <c r="E68" s="39"/>
      <c r="F68" s="11"/>
      <c r="G68" s="10"/>
    </row>
    <row r="69" spans="1:7">
      <c r="A69" s="25" t="s">
        <v>91</v>
      </c>
      <c r="B69" s="38" t="s">
        <v>62</v>
      </c>
      <c r="C69" s="39" t="s">
        <v>101</v>
      </c>
      <c r="D69" s="38"/>
      <c r="E69" s="39"/>
      <c r="F69" s="11"/>
      <c r="G69" s="10"/>
    </row>
    <row r="70" spans="1:7">
      <c r="A70" s="25" t="s">
        <v>92</v>
      </c>
      <c r="B70" s="38" t="s">
        <v>55</v>
      </c>
      <c r="C70" s="39" t="s">
        <v>100</v>
      </c>
      <c r="D70" s="38"/>
      <c r="E70" s="39"/>
      <c r="F70" s="22"/>
      <c r="G70" s="22"/>
    </row>
    <row r="71" spans="1:7">
      <c r="A71" s="25" t="s">
        <v>93</v>
      </c>
      <c r="B71" s="38" t="s">
        <v>32</v>
      </c>
      <c r="C71" s="39" t="s">
        <v>104</v>
      </c>
      <c r="D71" s="38"/>
      <c r="E71" s="39"/>
      <c r="F71" s="22"/>
      <c r="G71" s="22"/>
    </row>
    <row r="72" spans="1:7">
      <c r="A72" s="25" t="s">
        <v>94</v>
      </c>
      <c r="B72" s="38" t="s">
        <v>32</v>
      </c>
      <c r="C72" s="39" t="s">
        <v>34</v>
      </c>
      <c r="D72" s="38"/>
      <c r="E72" s="39"/>
      <c r="F72" s="11"/>
      <c r="G72" s="10"/>
    </row>
    <row r="73" spans="1:7">
      <c r="A73" s="25" t="s">
        <v>95</v>
      </c>
      <c r="B73" s="38" t="s">
        <v>32</v>
      </c>
      <c r="C73" s="39" t="s">
        <v>104</v>
      </c>
      <c r="D73" s="38"/>
      <c r="E73" s="39"/>
      <c r="F73" s="11"/>
      <c r="G73" s="10"/>
    </row>
    <row r="74" spans="1:7">
      <c r="A74" s="28" t="s">
        <v>105</v>
      </c>
      <c r="D74" s="38"/>
      <c r="E74" s="39"/>
    </row>
    <row r="75" spans="1:7">
      <c r="B75" s="38" t="s">
        <v>4</v>
      </c>
      <c r="C75" s="38" t="s">
        <v>5</v>
      </c>
      <c r="D75" s="38"/>
      <c r="E75" s="38"/>
    </row>
    <row r="76" spans="1:7">
      <c r="A76" s="25" t="s">
        <v>106</v>
      </c>
      <c r="B76" s="38" t="s">
        <v>103</v>
      </c>
      <c r="D76" s="38"/>
      <c r="E76" s="39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Dror Yair</cp:lastModifiedBy>
  <cp:revision/>
  <dcterms:created xsi:type="dcterms:W3CDTF">2022-11-30T16:28:29Z</dcterms:created>
  <dcterms:modified xsi:type="dcterms:W3CDTF">2023-02-01T07:38:10Z</dcterms:modified>
  <cp:category/>
  <cp:contentStatus/>
</cp:coreProperties>
</file>