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304"/>
  <workbookPr defaultThemeVersion="166925"/>
  <mc:AlternateContent xmlns:mc="http://schemas.openxmlformats.org/markup-compatibility/2006">
    <mc:Choice Requires="x15">
      <x15ac:absPath xmlns:x15ac="http://schemas.microsoft.com/office/spreadsheetml/2010/11/ac" url="/Users/MikeArien/Mike's Downloads/"/>
    </mc:Choice>
  </mc:AlternateContent>
  <bookViews>
    <workbookView xWindow="-6700" yWindow="-23540" windowWidth="19200" windowHeight="22520" xr2:uid="{00000000-000D-0000-FFFF-FFFF00000000}"/>
  </bookViews>
  <sheets>
    <sheet name="Sheet1" sheetId="1" r:id="rId1"/>
    <sheet name="Representations" sheetId="2" r:id="rId2"/>
  </sheets>
  <calcPr calcId="179016"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6" i="1" l="1"/>
  <c r="D23" i="1"/>
  <c r="D34" i="1"/>
  <c r="D27"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69" i="1"/>
  <c r="D77" i="1"/>
  <c r="D74" i="1"/>
  <c r="D33" i="1"/>
  <c r="D78" i="1"/>
  <c r="E32" i="1"/>
  <c r="D64" i="1"/>
  <c r="I42" i="1"/>
  <c r="I40" i="1"/>
  <c r="I39" i="1"/>
  <c r="I24" i="1"/>
  <c r="E84" i="1"/>
  <c r="E83" i="1"/>
  <c r="D84" i="1"/>
  <c r="D83" i="1"/>
  <c r="E81" i="1"/>
  <c r="E82" i="1"/>
  <c r="D82" i="1"/>
  <c r="D81" i="1"/>
  <c r="I84" i="1"/>
  <c r="I82" i="1"/>
  <c r="I81" i="1"/>
  <c r="I80" i="1"/>
  <c r="I79" i="1"/>
  <c r="I77" i="1"/>
  <c r="I76" i="1"/>
  <c r="I75" i="1"/>
  <c r="I74" i="1"/>
  <c r="I73" i="1"/>
  <c r="I72" i="1"/>
  <c r="I71" i="1"/>
  <c r="I70" i="1"/>
  <c r="I69" i="1"/>
  <c r="E48" i="1"/>
  <c r="I41" i="1"/>
  <c r="D48" i="1"/>
  <c r="E47" i="1"/>
  <c r="D47" i="1"/>
  <c r="I38" i="1"/>
  <c r="E66" i="1"/>
  <c r="D66" i="1"/>
  <c r="D60" i="1"/>
  <c r="D55" i="1"/>
  <c r="D51" i="1"/>
  <c r="D49" i="1"/>
  <c r="E64" i="1"/>
  <c r="I68" i="1"/>
  <c r="I67" i="1"/>
  <c r="I66" i="1"/>
  <c r="I65" i="1"/>
  <c r="I64" i="1"/>
  <c r="I63" i="1"/>
  <c r="I62" i="1"/>
  <c r="I61" i="1"/>
  <c r="I60" i="1"/>
  <c r="I59" i="1"/>
  <c r="I58" i="1"/>
  <c r="I57" i="1"/>
  <c r="I56" i="1"/>
  <c r="I55" i="1"/>
  <c r="I54" i="1"/>
  <c r="I53" i="1"/>
  <c r="I52" i="1"/>
  <c r="I51" i="1"/>
  <c r="I50" i="1"/>
  <c r="I49" i="1"/>
  <c r="E34" i="1"/>
  <c r="E37" i="1"/>
  <c r="E36" i="1"/>
  <c r="E33" i="1"/>
  <c r="D36" i="1"/>
  <c r="D35" i="1"/>
  <c r="D37" i="1"/>
  <c r="I37" i="1"/>
  <c r="I36" i="1"/>
  <c r="I35" i="1"/>
  <c r="I34" i="1"/>
  <c r="I33" i="1"/>
  <c r="I32" i="1"/>
  <c r="D32" i="1"/>
  <c r="I4" i="1"/>
  <c r="I31" i="1"/>
  <c r="I30" i="1"/>
  <c r="I29" i="1"/>
  <c r="I28" i="1"/>
  <c r="I27" i="1"/>
  <c r="I26" i="1"/>
  <c r="I25" i="1"/>
  <c r="I23" i="1"/>
  <c r="I22" i="1"/>
  <c r="I21" i="1"/>
  <c r="I20" i="1"/>
  <c r="I19" i="1"/>
  <c r="I18" i="1"/>
  <c r="I2" i="1"/>
  <c r="I3" i="1"/>
  <c r="I5" i="1"/>
  <c r="I6" i="1"/>
  <c r="I7" i="1"/>
  <c r="I8" i="1"/>
  <c r="I9" i="1"/>
  <c r="I10" i="1"/>
  <c r="I11" i="1"/>
  <c r="I12" i="1"/>
  <c r="I13" i="1"/>
  <c r="I14" i="1"/>
  <c r="I15" i="1"/>
  <c r="I17" i="1"/>
  <c r="D25" i="1"/>
  <c r="D18" i="1"/>
</calcChain>
</file>

<file path=xl/sharedStrings.xml><?xml version="1.0" encoding="utf-8"?>
<sst xmlns="http://schemas.openxmlformats.org/spreadsheetml/2006/main" count="558" uniqueCount="124">
  <si>
    <t>Act or Con</t>
  </si>
  <si>
    <t>Name</t>
  </si>
  <si>
    <t>Row</t>
  </si>
  <si>
    <t>[Prereq Concepts]</t>
  </si>
  <si>
    <t>[New Concepts (Activities Only)]</t>
  </si>
  <si>
    <t>[Representations]</t>
  </si>
  <si>
    <t>Course Number</t>
  </si>
  <si>
    <t>Figure</t>
  </si>
  <si>
    <t>Long Description</t>
  </si>
  <si>
    <t>External URL</t>
  </si>
  <si>
    <t>Status</t>
  </si>
  <si>
    <t>Concept</t>
  </si>
  <si>
    <t>Difference / Change</t>
  </si>
  <si>
    <t>[]</t>
  </si>
  <si>
    <t>MTH 251</t>
  </si>
  <si>
    <t>Active</t>
  </si>
  <si>
    <t>How much $f$ changes as $x$ changes</t>
  </si>
  <si>
    <t>The derivative is a ratio of small changes</t>
  </si>
  <si>
    <t>The derivative can be approximated by the slope of a secant line</t>
  </si>
  <si>
    <t>The derivative is the slope of a tangent line</t>
  </si>
  <si>
    <t>The derivative is a limit</t>
  </si>
  <si>
    <t>The derivative can be a function</t>
  </si>
  <si>
    <t>The derivative of a constant is zero</t>
  </si>
  <si>
    <t>The derivative is a linear function</t>
  </si>
  <si>
    <t>Power law</t>
  </si>
  <si>
    <t>The derivative at a cusp is undefined</t>
  </si>
  <si>
    <t>Variables can be held constant</t>
  </si>
  <si>
    <t>Product rule</t>
  </si>
  <si>
    <t>Single variable chain rule</t>
  </si>
  <si>
    <t>You can flip a derivative</t>
  </si>
  <si>
    <t>In other words, $\frac{dy}{dx} = \frac{1}{\frac{dx}{dy}}$.  Note that this concept is challenging to express in Newton's notation, but arises naturally if implicit differentiation is covered.</t>
  </si>
  <si>
    <t>"With respect to what" matters</t>
  </si>
  <si>
    <t>Derivatives can be found while holding some variables constant</t>
  </si>
  <si>
    <t>MTH 254</t>
  </si>
  <si>
    <t>There is a  partial derivative in every direction at any point</t>
  </si>
  <si>
    <t>There is a tangent line in every direction at every point</t>
  </si>
  <si>
    <t>The derivative is related to the density of contour lines</t>
  </si>
  <si>
    <t>[Contour Maps]</t>
  </si>
  <si>
    <t>The value of a partial derivative depend on the value(s) of what is held constant</t>
  </si>
  <si>
    <t>A partial derivative can be expressed in terms of other partial derivatives</t>
  </si>
  <si>
    <t>The gradient is a vector</t>
  </si>
  <si>
    <t>The magnitude of the gradient is the value of the slope in the steepest direction</t>
  </si>
  <si>
    <t>The gradient is perpendicular to contour lines</t>
  </si>
  <si>
    <t>All partial derivatives can be found as a slope of a tangent plane</t>
  </si>
  <si>
    <t>The components of the gradient are partial derivatives</t>
  </si>
  <si>
    <t>The derivative is local quantity</t>
  </si>
  <si>
    <t>Partial derivatives are functions</t>
  </si>
  <si>
    <t>The gradient is a function</t>
  </si>
  <si>
    <t>Activity</t>
  </si>
  <si>
    <t>The heater II</t>
  </si>
  <si>
    <t>mvheater2</t>
  </si>
  <si>
    <t>The hot plate</t>
  </si>
  <si>
    <t>[partial f/partial x, Contour Maps, Inclinometer]</t>
  </si>
  <si>
    <t>mvhotplate</t>
  </si>
  <si>
    <t>Chain Rule</t>
  </si>
  <si>
    <t>[partial f/partial x]</t>
  </si>
  <si>
    <t>mvchain</t>
  </si>
  <si>
    <t>Chain Rule Measurements</t>
  </si>
  <si>
    <t>[partial f/partial x, Inclinometer]</t>
  </si>
  <si>
    <t>mvpchain</t>
  </si>
  <si>
    <t>The Hillside</t>
  </si>
  <si>
    <t>Directional Derivatives</t>
  </si>
  <si>
    <t>[partial f/partial x, Inclinometer, Del f]</t>
  </si>
  <si>
    <t>mvdderiv</t>
  </si>
  <si>
    <t>The components of $d \vec r$ is an arbitrary small change between two arbitrary position vectors. </t>
  </si>
  <si>
    <t>MTH 255</t>
  </si>
  <si>
    <t>The magnitude of $d\vec r$ is the length of a small step along a path</t>
  </si>
  <si>
    <t>PH 422</t>
  </si>
  <si>
    <t>The direction of $d\vec r$ is ? </t>
  </si>
  <si>
    <t>The gradient can tell you a small change in a function in any direction (differentials edition)</t>
  </si>
  <si>
    <t>The divergence is a scalar field</t>
  </si>
  <si>
    <t>concept</t>
  </si>
  <si>
    <t>The Hill</t>
  </si>
  <si>
    <t>[Contour Maps, Del dot f]</t>
  </si>
  <si>
    <t>vchill</t>
  </si>
  <si>
    <t>The Valley</t>
  </si>
  <si>
    <t>vcvalley</t>
  </si>
  <si>
    <t>Differential form of $\vec r$ in spherical and cylindrical coordinates</t>
  </si>
  <si>
    <t>The gradient's dimension is the same as real space. The gradient lives in the domain</t>
  </si>
  <si>
    <t>The gradient is a local quantity</t>
  </si>
  <si>
    <t>The electric field is the negative gradient of the electric potential</t>
  </si>
  <si>
    <t>The divergence is related to the total flux through a closed surface</t>
  </si>
  <si>
    <t>The divergence is a function</t>
  </si>
  <si>
    <t>The divergence is a local quantity</t>
  </si>
  <si>
    <t>The divergence of the electric field is equal to</t>
  </si>
  <si>
    <t>The divergence of the magnetic field is zero</t>
  </si>
  <si>
    <t>The curl is related to the line integral around a closed loop. ("circulation")</t>
  </si>
  <si>
    <t>the curl is a (vector) function</t>
  </si>
  <si>
    <t>The curl is a local quantity</t>
  </si>
  <si>
    <t>The magnetic field is equal to the curl of the magnetic vector potential</t>
  </si>
  <si>
    <t>The curl of the electric field is zero in electrostatics</t>
  </si>
  <si>
    <t>The divergence of the curl is equal to mu times the current in magneto-statics</t>
  </si>
  <si>
    <t>Vector Differentials</t>
  </si>
  <si>
    <t>[df, 3D plots]</t>
  </si>
  <si>
    <t>Acting out the Gradient</t>
  </si>
  <si>
    <t>Visualizing Gradient</t>
  </si>
  <si>
    <t>[Kinesthetic, Vector Field Map, Contour Maps]</t>
  </si>
  <si>
    <t>Visualizing Divergence</t>
  </si>
  <si>
    <t>Visualizing Curl</t>
  </si>
  <si>
    <t>Differentials are small changes / differences</t>
  </si>
  <si>
    <t>[df]</t>
  </si>
  <si>
    <t>PH 423</t>
  </si>
  <si>
    <t>Equations can be 'zapped with d' to relate differentials</t>
  </si>
  <si>
    <t>Individual differentials can be manipulated algebraically</t>
  </si>
  <si>
    <t>Total differentials are linear</t>
  </si>
  <si>
    <t>Differentials are small chunks</t>
  </si>
  <si>
    <t>There might be experimental limits to how 'small' you can get</t>
  </si>
  <si>
    <t>The derivative can have a physical interpretation</t>
  </si>
  <si>
    <t>Partial derivatives depend on (are defined by?) what you hold constant</t>
  </si>
  <si>
    <t>Partial derivatives are coefficients in a differentials equation</t>
  </si>
  <si>
    <t>You can flip a partial derivative</t>
  </si>
  <si>
    <t>In other words, \[\left(\frac{\partial y}{\partial x}\right)_z = \frac1{\left(\frac{\partial x}{\partial y}\right)_z}. \]  Note that this equality is only true if the same variables are being held fixed on each side of the equality.  This therefore relies on the thermodynamics notation that specifies what quantities are being held fixed for a partial derivative.</t>
  </si>
  <si>
    <t>There might be experimental limits on what quantities you can measure</t>
  </si>
  <si>
    <t>Differentials allow the finding of partial derivatives when a variable cannot be solved for</t>
  </si>
  <si>
    <t>Zapping with d</t>
  </si>
  <si>
    <t>Energy and Integrals</t>
  </si>
  <si>
    <t>Partial Derivative Machine Derivatives</t>
  </si>
  <si>
    <t>[partial f/partial x rightarrow partial f/partial x fixing y, picture of PDM, data table (pic)]</t>
  </si>
  <si>
    <t>In this activity, students experimentally determine various derivatives using the partial derivate machine, a mechanical analogue for thermodynamic systems. Students explore the ratio, limit, and function aspects of multi-variable derivatives, with an emphasis on holding different variables constant. This activity is also an excellent exercise in representational fluency, as students must coordinate experiments and tables of data with (new) symbolic notations.</t>
  </si>
  <si>
    <t>Chain Rules</t>
  </si>
  <si>
    <t>[partial f/partial x fixing y]</t>
  </si>
  <si>
    <t>$\frac{\partial f}{\partial x}$</t>
  </si>
  <si>
    <t>Contour Maps</t>
  </si>
  <si>
    <t>Inclinometer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</si>
</sst>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wrapText="1"/>
    </xf>
  </cellStyleXfs>
  <cellXfs count="2">
    <xf numFmtId="0" fontId="0" fillId="0" borderId="0" xfId="0">
      <alignment wrapText="1"/>
    </xf>
    <xf numFmtId="0" fontId="0" fillId="0" borderId="0" xfId="0" applyAlignment="1">
      <alignment wrapText="1"/>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40</xdr:row>
      <xdr:rowOff>16933</xdr:rowOff>
    </xdr:from>
    <xdr:to>
      <xdr:col>1</xdr:col>
      <xdr:colOff>1348330</xdr:colOff>
      <xdr:row>40</xdr:row>
      <xdr:rowOff>448733</xdr:rowOff>
    </xdr:to>
    <xdr:pic>
      <xdr:nvPicPr>
        <xdr:cNvPr id="4" name="Picture 3">
          <a:extLst>
            <a:ext uri="{FF2B5EF4-FFF2-40B4-BE49-F238E27FC236}">
              <a16:creationId xmlns:a16="http://schemas.microsoft.com/office/drawing/2014/main" id="{1D6B4133-7B61-404A-932A-2467211E32E0}"/>
            </a:ext>
          </a:extLst>
        </xdr:cNvPr>
        <xdr:cNvPicPr>
          <a:picLocks noChangeAspect="1"/>
        </xdr:cNvPicPr>
      </xdr:nvPicPr>
      <xdr:blipFill>
        <a:blip xmlns:r="http://schemas.openxmlformats.org/officeDocument/2006/relationships" r:embed="rId1"/>
        <a:stretch>
          <a:fillRect/>
        </a:stretch>
      </xdr:blipFill>
      <xdr:spPr>
        <a:xfrm>
          <a:off x="1007533" y="18177933"/>
          <a:ext cx="1348330" cy="431800"/>
        </a:xfrm>
        <a:prstGeom prst="rect">
          <a:avLst/>
        </a:prstGeom>
      </xdr:spPr>
    </xdr:pic>
    <xdr:clientData/>
  </xdr:twoCellAnchor>
  <xdr:twoCellAnchor editAs="oneCell">
    <xdr:from>
      <xdr:col>1</xdr:col>
      <xdr:colOff>34750</xdr:colOff>
      <xdr:row>42</xdr:row>
      <xdr:rowOff>25400</xdr:rowOff>
    </xdr:from>
    <xdr:to>
      <xdr:col>1</xdr:col>
      <xdr:colOff>1631204</xdr:colOff>
      <xdr:row>42</xdr:row>
      <xdr:rowOff>482600</xdr:rowOff>
    </xdr:to>
    <xdr:pic>
      <xdr:nvPicPr>
        <xdr:cNvPr id="7" name="Picture 6">
          <a:extLst>
            <a:ext uri="{FF2B5EF4-FFF2-40B4-BE49-F238E27FC236}">
              <a16:creationId xmlns:a16="http://schemas.microsoft.com/office/drawing/2014/main" id="{CD34D342-8EAE-2B42-B757-E9A6B817F37B}"/>
            </a:ext>
          </a:extLst>
        </xdr:cNvPr>
        <xdr:cNvPicPr>
          <a:picLocks noChangeAspect="1"/>
        </xdr:cNvPicPr>
      </xdr:nvPicPr>
      <xdr:blipFill>
        <a:blip xmlns:r="http://schemas.openxmlformats.org/officeDocument/2006/relationships" r:embed="rId2"/>
        <a:stretch>
          <a:fillRect/>
        </a:stretch>
      </xdr:blipFill>
      <xdr:spPr>
        <a:xfrm>
          <a:off x="1042283" y="19405600"/>
          <a:ext cx="1596454" cy="457200"/>
        </a:xfrm>
        <a:prstGeom prst="rect">
          <a:avLst/>
        </a:prstGeom>
      </xdr:spPr>
    </xdr:pic>
    <xdr:clientData/>
  </xdr:twoCellAnchor>
  <xdr:twoCellAnchor editAs="oneCell">
    <xdr:from>
      <xdr:col>1</xdr:col>
      <xdr:colOff>34750</xdr:colOff>
      <xdr:row>43</xdr:row>
      <xdr:rowOff>0</xdr:rowOff>
    </xdr:from>
    <xdr:to>
      <xdr:col>1</xdr:col>
      <xdr:colOff>1631204</xdr:colOff>
      <xdr:row>44</xdr:row>
      <xdr:rowOff>9380</xdr:rowOff>
    </xdr:to>
    <xdr:pic>
      <xdr:nvPicPr>
        <xdr:cNvPr id="8" name="Picture 7">
          <a:extLst>
            <a:ext uri="{FF2B5EF4-FFF2-40B4-BE49-F238E27FC236}">
              <a16:creationId xmlns:a16="http://schemas.microsoft.com/office/drawing/2014/main" id="{3E476139-FCD8-3045-9470-719AA81FF636}"/>
            </a:ext>
          </a:extLst>
        </xdr:cNvPr>
        <xdr:cNvPicPr>
          <a:picLocks noChangeAspect="1"/>
        </xdr:cNvPicPr>
      </xdr:nvPicPr>
      <xdr:blipFill>
        <a:blip xmlns:r="http://schemas.openxmlformats.org/officeDocument/2006/relationships" r:embed="rId3"/>
        <a:stretch>
          <a:fillRect/>
        </a:stretch>
      </xdr:blipFill>
      <xdr:spPr>
        <a:xfrm>
          <a:off x="1042283" y="19227800"/>
          <a:ext cx="1596454" cy="407314"/>
        </a:xfrm>
        <a:prstGeom prst="rect">
          <a:avLst/>
        </a:prstGeom>
      </xdr:spPr>
    </xdr:pic>
    <xdr:clientData/>
  </xdr:twoCellAnchor>
  <xdr:twoCellAnchor editAs="oneCell">
    <xdr:from>
      <xdr:col>1</xdr:col>
      <xdr:colOff>0</xdr:colOff>
      <xdr:row>44</xdr:row>
      <xdr:rowOff>9379</xdr:rowOff>
    </xdr:from>
    <xdr:to>
      <xdr:col>1</xdr:col>
      <xdr:colOff>1631204</xdr:colOff>
      <xdr:row>45</xdr:row>
      <xdr:rowOff>0</xdr:rowOff>
    </xdr:to>
    <xdr:pic>
      <xdr:nvPicPr>
        <xdr:cNvPr id="9" name="Picture 8">
          <a:extLst>
            <a:ext uri="{FF2B5EF4-FFF2-40B4-BE49-F238E27FC236}">
              <a16:creationId xmlns:a16="http://schemas.microsoft.com/office/drawing/2014/main" id="{0E5FE7AB-4ED0-2E49-8220-C743DBB18DE1}"/>
            </a:ext>
          </a:extLst>
        </xdr:cNvPr>
        <xdr:cNvPicPr>
          <a:picLocks noChangeAspect="1"/>
        </xdr:cNvPicPr>
      </xdr:nvPicPr>
      <xdr:blipFill>
        <a:blip xmlns:r="http://schemas.openxmlformats.org/officeDocument/2006/relationships" r:embed="rId4"/>
        <a:stretch>
          <a:fillRect/>
        </a:stretch>
      </xdr:blipFill>
      <xdr:spPr>
        <a:xfrm>
          <a:off x="1007533" y="18432846"/>
          <a:ext cx="1631204" cy="566354"/>
        </a:xfrm>
        <a:prstGeom prst="rect">
          <a:avLst/>
        </a:prstGeom>
      </xdr:spPr>
    </xdr:pic>
    <xdr:clientData/>
  </xdr:twoCellAnchor>
  <xdr:twoCellAnchor editAs="oneCell">
    <xdr:from>
      <xdr:col>1</xdr:col>
      <xdr:colOff>0</xdr:colOff>
      <xdr:row>45</xdr:row>
      <xdr:rowOff>0</xdr:rowOff>
    </xdr:from>
    <xdr:to>
      <xdr:col>1</xdr:col>
      <xdr:colOff>1969379</xdr:colOff>
      <xdr:row>46</xdr:row>
      <xdr:rowOff>0</xdr:rowOff>
    </xdr:to>
    <xdr:pic>
      <xdr:nvPicPr>
        <xdr:cNvPr id="10" name="Picture 9">
          <a:extLst>
            <a:ext uri="{FF2B5EF4-FFF2-40B4-BE49-F238E27FC236}">
              <a16:creationId xmlns:a16="http://schemas.microsoft.com/office/drawing/2014/main" id="{A57CA2BF-A35D-564C-8A23-6AC9DB01A629}"/>
            </a:ext>
          </a:extLst>
        </xdr:cNvPr>
        <xdr:cNvPicPr>
          <a:picLocks noChangeAspect="1"/>
        </xdr:cNvPicPr>
      </xdr:nvPicPr>
      <xdr:blipFill>
        <a:blip xmlns:r="http://schemas.openxmlformats.org/officeDocument/2006/relationships" r:embed="rId5"/>
        <a:stretch>
          <a:fillRect/>
        </a:stretch>
      </xdr:blipFill>
      <xdr:spPr>
        <a:xfrm>
          <a:off x="1007533" y="18999200"/>
          <a:ext cx="1969379" cy="58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4"/>
  <sheetViews>
    <sheetView tabSelected="1" zoomScale="90" workbookViewId="0" xr3:uid="{AEA406A1-0E4B-5B11-9CD5-51D6E497D94C}">
      <pane ySplit="1" topLeftCell="A58" activePane="bottomLeft" state="frozen"/>
      <selection pane="bottomLeft" activeCell="F67" sqref="F67"/>
    </sheetView>
  </sheetViews>
  <sheetFormatPr defaultColWidth="11" defaultRowHeight="15.95"/>
  <cols>
    <col min="1" max="1" width="13.125" customWidth="1"/>
    <col min="2" max="2" width="31.875" customWidth="1"/>
    <col min="3" max="3" width="9.625" bestFit="1" customWidth="1"/>
    <col min="4" max="4" width="37.625" customWidth="1"/>
    <col min="5" max="5" width="39.625" customWidth="1"/>
    <col min="6" max="6" width="16.375" customWidth="1"/>
    <col min="7" max="7" width="13.875" customWidth="1"/>
    <col min="8" max="8" width="19.375" bestFit="1" customWidth="1"/>
    <col min="9" max="9" width="72.625" customWidth="1"/>
    <col min="10" max="10" width="11.875" customWidth="1"/>
  </cols>
  <sheetData>
    <row r="1" spans="1:11" ht="15.75">
      <c r="A1" s="1" t="s">
        <v>0</v>
      </c>
      <c r="B1" s="1" t="s">
        <v>1</v>
      </c>
      <c r="C1" s="1" t="s">
        <v>2</v>
      </c>
      <c r="D1" s="1" t="s">
        <v>3</v>
      </c>
      <c r="E1" s="1" t="s">
        <v>4</v>
      </c>
      <c r="F1" s="1" t="s">
        <v>5</v>
      </c>
      <c r="G1" s="1" t="s">
        <v>6</v>
      </c>
      <c r="H1" s="1" t="s">
        <v>7</v>
      </c>
      <c r="I1" s="1" t="s">
        <v>8</v>
      </c>
      <c r="J1" s="1" t="s">
        <v>9</v>
      </c>
      <c r="K1" s="1" t="s">
        <v>10</v>
      </c>
    </row>
    <row r="2" spans="1:11">
      <c r="A2" t="s">
        <v>11</v>
      </c>
      <c r="B2" t="s">
        <v>12</v>
      </c>
      <c r="C2">
        <f>ROW()</f>
        <v>2</v>
      </c>
      <c r="D2" t="s">
        <v>13</v>
      </c>
      <c r="E2" t="s">
        <v>13</v>
      </c>
      <c r="F2" t="s">
        <v>13</v>
      </c>
      <c r="G2" t="s">
        <v>14</v>
      </c>
      <c r="I2" s="1" t="str">
        <f>"This is the long description for " &amp;B2 &amp;". It is quite a long descrption!"</f>
        <v>This is the long description for Difference / Change. It is quite a long descrption!</v>
      </c>
      <c r="K2" t="s">
        <v>15</v>
      </c>
    </row>
    <row r="3" spans="1:11" ht="31.5">
      <c r="A3" t="s">
        <v>11</v>
      </c>
      <c r="B3" t="s">
        <v>16</v>
      </c>
      <c r="C3">
        <f>ROW()</f>
        <v>3</v>
      </c>
      <c r="D3" t="s">
        <v>13</v>
      </c>
      <c r="E3" t="s">
        <v>13</v>
      </c>
      <c r="F3" t="s">
        <v>13</v>
      </c>
      <c r="G3" t="s">
        <v>14</v>
      </c>
      <c r="I3" s="1" t="str">
        <f t="shared" ref="I3:I84" si="0">"This is the long description for " &amp;B3 &amp;". It is quite a long descrption!"</f>
        <v>This is the long description for How much $f$ changes as $x$ changes. It is quite a long descrption!</v>
      </c>
      <c r="K3" t="s">
        <v>15</v>
      </c>
    </row>
    <row r="4" spans="1:11" ht="31.5">
      <c r="A4" t="s">
        <v>11</v>
      </c>
      <c r="B4" t="s">
        <v>17</v>
      </c>
      <c r="C4">
        <f>ROW()</f>
        <v>4</v>
      </c>
      <c r="D4" t="s">
        <v>13</v>
      </c>
      <c r="E4" t="s">
        <v>13</v>
      </c>
      <c r="F4" t="s">
        <v>13</v>
      </c>
      <c r="G4" t="s">
        <v>14</v>
      </c>
      <c r="I4" s="1" t="str">
        <f>"This is the long description for " &amp;B4 &amp;". It is quite a long descrption!"</f>
        <v>This is the long description for The derivative is a ratio of small changes. It is quite a long descrption!</v>
      </c>
      <c r="K4" t="s">
        <v>15</v>
      </c>
    </row>
    <row r="5" spans="1:11" ht="31.5">
      <c r="A5" t="s">
        <v>11</v>
      </c>
      <c r="B5" t="s">
        <v>18</v>
      </c>
      <c r="C5">
        <f>ROW()</f>
        <v>5</v>
      </c>
      <c r="D5" t="s">
        <v>13</v>
      </c>
      <c r="E5" t="s">
        <v>13</v>
      </c>
      <c r="F5" t="s">
        <v>13</v>
      </c>
      <c r="G5" t="s">
        <v>14</v>
      </c>
      <c r="I5" s="1" t="str">
        <f t="shared" si="0"/>
        <v>This is the long description for The derivative can be approximated by the slope of a secant line. It is quite a long descrption!</v>
      </c>
      <c r="K5" t="s">
        <v>15</v>
      </c>
    </row>
    <row r="6" spans="1:11" ht="31.5">
      <c r="A6" t="s">
        <v>11</v>
      </c>
      <c r="B6" t="s">
        <v>19</v>
      </c>
      <c r="C6">
        <f>ROW()</f>
        <v>6</v>
      </c>
      <c r="D6" t="s">
        <v>13</v>
      </c>
      <c r="E6" t="s">
        <v>13</v>
      </c>
      <c r="F6" t="s">
        <v>13</v>
      </c>
      <c r="G6" t="s">
        <v>14</v>
      </c>
      <c r="I6" s="1" t="str">
        <f t="shared" si="0"/>
        <v>This is the long description for The derivative is the slope of a tangent line. It is quite a long descrption!</v>
      </c>
      <c r="K6" t="s">
        <v>15</v>
      </c>
    </row>
    <row r="7" spans="1:11" ht="15.75">
      <c r="A7" t="s">
        <v>11</v>
      </c>
      <c r="B7" t="s">
        <v>20</v>
      </c>
      <c r="C7">
        <f>ROW()</f>
        <v>7</v>
      </c>
      <c r="D7" t="s">
        <v>13</v>
      </c>
      <c r="E7" t="s">
        <v>13</v>
      </c>
      <c r="F7" t="s">
        <v>13</v>
      </c>
      <c r="G7" t="s">
        <v>14</v>
      </c>
      <c r="I7" s="1" t="str">
        <f t="shared" si="0"/>
        <v>This is the long description for The derivative is a limit. It is quite a long descrption!</v>
      </c>
      <c r="K7" t="s">
        <v>15</v>
      </c>
    </row>
    <row r="8" spans="1:11" ht="15.75">
      <c r="A8" t="s">
        <v>11</v>
      </c>
      <c r="B8" t="s">
        <v>21</v>
      </c>
      <c r="C8">
        <f>ROW()</f>
        <v>8</v>
      </c>
      <c r="D8" t="s">
        <v>13</v>
      </c>
      <c r="E8" t="s">
        <v>13</v>
      </c>
      <c r="F8" t="s">
        <v>13</v>
      </c>
      <c r="G8" t="s">
        <v>14</v>
      </c>
      <c r="I8" s="1" t="str">
        <f t="shared" si="0"/>
        <v>This is the long description for The derivative can be a function. It is quite a long descrption!</v>
      </c>
      <c r="K8" t="s">
        <v>15</v>
      </c>
    </row>
    <row r="9" spans="1:11" ht="15.75">
      <c r="A9" t="s">
        <v>11</v>
      </c>
      <c r="B9" t="s">
        <v>22</v>
      </c>
      <c r="C9">
        <f>ROW()</f>
        <v>9</v>
      </c>
      <c r="D9" t="s">
        <v>13</v>
      </c>
      <c r="E9" t="s">
        <v>13</v>
      </c>
      <c r="F9" t="s">
        <v>13</v>
      </c>
      <c r="G9" t="s">
        <v>14</v>
      </c>
      <c r="I9" s="1" t="str">
        <f t="shared" si="0"/>
        <v>This is the long description for The derivative of a constant is zero. It is quite a long descrption!</v>
      </c>
      <c r="K9" t="s">
        <v>15</v>
      </c>
    </row>
    <row r="10" spans="1:11" ht="15.75">
      <c r="A10" t="s">
        <v>11</v>
      </c>
      <c r="B10" t="s">
        <v>23</v>
      </c>
      <c r="C10">
        <f>ROW()</f>
        <v>10</v>
      </c>
      <c r="D10" t="s">
        <v>13</v>
      </c>
      <c r="E10" t="s">
        <v>13</v>
      </c>
      <c r="F10" t="s">
        <v>13</v>
      </c>
      <c r="G10" t="s">
        <v>14</v>
      </c>
      <c r="I10" s="1" t="str">
        <f t="shared" si="0"/>
        <v>This is the long description for The derivative is a linear function. It is quite a long descrption!</v>
      </c>
      <c r="K10" t="s">
        <v>15</v>
      </c>
    </row>
    <row r="11" spans="1:11" ht="15.75">
      <c r="A11" t="s">
        <v>11</v>
      </c>
      <c r="B11" t="s">
        <v>24</v>
      </c>
      <c r="C11">
        <f>ROW()</f>
        <v>11</v>
      </c>
      <c r="D11" t="s">
        <v>13</v>
      </c>
      <c r="E11" t="s">
        <v>13</v>
      </c>
      <c r="F11" t="s">
        <v>13</v>
      </c>
      <c r="G11" t="s">
        <v>14</v>
      </c>
      <c r="I11" s="1" t="str">
        <f t="shared" si="0"/>
        <v>This is the long description for Power law. It is quite a long descrption!</v>
      </c>
      <c r="K11" t="s">
        <v>15</v>
      </c>
    </row>
    <row r="12" spans="1:11" ht="15.75">
      <c r="A12" t="s">
        <v>11</v>
      </c>
      <c r="B12" t="s">
        <v>25</v>
      </c>
      <c r="C12">
        <f>ROW()</f>
        <v>12</v>
      </c>
      <c r="D12" t="s">
        <v>13</v>
      </c>
      <c r="E12" t="s">
        <v>13</v>
      </c>
      <c r="F12" t="s">
        <v>13</v>
      </c>
      <c r="G12" t="s">
        <v>14</v>
      </c>
      <c r="I12" s="1" t="str">
        <f t="shared" si="0"/>
        <v>This is the long description for The derivative at a cusp is undefined. It is quite a long descrption!</v>
      </c>
      <c r="K12" t="s">
        <v>15</v>
      </c>
    </row>
    <row r="13" spans="1:11" ht="15.75">
      <c r="A13" t="s">
        <v>11</v>
      </c>
      <c r="B13" t="s">
        <v>26</v>
      </c>
      <c r="C13">
        <f>ROW()</f>
        <v>13</v>
      </c>
      <c r="D13" t="s">
        <v>13</v>
      </c>
      <c r="E13" t="s">
        <v>13</v>
      </c>
      <c r="F13" t="s">
        <v>13</v>
      </c>
      <c r="G13" t="s">
        <v>14</v>
      </c>
      <c r="I13" s="1" t="str">
        <f t="shared" si="0"/>
        <v>This is the long description for Variables can be held constant. It is quite a long descrption!</v>
      </c>
      <c r="K13" t="s">
        <v>15</v>
      </c>
    </row>
    <row r="14" spans="1:11" ht="15.75">
      <c r="A14" t="s">
        <v>11</v>
      </c>
      <c r="B14" t="s">
        <v>27</v>
      </c>
      <c r="C14">
        <f>ROW()</f>
        <v>14</v>
      </c>
      <c r="D14" t="s">
        <v>13</v>
      </c>
      <c r="E14" t="s">
        <v>13</v>
      </c>
      <c r="F14" t="s">
        <v>13</v>
      </c>
      <c r="G14" t="s">
        <v>14</v>
      </c>
      <c r="I14" s="1" t="str">
        <f t="shared" si="0"/>
        <v>This is the long description for Product rule. It is quite a long descrption!</v>
      </c>
      <c r="K14" t="s">
        <v>15</v>
      </c>
    </row>
    <row r="15" spans="1:11" ht="15.75">
      <c r="A15" t="s">
        <v>11</v>
      </c>
      <c r="B15" t="s">
        <v>28</v>
      </c>
      <c r="C15">
        <f>ROW()</f>
        <v>15</v>
      </c>
      <c r="D15" t="s">
        <v>13</v>
      </c>
      <c r="E15" t="s">
        <v>13</v>
      </c>
      <c r="F15" t="s">
        <v>13</v>
      </c>
      <c r="G15" t="s">
        <v>14</v>
      </c>
      <c r="I15" s="1" t="str">
        <f t="shared" si="0"/>
        <v>This is the long description for Single variable chain rule. It is quite a long descrption!</v>
      </c>
      <c r="K15" t="s">
        <v>15</v>
      </c>
    </row>
    <row r="16" spans="1:11" ht="47.25">
      <c r="A16" t="s">
        <v>11</v>
      </c>
      <c r="B16" t="s">
        <v>29</v>
      </c>
      <c r="C16">
        <f>ROW()</f>
        <v>16</v>
      </c>
      <c r="D16" t="s">
        <v>13</v>
      </c>
      <c r="E16" t="s">
        <v>13</v>
      </c>
      <c r="F16" t="s">
        <v>13</v>
      </c>
      <c r="G16" t="s">
        <v>14</v>
      </c>
      <c r="I16" s="1" t="s">
        <v>30</v>
      </c>
      <c r="K16" t="s">
        <v>15</v>
      </c>
    </row>
    <row r="17" spans="1:11" ht="15.75">
      <c r="A17" t="s">
        <v>11</v>
      </c>
      <c r="B17" t="s">
        <v>31</v>
      </c>
      <c r="C17">
        <f>ROW()</f>
        <v>17</v>
      </c>
      <c r="D17" t="s">
        <v>13</v>
      </c>
      <c r="E17" t="s">
        <v>13</v>
      </c>
      <c r="F17" t="s">
        <v>13</v>
      </c>
      <c r="G17" t="s">
        <v>14</v>
      </c>
      <c r="I17" s="1" t="str">
        <f t="shared" si="0"/>
        <v>This is the long description for "With respect to what" matters. It is quite a long descrption!</v>
      </c>
      <c r="K17" t="s">
        <v>15</v>
      </c>
    </row>
    <row r="18" spans="1:11" ht="31.5">
      <c r="A18" t="s">
        <v>11</v>
      </c>
      <c r="B18" t="s">
        <v>32</v>
      </c>
      <c r="C18">
        <f>ROW()</f>
        <v>18</v>
      </c>
      <c r="D18" t="str">
        <f>"["&amp;B13&amp;"]"</f>
        <v>[Variables can be held constant]</v>
      </c>
      <c r="E18" t="s">
        <v>13</v>
      </c>
      <c r="F18" t="s">
        <v>13</v>
      </c>
      <c r="G18" t="s">
        <v>33</v>
      </c>
      <c r="I18" s="1" t="str">
        <f t="shared" si="0"/>
        <v>This is the long description for Derivatives can be found while holding some variables constant. It is quite a long descrption!</v>
      </c>
      <c r="K18" t="s">
        <v>15</v>
      </c>
    </row>
    <row r="19" spans="1:11" ht="31.5">
      <c r="A19" t="s">
        <v>11</v>
      </c>
      <c r="B19" t="s">
        <v>34</v>
      </c>
      <c r="C19">
        <f>ROW()</f>
        <v>19</v>
      </c>
      <c r="D19" t="s">
        <v>13</v>
      </c>
      <c r="E19" t="s">
        <v>13</v>
      </c>
      <c r="F19" t="s">
        <v>13</v>
      </c>
      <c r="G19" t="s">
        <v>33</v>
      </c>
      <c r="I19" s="1" t="str">
        <f t="shared" si="0"/>
        <v>This is the long description for There is a  partial derivative in every direction at any point. It is quite a long descrption!</v>
      </c>
      <c r="K19" t="s">
        <v>15</v>
      </c>
    </row>
    <row r="20" spans="1:11" ht="31.5">
      <c r="A20" t="s">
        <v>11</v>
      </c>
      <c r="B20" t="s">
        <v>35</v>
      </c>
      <c r="C20">
        <f>ROW()</f>
        <v>20</v>
      </c>
      <c r="D20" t="s">
        <v>13</v>
      </c>
      <c r="E20" t="s">
        <v>13</v>
      </c>
      <c r="F20" t="s">
        <v>13</v>
      </c>
      <c r="G20" t="s">
        <v>33</v>
      </c>
      <c r="I20" s="1" t="str">
        <f t="shared" si="0"/>
        <v>This is the long description for There is a tangent line in every direction at every point. It is quite a long descrption!</v>
      </c>
      <c r="K20" t="s">
        <v>15</v>
      </c>
    </row>
    <row r="21" spans="1:11" ht="31.5">
      <c r="A21" t="s">
        <v>11</v>
      </c>
      <c r="B21" t="s">
        <v>36</v>
      </c>
      <c r="C21">
        <f>ROW()</f>
        <v>21</v>
      </c>
      <c r="D21" t="s">
        <v>13</v>
      </c>
      <c r="E21" t="s">
        <v>13</v>
      </c>
      <c r="F21" t="s">
        <v>37</v>
      </c>
      <c r="G21" t="s">
        <v>33</v>
      </c>
      <c r="I21" s="1" t="str">
        <f t="shared" si="0"/>
        <v>This is the long description for The derivative is related to the density of contour lines. It is quite a long descrption!</v>
      </c>
      <c r="K21" t="s">
        <v>15</v>
      </c>
    </row>
    <row r="22" spans="1:11" ht="47.25">
      <c r="A22" t="s">
        <v>11</v>
      </c>
      <c r="B22" t="s">
        <v>38</v>
      </c>
      <c r="C22">
        <f>ROW()</f>
        <v>22</v>
      </c>
      <c r="D22" t="s">
        <v>13</v>
      </c>
      <c r="E22" t="s">
        <v>13</v>
      </c>
      <c r="F22" t="s">
        <v>13</v>
      </c>
      <c r="G22" t="s">
        <v>33</v>
      </c>
      <c r="I22" s="1" t="str">
        <f t="shared" si="0"/>
        <v>This is the long description for The value of a partial derivative depend on the value(s) of what is held constant. It is quite a long descrption!</v>
      </c>
      <c r="K22" t="s">
        <v>15</v>
      </c>
    </row>
    <row r="23" spans="1:11" ht="31.5">
      <c r="A23" t="s">
        <v>11</v>
      </c>
      <c r="B23" t="s">
        <v>39</v>
      </c>
      <c r="C23">
        <f>ROW()</f>
        <v>23</v>
      </c>
      <c r="D23" t="str">
        <f>"["&amp;B15&amp;"]"</f>
        <v>[Single variable chain rule]</v>
      </c>
      <c r="E23" t="s">
        <v>13</v>
      </c>
      <c r="F23" t="s">
        <v>13</v>
      </c>
      <c r="G23" t="s">
        <v>33</v>
      </c>
      <c r="I23" s="1" t="str">
        <f t="shared" si="0"/>
        <v>This is the long description for A partial derivative can be expressed in terms of other partial derivatives. It is quite a long descrption!</v>
      </c>
      <c r="K23" t="s">
        <v>15</v>
      </c>
    </row>
    <row r="24" spans="1:11" ht="15.75">
      <c r="A24" t="s">
        <v>11</v>
      </c>
      <c r="B24" t="s">
        <v>40</v>
      </c>
      <c r="C24">
        <f>ROW()</f>
        <v>24</v>
      </c>
      <c r="D24" t="s">
        <v>13</v>
      </c>
      <c r="E24" t="s">
        <v>13</v>
      </c>
      <c r="F24" t="s">
        <v>13</v>
      </c>
      <c r="G24" t="s">
        <v>33</v>
      </c>
      <c r="I24" s="1" t="str">
        <f t="shared" si="0"/>
        <v>This is the long description for The gradient is a vector. It is quite a long descrption!</v>
      </c>
    </row>
    <row r="25" spans="1:11" ht="47.25">
      <c r="A25" t="s">
        <v>11</v>
      </c>
      <c r="B25" t="s">
        <v>41</v>
      </c>
      <c r="C25">
        <f>ROW()</f>
        <v>25</v>
      </c>
      <c r="D25" t="str">
        <f>"["&amp;B6&amp;"]"</f>
        <v>[The derivative is the slope of a tangent line]</v>
      </c>
      <c r="E25" t="s">
        <v>13</v>
      </c>
      <c r="F25" t="s">
        <v>13</v>
      </c>
      <c r="G25" t="s">
        <v>33</v>
      </c>
      <c r="I25" s="1" t="str">
        <f t="shared" si="0"/>
        <v>This is the long description for The magnitude of the gradient is the value of the slope in the steepest direction. It is quite a long descrption!</v>
      </c>
      <c r="K25" t="s">
        <v>15</v>
      </c>
    </row>
    <row r="26" spans="1:11" ht="31.5">
      <c r="A26" t="s">
        <v>11</v>
      </c>
      <c r="B26" t="s">
        <v>42</v>
      </c>
      <c r="C26">
        <f>ROW()</f>
        <v>26</v>
      </c>
      <c r="D26" t="s">
        <v>13</v>
      </c>
      <c r="E26" t="s">
        <v>13</v>
      </c>
      <c r="F26" t="s">
        <v>37</v>
      </c>
      <c r="G26" t="s">
        <v>33</v>
      </c>
      <c r="I26" s="1" t="str">
        <f t="shared" si="0"/>
        <v>This is the long description for The gradient is perpendicular to contour lines. It is quite a long descrption!</v>
      </c>
      <c r="K26" t="s">
        <v>15</v>
      </c>
    </row>
    <row r="27" spans="1:11" ht="31.5">
      <c r="A27" t="s">
        <v>11</v>
      </c>
      <c r="B27" t="s">
        <v>43</v>
      </c>
      <c r="C27">
        <f>ROW()</f>
        <v>27</v>
      </c>
      <c r="D27" t="str">
        <f>"["&amp;B6&amp;","&amp;B$19&amp;"]"</f>
        <v>[The derivative is the slope of a tangent line,There is a  partial derivative in every direction at any point]</v>
      </c>
      <c r="E27" t="s">
        <v>13</v>
      </c>
      <c r="F27" t="s">
        <v>13</v>
      </c>
      <c r="G27" t="s">
        <v>33</v>
      </c>
      <c r="I27" s="1" t="str">
        <f t="shared" si="0"/>
        <v>This is the long description for All partial derivatives can be found as a slope of a tangent plane. It is quite a long descrption!</v>
      </c>
      <c r="K27" t="s">
        <v>15</v>
      </c>
    </row>
    <row r="28" spans="1:11" ht="31.5">
      <c r="A28" t="s">
        <v>11</v>
      </c>
      <c r="B28" t="s">
        <v>44</v>
      </c>
      <c r="C28">
        <f>ROW()</f>
        <v>28</v>
      </c>
      <c r="D28" t="s">
        <v>13</v>
      </c>
      <c r="E28" t="s">
        <v>13</v>
      </c>
      <c r="F28" t="s">
        <v>13</v>
      </c>
      <c r="G28" t="s">
        <v>33</v>
      </c>
      <c r="I28" s="1" t="str">
        <f t="shared" si="0"/>
        <v>This is the long description for The components of the gradient are partial derivatives. It is quite a long descrption!</v>
      </c>
      <c r="K28" t="s">
        <v>15</v>
      </c>
    </row>
    <row r="29" spans="1:11" ht="15.75">
      <c r="A29" t="s">
        <v>11</v>
      </c>
      <c r="B29" t="s">
        <v>45</v>
      </c>
      <c r="C29">
        <f>ROW()</f>
        <v>29</v>
      </c>
      <c r="D29" t="s">
        <v>13</v>
      </c>
      <c r="E29" t="s">
        <v>13</v>
      </c>
      <c r="F29" t="s">
        <v>13</v>
      </c>
      <c r="G29" t="s">
        <v>33</v>
      </c>
      <c r="I29" s="1" t="str">
        <f t="shared" si="0"/>
        <v>This is the long description for The derivative is local quantity. It is quite a long descrption!</v>
      </c>
      <c r="K29" t="s">
        <v>15</v>
      </c>
    </row>
    <row r="30" spans="1:11" ht="15.75">
      <c r="A30" t="s">
        <v>11</v>
      </c>
      <c r="B30" t="s">
        <v>46</v>
      </c>
      <c r="C30">
        <f>ROW()</f>
        <v>30</v>
      </c>
      <c r="D30" t="s">
        <v>13</v>
      </c>
      <c r="E30" t="s">
        <v>13</v>
      </c>
      <c r="F30" t="s">
        <v>13</v>
      </c>
      <c r="G30" t="s">
        <v>33</v>
      </c>
      <c r="I30" s="1" t="str">
        <f t="shared" si="0"/>
        <v>This is the long description for Partial derivatives are functions. It is quite a long descrption!</v>
      </c>
      <c r="K30" t="s">
        <v>15</v>
      </c>
    </row>
    <row r="31" spans="1:11" ht="15.75">
      <c r="A31" t="s">
        <v>11</v>
      </c>
      <c r="B31" t="s">
        <v>47</v>
      </c>
      <c r="C31">
        <f>ROW()</f>
        <v>31</v>
      </c>
      <c r="D31" t="s">
        <v>13</v>
      </c>
      <c r="E31" t="s">
        <v>13</v>
      </c>
      <c r="F31" t="s">
        <v>13</v>
      </c>
      <c r="G31" t="s">
        <v>33</v>
      </c>
      <c r="I31" s="1" t="str">
        <f t="shared" si="0"/>
        <v>This is the long description for The gradient is a function. It is quite a long descrption!</v>
      </c>
      <c r="K31" t="s">
        <v>15</v>
      </c>
    </row>
    <row r="32" spans="1:11" ht="15.75">
      <c r="A32" t="s">
        <v>48</v>
      </c>
      <c r="B32" t="s">
        <v>49</v>
      </c>
      <c r="C32">
        <f>ROW()</f>
        <v>32</v>
      </c>
      <c r="D32" t="str">
        <f>"["&amp;B4&amp;", "&amp;B13&amp;", "&amp;B17&amp;"]"</f>
        <v>[The derivative is a ratio of small changes, Variables can be held constant, "With respect to what" matters]</v>
      </c>
      <c r="E32" t="str">
        <f>"["&amp;B18&amp;"]"</f>
        <v>[Derivatives can be found while holding some variables constant]</v>
      </c>
      <c r="F32" t="s">
        <v>37</v>
      </c>
      <c r="G32" t="s">
        <v>33</v>
      </c>
      <c r="I32" s="1" t="str">
        <f t="shared" si="0"/>
        <v>This is the long description for The heater II. It is quite a long descrption!</v>
      </c>
      <c r="J32" t="s">
        <v>50</v>
      </c>
      <c r="K32" t="s">
        <v>15</v>
      </c>
    </row>
    <row r="33" spans="1:11" ht="47.25">
      <c r="A33" t="s">
        <v>48</v>
      </c>
      <c r="B33" t="s">
        <v>51</v>
      </c>
      <c r="C33">
        <f>ROW()</f>
        <v>33</v>
      </c>
      <c r="D33" t="str">
        <f>"["&amp;B6&amp;", "&amp;B8&amp;", "&amp;B12&amp;", "&amp;B17&amp;"]"</f>
        <v>[The derivative is the slope of a tangent line, The derivative can be a function, The derivative at a cusp is undefined, "With respect to what" matters]</v>
      </c>
      <c r="E33" t="str">
        <f>"["&amp;B19&amp;", "&amp;B20&amp;", "&amp;B21&amp;", "&amp;B22&amp;"]"</f>
        <v>[There is a  partial derivative in every direction at any point, There is a tangent line in every direction at every point, The derivative is related to the density of contour lines, The value of a partial derivative depend on the value(s) of what is held constant]</v>
      </c>
      <c r="F33" t="s">
        <v>52</v>
      </c>
      <c r="G33" t="s">
        <v>33</v>
      </c>
      <c r="I33" s="1" t="str">
        <f t="shared" si="0"/>
        <v>This is the long description for The hot plate. It is quite a long descrption!</v>
      </c>
      <c r="J33" t="s">
        <v>53</v>
      </c>
      <c r="K33" t="s">
        <v>15</v>
      </c>
    </row>
    <row r="34" spans="1:11" ht="71.25" customHeight="1">
      <c r="A34" t="s">
        <v>48</v>
      </c>
      <c r="B34" t="s">
        <v>54</v>
      </c>
      <c r="C34">
        <f>ROW()</f>
        <v>34</v>
      </c>
      <c r="D34" t="str">
        <f>"["&amp;B8&amp;", "&amp;B10&amp;", "&amp;B13&amp;", "&amp;B14&amp;", "&amp;B17&amp;", "&amp;B15&amp;"]"</f>
        <v>[The derivative can be a function, The derivative is a linear function, Variables can be held constant, Product rule, "With respect to what" matters, Single variable chain rule]</v>
      </c>
      <c r="E34" t="str">
        <f>"["&amp;B23&amp;"]"</f>
        <v>[A partial derivative can be expressed in terms of other partial derivatives]</v>
      </c>
      <c r="F34" t="s">
        <v>55</v>
      </c>
      <c r="G34" t="s">
        <v>33</v>
      </c>
      <c r="I34" s="1" t="str">
        <f t="shared" si="0"/>
        <v>This is the long description for Chain Rule. It is quite a long descrption!</v>
      </c>
      <c r="J34" t="s">
        <v>56</v>
      </c>
      <c r="K34" t="s">
        <v>15</v>
      </c>
    </row>
    <row r="35" spans="1:11" ht="31.5">
      <c r="A35" t="s">
        <v>48</v>
      </c>
      <c r="B35" t="s">
        <v>57</v>
      </c>
      <c r="C35">
        <f>ROW()</f>
        <v>35</v>
      </c>
      <c r="D35" t="str">
        <f>"["&amp;B6&amp;", "&amp;B23&amp;"]"</f>
        <v>[The derivative is the slope of a tangent line, A partial derivative can be expressed in terms of other partial derivatives]</v>
      </c>
      <c r="E35" t="s">
        <v>13</v>
      </c>
      <c r="F35" t="s">
        <v>58</v>
      </c>
      <c r="G35" t="s">
        <v>33</v>
      </c>
      <c r="I35" s="1" t="str">
        <f t="shared" si="0"/>
        <v>This is the long description for Chain Rule Measurements. It is quite a long descrption!</v>
      </c>
      <c r="J35" t="s">
        <v>59</v>
      </c>
      <c r="K35" t="s">
        <v>15</v>
      </c>
    </row>
    <row r="36" spans="1:11" ht="31.5">
      <c r="A36" t="s">
        <v>48</v>
      </c>
      <c r="B36" t="s">
        <v>60</v>
      </c>
      <c r="C36">
        <f>ROW()</f>
        <v>36</v>
      </c>
      <c r="D36" t="str">
        <f>"["&amp;B6&amp;", "&amp;B18&amp;", "&amp;B19&amp;", "&amp;B20&amp;"]"</f>
        <v>[The derivative is the slope of a tangent line, Derivatives can be found while holding some variables constant, There is a  partial derivative in every direction at any point, There is a tangent line in every direction at every point]</v>
      </c>
      <c r="E36" t="str">
        <f>"["&amp;B25&amp;", "&amp;B26&amp;"]"</f>
        <v>[The magnitude of the gradient is the value of the slope in the steepest direction, The gradient is perpendicular to contour lines]</v>
      </c>
      <c r="F36" t="s">
        <v>58</v>
      </c>
      <c r="G36" t="s">
        <v>33</v>
      </c>
      <c r="I36" s="1" t="str">
        <f t="shared" si="0"/>
        <v>This is the long description for The Hillside. It is quite a long descrption!</v>
      </c>
      <c r="K36" t="s">
        <v>15</v>
      </c>
    </row>
    <row r="37" spans="1:11" ht="47.25">
      <c r="A37" t="s">
        <v>48</v>
      </c>
      <c r="B37" t="s">
        <v>61</v>
      </c>
      <c r="C37">
        <f>ROW()</f>
        <v>37</v>
      </c>
      <c r="D37" t="str">
        <f>"["&amp;B10&amp;", "&amp;B19&amp;", "&amp;B23&amp;"]"</f>
        <v>[The derivative is a linear function, There is a  partial derivative in every direction at any point, A partial derivative can be expressed in terms of other partial derivatives]</v>
      </c>
      <c r="E37" t="str">
        <f>"["&amp;B27&amp;"]"</f>
        <v>[All partial derivatives can be found as a slope of a tangent plane]</v>
      </c>
      <c r="F37" t="s">
        <v>62</v>
      </c>
      <c r="G37" t="s">
        <v>33</v>
      </c>
      <c r="I37" s="1" t="str">
        <f t="shared" si="0"/>
        <v>This is the long description for Directional Derivatives. It is quite a long descrption!</v>
      </c>
      <c r="J37" t="s">
        <v>63</v>
      </c>
      <c r="K37" t="s">
        <v>15</v>
      </c>
    </row>
    <row r="38" spans="1:11" ht="33.950000000000003" customHeight="1">
      <c r="A38" t="s">
        <v>11</v>
      </c>
      <c r="B38" t="s">
        <v>64</v>
      </c>
      <c r="C38">
        <f>ROW()</f>
        <v>38</v>
      </c>
      <c r="D38" t="s">
        <v>13</v>
      </c>
      <c r="E38" t="s">
        <v>13</v>
      </c>
      <c r="F38" t="s">
        <v>13</v>
      </c>
      <c r="G38" t="s">
        <v>65</v>
      </c>
      <c r="I38" s="1" t="str">
        <f t="shared" si="0"/>
        <v>This is the long description for The components of $d \vec r$ is an arbitrary small change between two arbitrary position vectors. . It is quite a long descrption!</v>
      </c>
      <c r="K38" t="s">
        <v>15</v>
      </c>
    </row>
    <row r="39" spans="1:11" ht="33.950000000000003" customHeight="1">
      <c r="A39" t="s">
        <v>11</v>
      </c>
      <c r="B39" t="s">
        <v>66</v>
      </c>
      <c r="C39">
        <f>ROW()</f>
        <v>39</v>
      </c>
      <c r="D39" t="s">
        <v>13</v>
      </c>
      <c r="E39" t="s">
        <v>13</v>
      </c>
      <c r="F39" t="s">
        <v>13</v>
      </c>
      <c r="G39" t="s">
        <v>67</v>
      </c>
      <c r="I39" s="1" t="str">
        <f t="shared" si="0"/>
        <v>This is the long description for The magnitude of $d\vec r$ is the length of a small step along a path. It is quite a long descrption!</v>
      </c>
      <c r="K39" t="s">
        <v>15</v>
      </c>
    </row>
    <row r="40" spans="1:11" ht="33.950000000000003" customHeight="1">
      <c r="A40" t="s">
        <v>11</v>
      </c>
      <c r="B40" t="s">
        <v>68</v>
      </c>
      <c r="C40">
        <f>ROW()</f>
        <v>40</v>
      </c>
      <c r="D40" t="s">
        <v>13</v>
      </c>
      <c r="E40" t="s">
        <v>13</v>
      </c>
      <c r="F40" t="s">
        <v>13</v>
      </c>
      <c r="G40" t="s">
        <v>67</v>
      </c>
      <c r="I40" s="1" t="str">
        <f t="shared" si="0"/>
        <v>This is the long description for The direction of $d\vec r$ is ? . It is quite a long descrption!</v>
      </c>
      <c r="K40" t="s">
        <v>15</v>
      </c>
    </row>
    <row r="41" spans="1:11" ht="47.25">
      <c r="A41" t="s">
        <v>11</v>
      </c>
      <c r="B41" t="s">
        <v>69</v>
      </c>
      <c r="C41">
        <f>ROW()</f>
        <v>41</v>
      </c>
      <c r="D41" t="s">
        <v>13</v>
      </c>
      <c r="E41" t="s">
        <v>13</v>
      </c>
      <c r="F41" t="s">
        <v>13</v>
      </c>
      <c r="G41" t="s">
        <v>65</v>
      </c>
      <c r="I41" s="1" t="str">
        <f t="shared" si="0"/>
        <v>This is the long description for The gradient can tell you a small change in a function in any direction (differentials edition). It is quite a long descrption!</v>
      </c>
      <c r="K41" t="s">
        <v>15</v>
      </c>
    </row>
    <row r="42" spans="1:11" ht="15.75">
      <c r="B42" t="s">
        <v>70</v>
      </c>
      <c r="C42">
        <f>ROW()</f>
        <v>42</v>
      </c>
      <c r="D42" t="s">
        <v>13</v>
      </c>
      <c r="E42" t="s">
        <v>13</v>
      </c>
      <c r="F42" t="s">
        <v>13</v>
      </c>
      <c r="I42" s="1" t="str">
        <f t="shared" si="0"/>
        <v>This is the long description for The divergence is a scalar field. It is quite a long descrption!</v>
      </c>
      <c r="K42" t="s">
        <v>15</v>
      </c>
    </row>
    <row r="43" spans="1:11" ht="51" customHeight="1">
      <c r="A43" t="s">
        <v>11</v>
      </c>
      <c r="C43">
        <f>ROW()</f>
        <v>43</v>
      </c>
      <c r="D43" t="s">
        <v>13</v>
      </c>
      <c r="E43" t="s">
        <v>13</v>
      </c>
      <c r="F43" t="s">
        <v>13</v>
      </c>
      <c r="G43" t="s">
        <v>65</v>
      </c>
      <c r="I43" s="1"/>
      <c r="K43" t="s">
        <v>15</v>
      </c>
    </row>
    <row r="44" spans="1:11" ht="30.95" customHeight="1">
      <c r="A44" t="s">
        <v>11</v>
      </c>
      <c r="C44">
        <f>ROW()</f>
        <v>44</v>
      </c>
      <c r="D44" t="s">
        <v>13</v>
      </c>
      <c r="E44" t="s">
        <v>13</v>
      </c>
      <c r="F44" t="s">
        <v>13</v>
      </c>
      <c r="G44" t="s">
        <v>65</v>
      </c>
      <c r="I44" s="1"/>
      <c r="K44" t="s">
        <v>15</v>
      </c>
    </row>
    <row r="45" spans="1:11" ht="45" customHeight="1">
      <c r="A45" t="s">
        <v>71</v>
      </c>
      <c r="C45">
        <f>ROW()</f>
        <v>45</v>
      </c>
      <c r="D45" t="s">
        <v>13</v>
      </c>
      <c r="E45" t="s">
        <v>13</v>
      </c>
      <c r="F45" t="s">
        <v>13</v>
      </c>
      <c r="G45" t="s">
        <v>65</v>
      </c>
      <c r="I45" s="1"/>
      <c r="K45" t="s">
        <v>15</v>
      </c>
    </row>
    <row r="46" spans="1:11" ht="45.95" customHeight="1">
      <c r="A46" t="s">
        <v>11</v>
      </c>
      <c r="C46">
        <f>ROW()</f>
        <v>46</v>
      </c>
      <c r="D46" t="s">
        <v>13</v>
      </c>
      <c r="E46" t="s">
        <v>13</v>
      </c>
      <c r="F46" t="s">
        <v>13</v>
      </c>
      <c r="G46" t="s">
        <v>65</v>
      </c>
      <c r="I46" s="1"/>
      <c r="K46" t="s">
        <v>15</v>
      </c>
    </row>
    <row r="47" spans="1:11" ht="31.5">
      <c r="A47" t="s">
        <v>48</v>
      </c>
      <c r="B47" t="s">
        <v>72</v>
      </c>
      <c r="C47">
        <f>ROW()</f>
        <v>47</v>
      </c>
      <c r="D47" t="str">
        <f>"["&amp;B18&amp;", "&amp;B19&amp;", "&amp;B21&amp;", "&amp;B22&amp;"]"</f>
        <v>[Derivatives can be found while holding some variables constant, There is a  partial derivative in every direction at any point, The derivative is related to the density of contour lines, The value of a partial derivative depend on the value(s) of what is held constant]</v>
      </c>
      <c r="E47" t="str">
        <f>"["&amp;B25&amp;", "&amp;B26&amp;"]"</f>
        <v>[The magnitude of the gradient is the value of the slope in the steepest direction, The gradient is perpendicular to contour lines]</v>
      </c>
      <c r="F47" t="s">
        <v>73</v>
      </c>
      <c r="G47" t="s">
        <v>65</v>
      </c>
      <c r="I47" s="1"/>
      <c r="J47" t="s">
        <v>74</v>
      </c>
      <c r="K47" t="s">
        <v>15</v>
      </c>
    </row>
    <row r="48" spans="1:11" ht="15.75">
      <c r="A48" t="s">
        <v>48</v>
      </c>
      <c r="B48" t="s">
        <v>75</v>
      </c>
      <c r="C48">
        <f>ROW()</f>
        <v>48</v>
      </c>
      <c r="D48" t="str">
        <f>"["&amp;B28&amp;"]"</f>
        <v>[The components of the gradient are partial derivatives]</v>
      </c>
      <c r="E48" t="str">
        <f>"["&amp;B41&amp;"]"</f>
        <v>[The gradient can tell you a small change in a function in any direction (differentials edition)]</v>
      </c>
      <c r="F48" t="s">
        <v>37</v>
      </c>
      <c r="G48" t="s">
        <v>65</v>
      </c>
      <c r="I48" s="1"/>
      <c r="J48" t="s">
        <v>76</v>
      </c>
      <c r="K48" t="s">
        <v>15</v>
      </c>
    </row>
    <row r="49" spans="1:11" ht="31.5">
      <c r="A49" t="s">
        <v>11</v>
      </c>
      <c r="B49" t="s">
        <v>77</v>
      </c>
      <c r="C49">
        <f>ROW()</f>
        <v>49</v>
      </c>
      <c r="D49" t="str">
        <f>"["&amp;B64&amp;"]"</f>
        <v>[Vector Differentials]</v>
      </c>
      <c r="E49" t="s">
        <v>13</v>
      </c>
      <c r="F49" t="s">
        <v>13</v>
      </c>
      <c r="G49" t="s">
        <v>67</v>
      </c>
      <c r="I49" s="1" t="str">
        <f t="shared" si="0"/>
        <v>This is the long description for Differential form of $\vec r$ in spherical and cylindrical coordinates. It is quite a long descrption!</v>
      </c>
      <c r="K49" t="s">
        <v>15</v>
      </c>
    </row>
    <row r="50" spans="1:11" ht="47.25">
      <c r="A50" t="s">
        <v>11</v>
      </c>
      <c r="B50" t="s">
        <v>78</v>
      </c>
      <c r="C50">
        <f>ROW()</f>
        <v>50</v>
      </c>
      <c r="D50" t="s">
        <v>13</v>
      </c>
      <c r="E50" t="s">
        <v>13</v>
      </c>
      <c r="F50" t="s">
        <v>13</v>
      </c>
      <c r="G50" t="s">
        <v>67</v>
      </c>
      <c r="I50" s="1" t="str">
        <f t="shared" si="0"/>
        <v>This is the long description for The gradient's dimension is the same as real space. The gradient lives in the domain. It is quite a long descrption!</v>
      </c>
      <c r="K50" t="s">
        <v>15</v>
      </c>
    </row>
    <row r="51" spans="1:11" ht="15.75">
      <c r="A51" t="s">
        <v>11</v>
      </c>
      <c r="B51" t="s">
        <v>79</v>
      </c>
      <c r="C51">
        <f>ROW()</f>
        <v>51</v>
      </c>
      <c r="D51" t="str">
        <f>"["&amp;B29&amp;"]"</f>
        <v>[The derivative is local quantity]</v>
      </c>
      <c r="E51" t="s">
        <v>13</v>
      </c>
      <c r="F51" t="s">
        <v>13</v>
      </c>
      <c r="G51" t="s">
        <v>67</v>
      </c>
      <c r="I51" s="1" t="str">
        <f t="shared" si="0"/>
        <v>This is the long description for The gradient is a local quantity. It is quite a long descrption!</v>
      </c>
      <c r="K51" t="s">
        <v>15</v>
      </c>
    </row>
    <row r="52" spans="1:11" ht="31.5">
      <c r="A52" t="s">
        <v>11</v>
      </c>
      <c r="B52" t="s">
        <v>80</v>
      </c>
      <c r="C52">
        <f>ROW()</f>
        <v>52</v>
      </c>
      <c r="D52" t="s">
        <v>13</v>
      </c>
      <c r="E52" t="s">
        <v>13</v>
      </c>
      <c r="F52" t="s">
        <v>13</v>
      </c>
      <c r="G52" t="s">
        <v>67</v>
      </c>
      <c r="I52" s="1" t="str">
        <f t="shared" si="0"/>
        <v>This is the long description for The electric field is the negative gradient of the electric potential. It is quite a long descrption!</v>
      </c>
      <c r="K52" t="s">
        <v>15</v>
      </c>
    </row>
    <row r="53" spans="1:11" ht="31.5">
      <c r="A53" t="s">
        <v>11</v>
      </c>
      <c r="B53" t="s">
        <v>81</v>
      </c>
      <c r="C53">
        <f>ROW()</f>
        <v>53</v>
      </c>
      <c r="D53" t="s">
        <v>13</v>
      </c>
      <c r="E53" t="s">
        <v>13</v>
      </c>
      <c r="F53" t="s">
        <v>13</v>
      </c>
      <c r="G53" t="s">
        <v>67</v>
      </c>
      <c r="I53" s="1" t="str">
        <f t="shared" si="0"/>
        <v>This is the long description for The divergence is related to the total flux through a closed surface. It is quite a long descrption!</v>
      </c>
      <c r="K53" t="s">
        <v>15</v>
      </c>
    </row>
    <row r="54" spans="1:11" ht="15.75">
      <c r="A54" t="s">
        <v>11</v>
      </c>
      <c r="B54" t="s">
        <v>82</v>
      </c>
      <c r="C54">
        <f>ROW()</f>
        <v>54</v>
      </c>
      <c r="D54" t="s">
        <v>13</v>
      </c>
      <c r="E54" t="s">
        <v>13</v>
      </c>
      <c r="F54" t="s">
        <v>13</v>
      </c>
      <c r="G54" t="s">
        <v>67</v>
      </c>
      <c r="I54" s="1" t="str">
        <f t="shared" si="0"/>
        <v>This is the long description for The divergence is a function. It is quite a long descrption!</v>
      </c>
      <c r="K54" t="s">
        <v>15</v>
      </c>
    </row>
    <row r="55" spans="1:11" ht="15.75">
      <c r="A55" t="s">
        <v>11</v>
      </c>
      <c r="B55" t="s">
        <v>83</v>
      </c>
      <c r="C55">
        <f>ROW()</f>
        <v>55</v>
      </c>
      <c r="D55" t="str">
        <f>"["&amp;B29&amp;"]"</f>
        <v>[The derivative is local quantity]</v>
      </c>
      <c r="E55" t="s">
        <v>13</v>
      </c>
      <c r="F55" t="s">
        <v>13</v>
      </c>
      <c r="G55" t="s">
        <v>67</v>
      </c>
      <c r="I55" s="1" t="str">
        <f t="shared" si="0"/>
        <v>This is the long description for The divergence is a local quantity. It is quite a long descrption!</v>
      </c>
      <c r="K55" t="s">
        <v>15</v>
      </c>
    </row>
    <row r="56" spans="1:11" ht="31.5">
      <c r="A56" t="s">
        <v>11</v>
      </c>
      <c r="B56" t="s">
        <v>84</v>
      </c>
      <c r="C56">
        <f>ROW()</f>
        <v>56</v>
      </c>
      <c r="D56" t="s">
        <v>13</v>
      </c>
      <c r="E56" t="s">
        <v>13</v>
      </c>
      <c r="F56" t="s">
        <v>13</v>
      </c>
      <c r="G56" t="s">
        <v>67</v>
      </c>
      <c r="I56" s="1" t="str">
        <f t="shared" si="0"/>
        <v>This is the long description for The divergence of the electric field is equal to. It is quite a long descrption!</v>
      </c>
      <c r="K56" t="s">
        <v>15</v>
      </c>
    </row>
    <row r="57" spans="1:11" ht="31.5">
      <c r="A57" t="s">
        <v>11</v>
      </c>
      <c r="B57" t="s">
        <v>85</v>
      </c>
      <c r="C57">
        <f>ROW()</f>
        <v>57</v>
      </c>
      <c r="D57" t="s">
        <v>13</v>
      </c>
      <c r="E57" t="s">
        <v>13</v>
      </c>
      <c r="F57" t="s">
        <v>13</v>
      </c>
      <c r="G57" t="s">
        <v>67</v>
      </c>
      <c r="I57" s="1" t="str">
        <f t="shared" si="0"/>
        <v>This is the long description for The divergence of the magnetic field is zero. It is quite a long descrption!</v>
      </c>
      <c r="K57" t="s">
        <v>15</v>
      </c>
    </row>
    <row r="58" spans="1:11" ht="31.5">
      <c r="A58" t="s">
        <v>11</v>
      </c>
      <c r="B58" t="s">
        <v>86</v>
      </c>
      <c r="C58">
        <f>ROW()</f>
        <v>58</v>
      </c>
      <c r="D58" t="s">
        <v>13</v>
      </c>
      <c r="E58" t="s">
        <v>13</v>
      </c>
      <c r="F58" t="s">
        <v>13</v>
      </c>
      <c r="G58" t="s">
        <v>67</v>
      </c>
      <c r="I58" s="1" t="str">
        <f t="shared" si="0"/>
        <v>This is the long description for The curl is related to the line integral around a closed loop. ("circulation"). It is quite a long descrption!</v>
      </c>
      <c r="K58" t="s">
        <v>15</v>
      </c>
    </row>
    <row r="59" spans="1:11" ht="15.75">
      <c r="A59" t="s">
        <v>11</v>
      </c>
      <c r="B59" t="s">
        <v>87</v>
      </c>
      <c r="C59">
        <f>ROW()</f>
        <v>59</v>
      </c>
      <c r="D59" t="s">
        <v>13</v>
      </c>
      <c r="E59" t="s">
        <v>13</v>
      </c>
      <c r="F59" t="s">
        <v>13</v>
      </c>
      <c r="G59" t="s">
        <v>67</v>
      </c>
      <c r="I59" s="1" t="str">
        <f t="shared" si="0"/>
        <v>This is the long description for the curl is a (vector) function. It is quite a long descrption!</v>
      </c>
      <c r="K59" t="s">
        <v>15</v>
      </c>
    </row>
    <row r="60" spans="1:11" ht="15.75">
      <c r="A60" t="s">
        <v>11</v>
      </c>
      <c r="B60" t="s">
        <v>88</v>
      </c>
      <c r="C60">
        <f>ROW()</f>
        <v>60</v>
      </c>
      <c r="D60" t="str">
        <f>"["&amp;B29&amp;"]"</f>
        <v>[The derivative is local quantity]</v>
      </c>
      <c r="E60" t="s">
        <v>13</v>
      </c>
      <c r="F60" t="s">
        <v>13</v>
      </c>
      <c r="G60" t="s">
        <v>67</v>
      </c>
      <c r="I60" s="1" t="str">
        <f t="shared" si="0"/>
        <v>This is the long description for The curl is a local quantity. It is quite a long descrption!</v>
      </c>
      <c r="K60" t="s">
        <v>15</v>
      </c>
    </row>
    <row r="61" spans="1:11" ht="31.5">
      <c r="A61" t="s">
        <v>11</v>
      </c>
      <c r="B61" t="s">
        <v>89</v>
      </c>
      <c r="C61">
        <f>ROW()</f>
        <v>61</v>
      </c>
      <c r="D61" t="s">
        <v>13</v>
      </c>
      <c r="E61" t="s">
        <v>13</v>
      </c>
      <c r="F61" t="s">
        <v>13</v>
      </c>
      <c r="G61" t="s">
        <v>67</v>
      </c>
      <c r="I61" s="1" t="str">
        <f t="shared" si="0"/>
        <v>This is the long description for The magnetic field is equal to the curl of the magnetic vector potential. It is quite a long descrption!</v>
      </c>
      <c r="K61" t="s">
        <v>15</v>
      </c>
    </row>
    <row r="62" spans="1:11" ht="31.5">
      <c r="A62" t="s">
        <v>11</v>
      </c>
      <c r="B62" t="s">
        <v>90</v>
      </c>
      <c r="C62">
        <f>ROW()</f>
        <v>62</v>
      </c>
      <c r="D62" t="s">
        <v>13</v>
      </c>
      <c r="E62" t="s">
        <v>13</v>
      </c>
      <c r="F62" t="s">
        <v>13</v>
      </c>
      <c r="G62" t="s">
        <v>67</v>
      </c>
      <c r="I62" s="1" t="str">
        <f t="shared" si="0"/>
        <v>This is the long description for The curl of the electric field is zero in electrostatics. It is quite a long descrption!</v>
      </c>
      <c r="K62" t="s">
        <v>15</v>
      </c>
    </row>
    <row r="63" spans="1:11" ht="47.25">
      <c r="A63" t="s">
        <v>11</v>
      </c>
      <c r="B63" t="s">
        <v>91</v>
      </c>
      <c r="C63">
        <f>ROW()</f>
        <v>63</v>
      </c>
      <c r="D63" t="s">
        <v>13</v>
      </c>
      <c r="E63" t="s">
        <v>13</v>
      </c>
      <c r="F63" t="s">
        <v>13</v>
      </c>
      <c r="G63" t="s">
        <v>67</v>
      </c>
      <c r="I63" s="1" t="str">
        <f t="shared" si="0"/>
        <v>This is the long description for The divergence of the curl is equal to mu times the current in magneto-statics. It is quite a long descrption!</v>
      </c>
      <c r="K63" t="s">
        <v>15</v>
      </c>
    </row>
    <row r="64" spans="1:11" ht="15.75">
      <c r="A64" t="s">
        <v>48</v>
      </c>
      <c r="B64" t="s">
        <v>92</v>
      </c>
      <c r="C64">
        <f>ROW()</f>
        <v>64</v>
      </c>
      <c r="D64" t="str">
        <f>"["&amp;B2&amp;", "&amp;B38&amp;"]"</f>
        <v>[Difference / Change, The components of $d \vec r$ is an arbitrary small change between two arbitrary position vectors. ]</v>
      </c>
      <c r="E64" t="str">
        <f>"["&amp;B49&amp;"]"</f>
        <v>[Differential form of $\vec r$ in spherical and cylindrical coordinates]</v>
      </c>
      <c r="F64" t="s">
        <v>93</v>
      </c>
      <c r="G64" t="s">
        <v>67</v>
      </c>
      <c r="I64" s="1" t="str">
        <f t="shared" si="0"/>
        <v>This is the long description for Vector Differentials. It is quite a long descrption!</v>
      </c>
      <c r="K64" t="s">
        <v>15</v>
      </c>
    </row>
    <row r="65" spans="1:11" ht="15.75">
      <c r="A65" t="s">
        <v>48</v>
      </c>
      <c r="B65" t="s">
        <v>94</v>
      </c>
      <c r="C65">
        <f>ROW()</f>
        <v>65</v>
      </c>
      <c r="D65" t="s">
        <v>13</v>
      </c>
      <c r="E65" t="s">
        <v>13</v>
      </c>
      <c r="F65" t="s">
        <v>13</v>
      </c>
      <c r="G65" t="s">
        <v>67</v>
      </c>
      <c r="I65" s="1" t="str">
        <f t="shared" si="0"/>
        <v>This is the long description for Acting out the Gradient. It is quite a long descrption!</v>
      </c>
      <c r="K65" t="s">
        <v>15</v>
      </c>
    </row>
    <row r="66" spans="1:11" ht="47.25">
      <c r="A66" t="s">
        <v>48</v>
      </c>
      <c r="B66" t="s">
        <v>95</v>
      </c>
      <c r="C66">
        <f>ROW()</f>
        <v>66</v>
      </c>
      <c r="D66" t="str">
        <f>"["&amp;B25&amp;", "&amp;B26&amp;"]"</f>
        <v>[The magnitude of the gradient is the value of the slope in the steepest direction, The gradient is perpendicular to contour lines]</v>
      </c>
      <c r="E66" t="str">
        <f>"["&amp;B50&amp;", "&amp;B51&amp;"]"</f>
        <v>[The gradient's dimension is the same as real space. The gradient lives in the domain, The gradient is a local quantity]</v>
      </c>
      <c r="F66" t="s">
        <v>96</v>
      </c>
      <c r="G66" t="s">
        <v>67</v>
      </c>
      <c r="I66" s="1" t="str">
        <f t="shared" si="0"/>
        <v>This is the long description for Visualizing Gradient. It is quite a long descrption!</v>
      </c>
      <c r="K66" t="s">
        <v>15</v>
      </c>
    </row>
    <row r="67" spans="1:11" ht="15.75">
      <c r="A67" t="s">
        <v>48</v>
      </c>
      <c r="B67" t="s">
        <v>97</v>
      </c>
      <c r="C67">
        <f>ROW()</f>
        <v>67</v>
      </c>
      <c r="D67" t="s">
        <v>13</v>
      </c>
      <c r="E67" t="s">
        <v>13</v>
      </c>
      <c r="F67" t="s">
        <v>13</v>
      </c>
      <c r="G67" t="s">
        <v>67</v>
      </c>
      <c r="I67" s="1" t="str">
        <f t="shared" si="0"/>
        <v>This is the long description for Visualizing Divergence. It is quite a long descrption!</v>
      </c>
      <c r="K67" t="s">
        <v>15</v>
      </c>
    </row>
    <row r="68" spans="1:11" ht="15.75">
      <c r="A68" t="s">
        <v>48</v>
      </c>
      <c r="B68" t="s">
        <v>98</v>
      </c>
      <c r="C68">
        <f>ROW()</f>
        <v>68</v>
      </c>
      <c r="D68" t="s">
        <v>13</v>
      </c>
      <c r="E68" t="s">
        <v>13</v>
      </c>
      <c r="F68" t="s">
        <v>13</v>
      </c>
      <c r="G68" t="s">
        <v>67</v>
      </c>
      <c r="I68" s="1" t="str">
        <f t="shared" si="0"/>
        <v>This is the long description for Visualizing Curl. It is quite a long descrption!</v>
      </c>
      <c r="K68" t="s">
        <v>15</v>
      </c>
    </row>
    <row r="69" spans="1:11" ht="31.5">
      <c r="A69" t="s">
        <v>11</v>
      </c>
      <c r="B69" t="s">
        <v>99</v>
      </c>
      <c r="C69">
        <f>ROW()</f>
        <v>69</v>
      </c>
      <c r="D69" t="str">
        <f>"["&amp;B$2&amp;"]"</f>
        <v>[Difference / Change]</v>
      </c>
      <c r="E69" t="s">
        <v>13</v>
      </c>
      <c r="F69" t="s">
        <v>100</v>
      </c>
      <c r="G69" t="s">
        <v>101</v>
      </c>
      <c r="I69" s="1" t="str">
        <f t="shared" si="0"/>
        <v>This is the long description for Differentials are small changes / differences. It is quite a long descrption!</v>
      </c>
      <c r="K69" t="s">
        <v>15</v>
      </c>
    </row>
    <row r="70" spans="1:11" ht="31.5">
      <c r="A70" t="s">
        <v>11</v>
      </c>
      <c r="B70" t="s">
        <v>102</v>
      </c>
      <c r="C70">
        <f>ROW()</f>
        <v>70</v>
      </c>
      <c r="D70" t="s">
        <v>13</v>
      </c>
      <c r="E70" t="s">
        <v>13</v>
      </c>
      <c r="F70" t="s">
        <v>13</v>
      </c>
      <c r="G70" t="s">
        <v>101</v>
      </c>
      <c r="I70" s="1" t="str">
        <f t="shared" si="0"/>
        <v>This is the long description for Equations can be 'zapped with d' to relate differentials. It is quite a long descrption!</v>
      </c>
      <c r="K70" t="s">
        <v>15</v>
      </c>
    </row>
    <row r="71" spans="1:11" ht="31.5">
      <c r="A71" t="s">
        <v>11</v>
      </c>
      <c r="B71" t="s">
        <v>103</v>
      </c>
      <c r="C71">
        <f>ROW()</f>
        <v>71</v>
      </c>
      <c r="D71" t="s">
        <v>13</v>
      </c>
      <c r="E71" t="s">
        <v>13</v>
      </c>
      <c r="F71" t="s">
        <v>13</v>
      </c>
      <c r="G71" t="s">
        <v>101</v>
      </c>
      <c r="I71" s="1" t="str">
        <f t="shared" si="0"/>
        <v>This is the long description for Individual differentials can be manipulated algebraically. It is quite a long descrption!</v>
      </c>
      <c r="K71" t="s">
        <v>15</v>
      </c>
    </row>
    <row r="72" spans="1:11" ht="15.75">
      <c r="A72" t="s">
        <v>11</v>
      </c>
      <c r="B72" t="s">
        <v>104</v>
      </c>
      <c r="C72">
        <f>ROW()</f>
        <v>72</v>
      </c>
      <c r="D72" t="s">
        <v>13</v>
      </c>
      <c r="E72" t="s">
        <v>13</v>
      </c>
      <c r="F72" t="s">
        <v>100</v>
      </c>
      <c r="G72" t="s">
        <v>101</v>
      </c>
      <c r="I72" s="1" t="str">
        <f t="shared" si="0"/>
        <v>This is the long description for Total differentials are linear. It is quite a long descrption!</v>
      </c>
      <c r="K72" t="s">
        <v>15</v>
      </c>
    </row>
    <row r="73" spans="1:11" ht="15.75">
      <c r="A73" t="s">
        <v>11</v>
      </c>
      <c r="B73" t="s">
        <v>105</v>
      </c>
      <c r="C73">
        <f>ROW()</f>
        <v>73</v>
      </c>
      <c r="D73" t="s">
        <v>13</v>
      </c>
      <c r="E73" t="s">
        <v>13</v>
      </c>
      <c r="F73" t="s">
        <v>100</v>
      </c>
      <c r="G73" t="s">
        <v>101</v>
      </c>
      <c r="I73" s="1" t="str">
        <f t="shared" si="0"/>
        <v>This is the long description for Differentials are small chunks. It is quite a long descrption!</v>
      </c>
      <c r="K73" t="s">
        <v>15</v>
      </c>
    </row>
    <row r="74" spans="1:11" ht="31.5">
      <c r="A74" t="s">
        <v>11</v>
      </c>
      <c r="B74" t="s">
        <v>106</v>
      </c>
      <c r="C74">
        <f>ROW()</f>
        <v>74</v>
      </c>
      <c r="D74" t="str">
        <f>"["&amp;B$4&amp;"]"</f>
        <v>[The derivative is a ratio of small changes]</v>
      </c>
      <c r="E74" t="s">
        <v>13</v>
      </c>
      <c r="F74" t="s">
        <v>13</v>
      </c>
      <c r="G74" t="s">
        <v>101</v>
      </c>
      <c r="I74" s="1" t="str">
        <f t="shared" si="0"/>
        <v>This is the long description for There might be experimental limits to how 'small' you can get. It is quite a long descrption!</v>
      </c>
      <c r="K74" t="s">
        <v>15</v>
      </c>
    </row>
    <row r="75" spans="1:11" ht="31.5">
      <c r="A75" t="s">
        <v>11</v>
      </c>
      <c r="B75" t="s">
        <v>107</v>
      </c>
      <c r="C75">
        <f>ROW()</f>
        <v>75</v>
      </c>
      <c r="D75" t="s">
        <v>13</v>
      </c>
      <c r="E75" t="s">
        <v>13</v>
      </c>
      <c r="F75" t="s">
        <v>13</v>
      </c>
      <c r="G75" t="s">
        <v>101</v>
      </c>
      <c r="I75" s="1" t="str">
        <f t="shared" si="0"/>
        <v>This is the long description for The derivative can have a physical interpretation. It is quite a long descrption!</v>
      </c>
      <c r="K75" t="s">
        <v>15</v>
      </c>
    </row>
    <row r="76" spans="1:11" ht="31.5">
      <c r="A76" t="s">
        <v>11</v>
      </c>
      <c r="B76" t="s">
        <v>108</v>
      </c>
      <c r="C76">
        <f>ROW()</f>
        <v>76</v>
      </c>
      <c r="D76" t="str">
        <f>"["&amp;B$18&amp;","&amp;B$22&amp;"]"</f>
        <v>[Derivatives can be found while holding some variables constant,The value of a partial derivative depend on the value(s) of what is held constant]</v>
      </c>
      <c r="E76" t="s">
        <v>13</v>
      </c>
      <c r="F76" t="s">
        <v>13</v>
      </c>
      <c r="G76" t="s">
        <v>101</v>
      </c>
      <c r="I76" s="1" t="str">
        <f t="shared" si="0"/>
        <v>This is the long description for Partial derivatives depend on (are defined by?) what you hold constant. It is quite a long descrption!</v>
      </c>
      <c r="K76" t="s">
        <v>15</v>
      </c>
    </row>
    <row r="77" spans="1:11" ht="50.25" customHeight="1">
      <c r="A77" t="s">
        <v>11</v>
      </c>
      <c r="B77" t="s">
        <v>109</v>
      </c>
      <c r="C77">
        <f>ROW()</f>
        <v>77</v>
      </c>
      <c r="D77" t="str">
        <f>"["&amp;B$4&amp;","&amp;B$69&amp;"]"</f>
        <v>[The derivative is a ratio of small changes,Differentials are small changes / differences]</v>
      </c>
      <c r="E77" t="s">
        <v>13</v>
      </c>
      <c r="F77" t="s">
        <v>13</v>
      </c>
      <c r="G77" t="s">
        <v>101</v>
      </c>
      <c r="I77" s="1" t="str">
        <f t="shared" si="0"/>
        <v>This is the long description for Partial derivatives are coefficients in a differentials equation. It is quite a long descrption!</v>
      </c>
      <c r="K77" t="s">
        <v>15</v>
      </c>
    </row>
    <row r="78" spans="1:11" ht="78.75">
      <c r="A78" t="s">
        <v>11</v>
      </c>
      <c r="B78" t="s">
        <v>110</v>
      </c>
      <c r="C78">
        <f>ROW()</f>
        <v>78</v>
      </c>
      <c r="D78" t="str">
        <f>"["&amp;B16&amp;", "&amp;B18&amp;"]"</f>
        <v>[You can flip a derivative, Derivatives can be found while holding some variables constant]</v>
      </c>
      <c r="E78" t="s">
        <v>13</v>
      </c>
      <c r="F78" t="s">
        <v>13</v>
      </c>
      <c r="G78" t="s">
        <v>101</v>
      </c>
      <c r="I78" s="1" t="s">
        <v>111</v>
      </c>
      <c r="K78" t="s">
        <v>15</v>
      </c>
    </row>
    <row r="79" spans="1:11" ht="31.5">
      <c r="A79" t="s">
        <v>11</v>
      </c>
      <c r="B79" t="s">
        <v>112</v>
      </c>
      <c r="C79">
        <f>ROW()</f>
        <v>79</v>
      </c>
      <c r="D79" t="s">
        <v>13</v>
      </c>
      <c r="E79" t="s">
        <v>13</v>
      </c>
      <c r="F79" t="s">
        <v>13</v>
      </c>
      <c r="G79" t="s">
        <v>101</v>
      </c>
      <c r="I79" s="1" t="str">
        <f t="shared" si="0"/>
        <v>This is the long description for There might be experimental limits on what quantities you can measure. It is quite a long descrption!</v>
      </c>
      <c r="K79" t="s">
        <v>15</v>
      </c>
    </row>
    <row r="80" spans="1:11" ht="47.25">
      <c r="A80" t="s">
        <v>11</v>
      </c>
      <c r="B80" t="s">
        <v>113</v>
      </c>
      <c r="C80">
        <f>ROW()</f>
        <v>80</v>
      </c>
      <c r="D80" t="s">
        <v>13</v>
      </c>
      <c r="E80" t="s">
        <v>13</v>
      </c>
      <c r="F80" t="s">
        <v>13</v>
      </c>
      <c r="G80" t="s">
        <v>101</v>
      </c>
      <c r="I80" s="1" t="str">
        <f t="shared" si="0"/>
        <v>This is the long description for Differentials allow the finding of partial derivatives when a variable cannot be solved for. It is quite a long descrption!</v>
      </c>
      <c r="K80" t="s">
        <v>15</v>
      </c>
    </row>
    <row r="81" spans="1:11" ht="15.75">
      <c r="A81" t="s">
        <v>48</v>
      </c>
      <c r="B81" t="s">
        <v>114</v>
      </c>
      <c r="C81">
        <f>ROW()</f>
        <v>81</v>
      </c>
      <c r="D81" t="str">
        <f>"["&amp;B2&amp;", "&amp;B4&amp;", "&amp;B5&amp;", "&amp;B7&amp;", "&amp;B8&amp;", "&amp;B13&amp;"]"</f>
        <v>[Difference / Change, The derivative is a ratio of small changes, The derivative can be approximated by the slope of a secant line, The derivative is a limit, The derivative can be a function, Variables can be held constant]</v>
      </c>
      <c r="E81" t="str">
        <f>"["&amp;B69&amp;", "&amp;B70&amp;", "&amp;B71&amp;", "&amp;B72&amp;"]"</f>
        <v>[Differentials are small changes / differences, Equations can be 'zapped with d' to relate differentials, Individual differentials can be manipulated algebraically, Total differentials are linear]</v>
      </c>
      <c r="F81" t="s">
        <v>100</v>
      </c>
      <c r="G81" t="s">
        <v>101</v>
      </c>
      <c r="I81" s="1" t="str">
        <f t="shared" si="0"/>
        <v>This is the long description for Zapping with d. It is quite a long descrption!</v>
      </c>
      <c r="K81" t="s">
        <v>15</v>
      </c>
    </row>
    <row r="82" spans="1:11" ht="15.75">
      <c r="A82" t="s">
        <v>48</v>
      </c>
      <c r="B82" t="s">
        <v>115</v>
      </c>
      <c r="C82">
        <f>ROW()</f>
        <v>82</v>
      </c>
      <c r="D82" t="str">
        <f>"["&amp;B69&amp;", "&amp;B71&amp;"]"</f>
        <v>[Differentials are small changes / differences, Individual differentials can be manipulated algebraically]</v>
      </c>
      <c r="E82" t="str">
        <f>"["&amp;B73&amp;"]"</f>
        <v>[Differentials are small chunks]</v>
      </c>
      <c r="F82" t="s">
        <v>13</v>
      </c>
      <c r="G82" t="s">
        <v>101</v>
      </c>
      <c r="I82" s="1" t="str">
        <f t="shared" si="0"/>
        <v>This is the long description for Energy and Integrals. It is quite a long descrption!</v>
      </c>
      <c r="K82" t="s">
        <v>15</v>
      </c>
    </row>
    <row r="83" spans="1:11" ht="93" customHeight="1">
      <c r="A83" t="s">
        <v>48</v>
      </c>
      <c r="B83" t="s">
        <v>116</v>
      </c>
      <c r="C83">
        <f>ROW()</f>
        <v>83</v>
      </c>
      <c r="D83" t="str">
        <f>"["&amp;B4&amp;", "&amp;B13&amp;", "&amp;B18&amp;", "&amp;B22&amp;"]"</f>
        <v>[The derivative is a ratio of small changes, Variables can be held constant, Derivatives can be found while holding some variables constant, The value of a partial derivative depend on the value(s) of what is held constant]</v>
      </c>
      <c r="E83" t="str">
        <f>"["&amp;B74&amp;", "&amp;B75&amp;", "&amp;B76&amp;", "&amp;B77&amp;"]"</f>
        <v>[There might be experimental limits to how 'small' you can get, The derivative can have a physical interpretation, Partial derivatives depend on (are defined by?) what you hold constant, Partial derivatives are coefficients in a differentials equation]</v>
      </c>
      <c r="F83" t="s">
        <v>117</v>
      </c>
      <c r="G83" t="s">
        <v>101</v>
      </c>
      <c r="I83" s="1" t="s">
        <v>118</v>
      </c>
      <c r="K83" t="s">
        <v>15</v>
      </c>
    </row>
    <row r="84" spans="1:11" ht="31.5">
      <c r="A84" t="s">
        <v>48</v>
      </c>
      <c r="B84" t="s">
        <v>119</v>
      </c>
      <c r="C84">
        <f>ROW()</f>
        <v>84</v>
      </c>
      <c r="D84" t="str">
        <f>"["&amp;B4&amp;", "&amp;B8&amp;", "&amp;B13&amp;", "&amp;B18&amp;", "&amp;B23&amp;", "&amp;B69&amp;", "&amp;B70&amp;", "&amp;B71&amp;", "&amp;B76&amp;", "&amp;B77&amp;"]"</f>
        <v>[The derivative is a ratio of small changes, The derivative can be a function, Variables can be held constant, Derivatives can be found while holding some variables constant, A partial derivative can be expressed in terms of other partial derivatives, Differentials are small changes / differences, Equations can be 'zapped with d' to relate differentials, Individual differentials can be manipulated algebraically, Partial derivatives depend on (are defined by?) what you hold constant, Partial derivatives are coefficients in a differentials equation]</v>
      </c>
      <c r="E84" t="str">
        <f>"["&amp;B78&amp;", "&amp;B79&amp;", "&amp;B80&amp;"]"</f>
        <v>[You can flip a partial derivative, There might be experimental limits on what quantities you can measure, Differentials allow the finding of partial derivatives when a variable cannot be solved for]</v>
      </c>
      <c r="F84" t="s">
        <v>120</v>
      </c>
      <c r="G84" t="s">
        <v>101</v>
      </c>
      <c r="I84" s="1" t="str">
        <f t="shared" si="0"/>
        <v>This is the long description for Chain Rules. It is quite a long descrption!</v>
      </c>
      <c r="K84" t="s">
        <v>15</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FD8F-45BF-44EB-A2B4-FA9451BFAEEC}">
  <dimension ref="A1:A3"/>
  <sheetViews>
    <sheetView workbookViewId="0" xr3:uid="{54CBAB97-8F37-53EE-95A6-74C785BB320D}">
      <selection activeCell="A2" sqref="A2"/>
    </sheetView>
  </sheetViews>
  <sheetFormatPr defaultRowHeight="15.75"/>
  <cols>
    <col min="1" max="1" width="33.5" customWidth="1"/>
  </cols>
  <sheetData>
    <row r="1" spans="1:1" ht="47.25">
      <c r="A1" t="s">
        <v>121</v>
      </c>
    </row>
    <row r="2" spans="1:1" ht="31.5">
      <c r="A2" t="s">
        <v>122</v>
      </c>
    </row>
    <row r="3" spans="1:1" ht="31.5">
      <c r="A3" t="s">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Vignal, Michael</dc:creator>
  <cp:keywords/>
  <dc:description/>
  <cp:lastModifiedBy>David Roundy</cp:lastModifiedBy>
  <cp:revision/>
  <dcterms:created xsi:type="dcterms:W3CDTF">2018-01-31T23:32:05Z</dcterms:created>
  <dcterms:modified xsi:type="dcterms:W3CDTF">2018-04-11T20:15:44Z</dcterms:modified>
  <cp:category/>
  <cp:contentStatus/>
</cp:coreProperties>
</file>