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11"/>
  <workbookPr defaultThemeVersion="166925"/>
  <mc:AlternateContent xmlns:mc="http://schemas.openxmlformats.org/markup-compatibility/2006">
    <mc:Choice Requires="x15">
      <x15ac:absPath xmlns:x15ac="http://schemas.microsoft.com/office/spreadsheetml/2010/11/ac" url="/Users/MikeArien/Mike's Downloads/"/>
    </mc:Choice>
  </mc:AlternateContent>
  <xr:revisionPtr revIDLastSave="0" documentId="13_ncr:1_{D916B437-619D-A841-9460-EF6305ADA5F3}" xr6:coauthVersionLast="35" xr6:coauthVersionMax="35" xr10:uidLastSave="{00000000-0000-0000-0000-000000000000}"/>
  <bookViews>
    <workbookView xWindow="-120" yWindow="840" windowWidth="14400" windowHeight="17540" xr2:uid="{00000000-000D-0000-FFFF-FFFF00000000}"/>
  </bookViews>
  <sheets>
    <sheet name="Sheet1" sheetId="1" r:id="rId1"/>
    <sheet name="Representations" sheetId="2" r:id="rId2"/>
  </sheets>
  <calcPr calcId="17902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9" i="1" l="1"/>
  <c r="I73" i="1"/>
  <c r="E33" i="1"/>
  <c r="C36" i="1"/>
  <c r="D36" i="1"/>
  <c r="E36" i="1"/>
  <c r="C35" i="1"/>
  <c r="D35" i="1"/>
  <c r="I35" i="1"/>
  <c r="C30" i="1"/>
  <c r="C29" i="1"/>
  <c r="I28" i="1"/>
  <c r="C28" i="1"/>
  <c r="D55" i="1"/>
  <c r="D67" i="1"/>
  <c r="E67" i="1"/>
  <c r="D68" i="1"/>
  <c r="D66" i="1"/>
  <c r="E68" i="1"/>
  <c r="E66" i="1"/>
  <c r="E64" i="1"/>
  <c r="E65" i="1"/>
  <c r="D65" i="1"/>
  <c r="I3" i="1"/>
  <c r="I5" i="1"/>
  <c r="I6" i="1"/>
  <c r="I7" i="1"/>
  <c r="I8" i="1"/>
  <c r="I9" i="1"/>
  <c r="I10" i="1"/>
  <c r="I11" i="1"/>
  <c r="I12" i="1"/>
  <c r="I13" i="1"/>
  <c r="I14" i="1"/>
  <c r="I15" i="1"/>
  <c r="I17" i="1"/>
  <c r="I19" i="1"/>
  <c r="I20" i="1"/>
  <c r="I21" i="1"/>
  <c r="I22" i="1"/>
  <c r="I23" i="1"/>
  <c r="I25" i="1"/>
  <c r="I26" i="1"/>
  <c r="I27" i="1"/>
  <c r="I38" i="1"/>
  <c r="I39" i="1"/>
  <c r="I40" i="1"/>
  <c r="I41" i="1"/>
  <c r="I42" i="1"/>
  <c r="I50" i="1"/>
  <c r="I51" i="1"/>
  <c r="I52" i="1"/>
  <c r="I53" i="1"/>
  <c r="I55" i="1"/>
  <c r="I56" i="1"/>
  <c r="I57" i="1"/>
  <c r="I58" i="1"/>
  <c r="I59" i="1"/>
  <c r="I60" i="1"/>
  <c r="I61" i="1"/>
  <c r="I62" i="1"/>
  <c r="I63" i="1"/>
  <c r="I70" i="1"/>
  <c r="I71" i="1"/>
  <c r="I75" i="1"/>
  <c r="I76" i="1"/>
  <c r="I77" i="1"/>
  <c r="I79" i="1"/>
  <c r="I80" i="1"/>
  <c r="I2" i="1"/>
  <c r="D69" i="2"/>
  <c r="C69" i="2"/>
  <c r="E37" i="1"/>
  <c r="C34" i="1"/>
  <c r="D34" i="1"/>
  <c r="E34" i="1"/>
  <c r="D83" i="1"/>
  <c r="D76" i="1"/>
  <c r="D23"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3" i="1"/>
  <c r="C32"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E84" i="1"/>
  <c r="E83" i="1"/>
  <c r="D84" i="1"/>
  <c r="E81" i="1"/>
  <c r="E82" i="1"/>
  <c r="D82" i="1"/>
  <c r="D81" i="1"/>
  <c r="E48" i="1"/>
  <c r="D48" i="1"/>
  <c r="E47" i="1"/>
  <c r="D47" i="1"/>
  <c r="D60" i="1"/>
  <c r="D51" i="1"/>
  <c r="D49" i="1"/>
  <c r="D37" i="1"/>
  <c r="D32" i="1"/>
  <c r="D25" i="1"/>
  <c r="D18" i="1"/>
</calcChain>
</file>

<file path=xl/sharedStrings.xml><?xml version="1.0" encoding="utf-8"?>
<sst xmlns="http://schemas.openxmlformats.org/spreadsheetml/2006/main" count="615" uniqueCount="184">
  <si>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</si>
  <si>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</si>
  <si>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</si>
  <si>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</si>
  <si>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</si>
  <si>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</si>
  <si>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</si>
  <si>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</si>
  <si>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</si>
  <si>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</si>
  <si>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</si>
  <si>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</si>
  <si>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</si>
  <si>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</si>
  <si>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</si>
  <si>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</si>
  <si>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</si>
  <si>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</si>
  <si>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One can view $\frac{df}{dx}$ as a fraction where $df$ is a small change in $f$ and $dx$ is a small change in $x$.</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</si>
  <si>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</si>
  <si>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</si>
  <si>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</si>
  <si>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</si>
  <si>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</si>
  <si>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</si>
  <si>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</si>
  <si>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</si>
  <si>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</si>
  <si>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</si>
  <si>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</si>
  <si>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</si>
  <si>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t</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</si>
  <si>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</si>
  <si>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</si>
  <si>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</si>
  <si>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</si>
  <si>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 xml:space="preserve">Derivatives of multivariable functions can be found by holding one ore more variables constant (subject to physical limitations). </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</si>
  <si>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</si>
  <si>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</si>
  <si>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</si>
  <si>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</si>
  <si>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</si>
  <si>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</si>
  <si>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</si>
  <si>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 xml:space="preserve">For an $n-dimensional$ function $f$, the gradient of $f$ at a point is an $n$ dimensional vector </t>
  </si>
  <si>
    <t>The magnitude of the gradient is the value of the slope in the steepest direction</t>
  </si>
  <si>
    <t>The gradient is perpendicular to contour lines</t>
  </si>
  <si>
    <t>All partial derivatives can be found as a slope of a tangent plane</t>
  </si>
  <si>
    <t>The derivative is local quantity</t>
  </si>
  <si>
    <t>Partial derivatives are functions</t>
  </si>
  <si>
    <t xml:space="preserve">The partial derivative of a function (unless taken at a single point) is itself a function. </t>
  </si>
  <si>
    <t>The gradient is a function</t>
  </si>
  <si>
    <t>The gradient of a function (unless taken at a single point) is itself a function</t>
  </si>
  <si>
    <t>The components of the gradient are partial derivatives</t>
  </si>
  <si>
    <t>This is the long description for The components of the gradient are partial derivatives. It is quite a long description!</t>
  </si>
  <si>
    <t>Activity</t>
  </si>
  <si>
    <t>The Heater II</t>
  </si>
  <si>
    <t>mvheater2.jpg</t>
  </si>
  <si>
    <t>This small group activity is designed to help students interpret partial derivatives using contour diagrams. Students work in small groups to determine rates of change using a contour diagram showing isotherms over time and space. The whole class wrap-up discussion emphasizes giving a physical interpretation for the derivative, the value of units in thinking about functions and derivatives, and the need to specify “with respect to what” when finding derivatives in multivariable contexts.</t>
  </si>
  <si>
    <t>mvheater2</t>
  </si>
  <si>
    <t>The Hot Plate</t>
  </si>
  <si>
    <t>[partial f/partial x, Contour Maps, Inclinometer]</t>
  </si>
  <si>
    <t>mvhotplate.jpg</t>
  </si>
  <si>
    <t>This small group activity using surfaces introduces a geometric interpretation of partial derivatives in terms of measured ratios of small changes. Students work in small groups to identify locations on their surface with particular properties. The whole class wrap-up discussion emphasizes the equivalence of multiple representations of partial derivatives.</t>
  </si>
  <si>
    <t>mvhotplate</t>
  </si>
  <si>
    <t>Chain Rule</t>
  </si>
  <si>
    <t>[partial f/partial x]</t>
  </si>
  <si>
    <t>TreeDiagram.jpg</t>
  </si>
  <si>
    <t>This activity is still in development!</t>
  </si>
  <si>
    <t>mvchain</t>
  </si>
  <si>
    <t>Chain Rule Measurements</t>
  </si>
  <si>
    <t>[partial f/partial x, Inclinometer]</t>
  </si>
  <si>
    <t>mvpchain</t>
  </si>
  <si>
    <t>The Hillside</t>
  </si>
  <si>
    <t>vchill.jpg</t>
  </si>
  <si>
    <t>This small group activity using surfaces introduces the gradient.  Students work in small groups to determine the steepest slope and direction at a given point, then compare these results with the computed gradient.  The whole class wrap-up discussion emphasizes the geometric properties of the gradient.</t>
  </si>
  <si>
    <t>mvhillside</t>
  </si>
  <si>
    <t>Directional Derivatives</t>
  </si>
  <si>
    <t>[partial f/partial x, Inclinometer, Del f]</t>
  </si>
  <si>
    <t>MathSurfaces1.jpg</t>
  </si>
  <si>
    <t>This small group activity using surfaces relates the geometric definition of directional derivatives to the components of the gradient vector. Students work in small groups to measure a directional derivative directly, then compare its components with measured partial derivatives in rectangular coordinates. The whole class wrap-up discussion emphasizes the relationship between the geometric gradient vector and directional derivatives.</t>
  </si>
  <si>
    <t>mvdderiv</t>
  </si>
  <si>
    <t>Each component of $d \vec r$ is an arbitrary small change between two arbitrary position vectors. </t>
  </si>
  <si>
    <t>MTH 255</t>
  </si>
  <si>
    <t>The magnitude of $d\vec r$ is the length of a small step along a path</t>
  </si>
  <si>
    <t>PH 422</t>
  </si>
  <si>
    <t>The direction of $d\vec r$ is tangent to a path</t>
  </si>
  <si>
    <t>The gradient can tell you a small change in a function in any direction (differentials edition)</t>
  </si>
  <si>
    <t>[df=\vec \nabla f \cdot d \vec r]</t>
  </si>
  <si>
    <t>The divergence is a scalar field</t>
  </si>
  <si>
    <t>concept</t>
  </si>
  <si>
    <t>The Hill</t>
  </si>
  <si>
    <t>[Contour Maps, Del dot f]</t>
  </si>
  <si>
    <t>This small group activity is designed to reinforce the geometric definition of the gradient. Students work in small groups to construct the gradient vector at different points on a hill. Then, students compare and contrast their findings to reinforce that the gradient is a vector field, but also that it is a local quantity. The whole class wrap-up discussion emphasizes that the gradient lives in the domain, not on the graph.</t>
  </si>
  <si>
    <t>vchill</t>
  </si>
  <si>
    <t>The Valley</t>
  </si>
  <si>
    <t>vcvalley.jpg</t>
  </si>
  <si>
    <t>This small group activity is designed to reinforce the geometry of line integrals, and to set the stage for path independence, and builds on the Hill activity.  Students work in small groups to evaluate the elevation change along different paths. The whole class wrap-up discussion reinforces the importance of a “Use what you know!” strategy to evaluate line integrals, and emphasizes that different paths with the same endpoints must have the same elevation gain.</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</si>
  <si>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</si>
  <si>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</si>
  <si>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</si>
  <si>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</si>
  <si>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</si>
  <si>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</si>
  <si>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</si>
  <si>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diverence of a function (unless taken at a single point) is itself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</si>
  <si>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</si>
  <si>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</si>
  <si>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</si>
  <si>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</si>
  <si>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</si>
  <si>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</si>
  <si>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</si>
  <si>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</si>
  <si>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</si>
  <si>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</si>
  <si>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</si>
  <si>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vfdrvectorcurvi.jpg</t>
  </si>
  <si>
    <t>We use the vector differential to create a unified view of calculus. Students have a lot of difficulty writing down exact differentials and writing down equations for vectors in curvilinear coordinates. This activity allows students to use geometric reasoning to practice both of these skills.  In particular, students are provided with a variety of alternate tangible representations for rectangular, cylindrical, and spherical coordinates, including oatmeal cans, globes, pineapples, and pumpkins.</t>
  </si>
  <si>
    <t>vfdrvectorcurvi</t>
  </si>
  <si>
    <t>Acting out the Gradient</t>
  </si>
  <si>
    <t>[Kinesthetic]</t>
  </si>
  <si>
    <t>vfactinggrad.jpg</t>
  </si>
  <si>
    <t>Oftentimes, students are not correctly interpreting situations geometrically when it seems they are. This activity is designed to test the ability of a class to represent the gradient physically for a function $f(x,y)$ that represents an elliptical hill. In the activity, the students themselves as points distributed throughout the classroom represent a vector field, using their right arm as a vector pointing in the direction of the gradient. The instructor will also have the opportunity to clarify the proper gradient direction (in the $xy$-plan) for students that are pointing incorrectly (``up'' the hill).</t>
  </si>
  <si>
    <t>vfactinggrad</t>
  </si>
  <si>
    <t>Visualizing Gradient</t>
  </si>
  <si>
    <t>[Kinesthetic, Vector Field Map, Contour Maps]</t>
  </si>
  <si>
    <t>vfgradient.jpg</t>
  </si>
  <si>
    <t>Building a geometric understanding of the gradient can be challenging for students, particularly in physics classrooms when their only prior exposure to the gradient is in mathematics courses. This activity is a follow-up to Acting out the Gradient, in which students use Mathematica to calculate and visualize the gradient for different representations of scalar fields.  Students explicitly compare and contrast these different representations, in particular identifying that the gradient is always perpendicular to constant surfaces.</t>
  </si>
  <si>
    <t>vfgradient</t>
  </si>
  <si>
    <t>Visualizing Divergence</t>
  </si>
  <si>
    <t>[Vector Field Map]</t>
  </si>
  <si>
    <t>vfdivergence.jpg</t>
  </si>
  <si>
    <t>The traditional discussion of divergence in vector calculus derives an algebraic expression in rectangular coordinates. We prefer to give a geometric derivation as flux per unit volume through an appropriately shaped box. In this activity, students learn how to predict the value of the divergence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</si>
  <si>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vfdivergence</t>
  </si>
  <si>
    <t>Visualizing Curl</t>
  </si>
  <si>
    <t>vfcurlvis.jpg</t>
  </si>
  <si>
    <t>The traditional discussion of curl in vector calculus derives an algebraic expression in rectangular coordinates. As with divergence (see the Visualizing Divergence activity), we prefer to give a geometric derivation as circulation per unit area around an appropriately shaped closed curve. In this activity, students learn how to predict the value of the curl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</si>
  <si>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vfcurlvis</t>
  </si>
  <si>
    <t>Differentials are small changes or differences</t>
  </si>
  <si>
    <t>[df]</t>
  </si>
  <si>
    <t>PH 423</t>
  </si>
  <si>
    <t>differentials.jpg</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</si>
  <si>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diffferential can also be thought of as the difference between the values of a quantity between two different (nearby) physical states.  This line of thinking is also valuable for thinking about integration in physical situations.</t>
  </si>
  <si>
    <t>Equations can be 'zapped with d' to relate differentials</t>
  </si>
  <si>
    <t>[p]</t>
  </si>
  <si>
    <t>Individual differentials can be manipulated algebraically</t>
  </si>
  <si>
    <t>Total differentials are linear</t>
  </si>
  <si>
    <t>No matter how complicated a multivariable function is when written as an equation, the total differential of that function wil be linear in the differential terms. In other words: $dF(x,y,z)=A dx + B dy + C dz.$</t>
  </si>
  <si>
    <t>Differentials are small chunks</t>
  </si>
  <si>
    <t>There are experimental limits to how $small$ of a change can be measured</t>
  </si>
  <si>
    <t xml:space="preserve">While it is relativly easy to imagine very, very small changes in physical values, there are often experimental limits on how small of a change can be measured. When designing and conducting experiments, there is a tension between these experimental limitations and normative representations of functions as smooth lines or </t>
  </si>
  <si>
    <t>The derivative can be interpreted physically</t>
  </si>
  <si>
    <t>Partial derivatives that do not have the same variable(s) held constant are not the same derivative</t>
  </si>
  <si>
    <t>[$\left(\frac{\partial f}{\partial x}\right)_y \neq \left(\frac{\partial f}{\partial x}\right)_z$]</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</si>
  <si>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</si>
  <si>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</si>
  <si>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</si>
  <si>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</si>
  <si>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</si>
  <si>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</si>
  <si>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</si>
  <si>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</si>
  <si>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</si>
  <si>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We would like our students to have both a practical and mathematical understanding of a total differential. In particular, with this activity students learn what the consequences of ``zapping'' a function with the operator ``d'' are. This activity also opens up a conversation on infinitesimals, and their relation to total differentials. The use of variables not associated with the Partial Derivative Machine in this activity allows students to apply the mathematical techniques they have been practicing during the course to a less familiar physical system.</t>
  </si>
  <si>
    <t>inzapd</t>
  </si>
  <si>
    <t>Energy and Integrals</t>
  </si>
  <si>
    <t>[PDM, df]</t>
  </si>
  <si>
    <t>inpotentiallab.jpg</t>
  </si>
  <si>
    <t>This integrated lab activity is designed to ask upper-division undergraduate students to measure the change in potential energy in an elastic system (PDM) between two different states. Students use the Partial Derivative Machine (PDM) to verify experimentally that the forces and dimensions of their system are state variables as well as measure the relationships between these quantities to compute the potential energy of their system. The whole class discussion focuses on the meaning of integration of discrete experimental data.</t>
  </si>
  <si>
    <t>inpotentiallab</t>
  </si>
  <si>
    <t>Partial Derivative Machine Derivatives</t>
  </si>
  <si>
    <t>[PDM, $\textrm{Leibniz Notation}\\ \frac{\partial f}{\partial x} \rightarrow \left(\frac{\partial f}{\partial x}\right)_y$,Table]</t>
  </si>
  <si>
    <t>PDMD.jpg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</si>
  <si>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</si>
  <si>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inisowidth</t>
  </si>
  <si>
    <t>Chain Rules</t>
  </si>
  <si>
    <t>pdm.jpg</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</si>
  <si>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</si>
  <si>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incycchainrule</t>
  </si>
  <si>
    <t>$\frac{\partial f}{\partial x}$</t>
  </si>
  <si>
    <t>Contour Maps</t>
  </si>
  <si>
    <t>Inclinometer</t>
  </si>
  <si>
    <t>[df,graph???]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</si>
</sst>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1">
    <xf numFmtId="0" fontId="0" fillId="0" borderId="0" xfId="0">
      <alignment wrapText="1"/>
    </xf>
  </cellXfs>
  <cellStyles count="1">
    <cellStyle name="Normal" xfId="0" builtinId="0" customBuiltin="1"/>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1"/>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2"/>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3"/>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4"/>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showRowColHeaders="0" tabSelected="1" topLeftCell="F1" zoomScaleNormal="100" workbookViewId="0" xr3:uid="{AEA406A1-0E4B-5B11-9CD5-51D6E497D94C}">
      <pane ySplit="1" topLeftCell="H12" activePane="bottomLeft" state="frozen"/>
      <selection pane="bottomLeft" activeCell="I19" sqref="I19"/>
    </sheetView>
  </sheetViews>
  <sheetFormatPr defaultColWidth="11" defaultRowHeight="15.95"/>
  <cols>
    <col min="1" max="1" width="10" bestFit="1" customWidth="1"/>
    <col min="2" max="2" width="31.875" customWidth="1"/>
    <col min="3" max="3" width="9.625" hidden="1" customWidth="1"/>
    <col min="4" max="4" width="37.625" customWidth="1"/>
    <col min="5" max="5" width="39.625" customWidth="1"/>
    <col min="6" max="6" width="16.375" customWidth="1"/>
    <col min="7" max="7" width="14.125" bestFit="1" customWidth="1"/>
    <col min="8" max="8" width="19.375" bestFit="1" customWidth="1"/>
    <col min="9" max="9" width="72.625" customWidth="1"/>
    <col min="10" max="10" width="11.875" customWidth="1"/>
  </cols>
  <sheetData>
    <row r="1" spans="1:11">
      <c r="A1" t="s">
        <v>0</v>
      </c>
      <c r="B1" t="s">
        <v>1</v>
      </c>
      <c r="C1" t="s">
        <v>2</v>
      </c>
      <c r="D1" t="s">
        <v>3</v>
      </c>
      <c r="E1" t="s">
        <v>4</v>
      </c>
      <c r="F1" t="s">
        <v>5</v>
      </c>
      <c r="G1" t="s">
        <v>6</v>
      </c>
      <c r="H1" t="s">
        <v>7</v>
      </c>
      <c r="I1" t="s">
        <v>8</v>
      </c>
      <c r="J1" t="s">
        <v>9</v>
      </c>
      <c r="K1" t="s">
        <v>10</v>
      </c>
    </row>
    <row r="2" spans="1:11" ht="32.1">
      <c r="A2" t="s">
        <v>11</v>
      </c>
      <c r="B2" t="s">
        <v>12</v>
      </c>
      <c r="C2">
        <f>ROW()</f>
        <v>2</v>
      </c>
      <c r="D2" t="s">
        <v>13</v>
      </c>
      <c r="E2" t="s">
        <v>13</v>
      </c>
      <c r="F2" t="s">
        <v>13</v>
      </c>
      <c r="G2" t="s">
        <v>14</v>
      </c>
      <c r="I2" t="str">
        <f t="shared" ref="I2:I15" si="0">"A long description for "&amp;B2 &amp;" is not yet available--feel free to give us your suggestions on the poster!"</f>
        <v>A long description for Difference / Change is not yet available--feel free to give us your suggestions on the poster!</v>
      </c>
      <c r="K2" t="s">
        <v>15</v>
      </c>
    </row>
    <row r="3" spans="1:11" ht="32.1">
      <c r="A3" t="s">
        <v>11</v>
      </c>
      <c r="B3" t="s">
        <v>16</v>
      </c>
      <c r="C3">
        <f>ROW()</f>
        <v>3</v>
      </c>
      <c r="D3" t="s">
        <v>13</v>
      </c>
      <c r="E3" t="s">
        <v>13</v>
      </c>
      <c r="F3" t="s">
        <v>13</v>
      </c>
      <c r="G3" t="s">
        <v>14</v>
      </c>
      <c r="I3" t="str">
        <f t="shared" si="0"/>
        <v>A long description for How much $f$ changes as $x$ changes is not yet available--feel free to give us your suggestions on the poster!</v>
      </c>
      <c r="K3" t="s">
        <v>15</v>
      </c>
    </row>
    <row r="4" spans="1:11" ht="32.1">
      <c r="A4" t="s">
        <v>11</v>
      </c>
      <c r="B4" t="s">
        <v>17</v>
      </c>
      <c r="C4">
        <f>ROW()</f>
        <v>4</v>
      </c>
      <c r="D4" t="s">
        <v>13</v>
      </c>
      <c r="E4" t="s">
        <v>13</v>
      </c>
      <c r="F4" t="s">
        <v>13</v>
      </c>
      <c r="G4" t="s">
        <v>14</v>
      </c>
      <c r="I4" t="s">
        <v>18</v>
      </c>
      <c r="K4" t="s">
        <v>15</v>
      </c>
    </row>
    <row r="5" spans="1:11" ht="32.1">
      <c r="A5" t="s">
        <v>11</v>
      </c>
      <c r="B5" t="s">
        <v>19</v>
      </c>
      <c r="C5">
        <f>ROW()</f>
        <v>5</v>
      </c>
      <c r="D5" t="s">
        <v>13</v>
      </c>
      <c r="E5" t="s">
        <v>13</v>
      </c>
      <c r="F5" t="s">
        <v>13</v>
      </c>
      <c r="G5" t="s">
        <v>14</v>
      </c>
      <c r="I5" t="str">
        <f t="shared" si="0"/>
        <v>A long description for The derivative can be approximated by the slope of a secant line is not yet available--feel free to give us your suggestions on the poster!</v>
      </c>
      <c r="K5" t="s">
        <v>15</v>
      </c>
    </row>
    <row r="6" spans="1:11" ht="32.1">
      <c r="A6" t="s">
        <v>11</v>
      </c>
      <c r="B6" t="s">
        <v>20</v>
      </c>
      <c r="C6">
        <f>ROW()</f>
        <v>6</v>
      </c>
      <c r="D6" t="s">
        <v>13</v>
      </c>
      <c r="E6" t="s">
        <v>13</v>
      </c>
      <c r="F6" t="s">
        <v>13</v>
      </c>
      <c r="G6" t="s">
        <v>14</v>
      </c>
      <c r="I6" t="str">
        <f t="shared" si="0"/>
        <v>A long description for The derivative is the slope of a tangent line is not yet available--feel free to give us your suggestions on the poster!</v>
      </c>
      <c r="K6" t="s">
        <v>15</v>
      </c>
    </row>
    <row r="7" spans="1:11" ht="32.1">
      <c r="A7" t="s">
        <v>11</v>
      </c>
      <c r="B7" t="s">
        <v>21</v>
      </c>
      <c r="C7">
        <f>ROW()</f>
        <v>7</v>
      </c>
      <c r="D7" t="s">
        <v>13</v>
      </c>
      <c r="E7" t="s">
        <v>13</v>
      </c>
      <c r="F7" t="s">
        <v>13</v>
      </c>
      <c r="G7" t="s">
        <v>14</v>
      </c>
      <c r="I7" t="str">
        <f t="shared" si="0"/>
        <v>A long description for The derivative is a limit is not yet available--feel free to give us your suggestions on the poster!</v>
      </c>
      <c r="K7" t="s">
        <v>15</v>
      </c>
    </row>
    <row r="8" spans="1:11" ht="32.1">
      <c r="A8" t="s">
        <v>11</v>
      </c>
      <c r="B8" t="s">
        <v>22</v>
      </c>
      <c r="C8">
        <f>ROW()</f>
        <v>8</v>
      </c>
      <c r="D8" t="s">
        <v>13</v>
      </c>
      <c r="E8" t="s">
        <v>13</v>
      </c>
      <c r="F8" t="s">
        <v>13</v>
      </c>
      <c r="G8" t="s">
        <v>14</v>
      </c>
      <c r="I8" t="str">
        <f t="shared" si="0"/>
        <v>A long description for The derivative can be a function is not yet available--feel free to give us your suggestions on the poster!</v>
      </c>
      <c r="K8" t="s">
        <v>15</v>
      </c>
    </row>
    <row r="9" spans="1:11" ht="32.1">
      <c r="A9" t="s">
        <v>11</v>
      </c>
      <c r="B9" t="s">
        <v>23</v>
      </c>
      <c r="C9">
        <f>ROW()</f>
        <v>9</v>
      </c>
      <c r="D9" t="s">
        <v>13</v>
      </c>
      <c r="E9" t="s">
        <v>13</v>
      </c>
      <c r="F9" t="s">
        <v>13</v>
      </c>
      <c r="G9" t="s">
        <v>14</v>
      </c>
      <c r="I9" t="str">
        <f t="shared" si="0"/>
        <v>A long description for The derivative of a constant is zero is not yet available--feel free to give us your suggestions on the poster!</v>
      </c>
      <c r="K9" t="s">
        <v>15</v>
      </c>
    </row>
    <row r="10" spans="1:11" ht="32.1">
      <c r="A10" t="s">
        <v>11</v>
      </c>
      <c r="B10" t="s">
        <v>24</v>
      </c>
      <c r="C10">
        <f>ROW()</f>
        <v>10</v>
      </c>
      <c r="D10" t="s">
        <v>13</v>
      </c>
      <c r="E10" t="s">
        <v>13</v>
      </c>
      <c r="F10" t="s">
        <v>13</v>
      </c>
      <c r="G10" t="s">
        <v>14</v>
      </c>
      <c r="I10" t="str">
        <f t="shared" si="0"/>
        <v>A long description for The derivative is a linear function is not yet available--feel free to give us your suggestions on the poster!</v>
      </c>
      <c r="K10" t="s">
        <v>15</v>
      </c>
    </row>
    <row r="11" spans="1:11" ht="32.1">
      <c r="A11" t="s">
        <v>11</v>
      </c>
      <c r="B11" t="s">
        <v>25</v>
      </c>
      <c r="C11">
        <f>ROW()</f>
        <v>11</v>
      </c>
      <c r="D11" t="s">
        <v>13</v>
      </c>
      <c r="E11" t="s">
        <v>13</v>
      </c>
      <c r="F11" t="s">
        <v>13</v>
      </c>
      <c r="G11" t="s">
        <v>14</v>
      </c>
      <c r="I11" t="str">
        <f t="shared" si="0"/>
        <v>A long description for Power law is not yet available--feel free to give us your suggestions on the poster!</v>
      </c>
      <c r="K11" t="s">
        <v>15</v>
      </c>
    </row>
    <row r="12" spans="1:11" ht="32.1">
      <c r="A12" t="s">
        <v>11</v>
      </c>
      <c r="B12" t="s">
        <v>26</v>
      </c>
      <c r="C12">
        <f>ROW()</f>
        <v>12</v>
      </c>
      <c r="D12" t="s">
        <v>13</v>
      </c>
      <c r="E12" t="s">
        <v>13</v>
      </c>
      <c r="F12" t="s">
        <v>13</v>
      </c>
      <c r="G12" t="s">
        <v>14</v>
      </c>
      <c r="I12" t="str">
        <f t="shared" si="0"/>
        <v>A long description for The derivative at a cusp is undefined is not yet available--feel free to give us your suggestions on the poster!</v>
      </c>
      <c r="K12" t="s">
        <v>15</v>
      </c>
    </row>
    <row r="13" spans="1:11" ht="32.1">
      <c r="A13" t="s">
        <v>11</v>
      </c>
      <c r="B13" t="s">
        <v>27</v>
      </c>
      <c r="C13">
        <f>ROW()</f>
        <v>13</v>
      </c>
      <c r="D13" t="s">
        <v>13</v>
      </c>
      <c r="E13" t="s">
        <v>13</v>
      </c>
      <c r="F13" t="s">
        <v>13</v>
      </c>
      <c r="G13" t="s">
        <v>14</v>
      </c>
      <c r="I13" t="str">
        <f t="shared" si="0"/>
        <v>A long description for Variables can be held constant is not yet available--feel free to give us your suggestions on the poster!</v>
      </c>
      <c r="K13" t="s">
        <v>15</v>
      </c>
    </row>
    <row r="14" spans="1:11" ht="32.1">
      <c r="A14" t="s">
        <v>11</v>
      </c>
      <c r="B14" t="s">
        <v>28</v>
      </c>
      <c r="C14">
        <f>ROW()</f>
        <v>14</v>
      </c>
      <c r="D14" t="s">
        <v>13</v>
      </c>
      <c r="E14" t="s">
        <v>13</v>
      </c>
      <c r="F14" t="s">
        <v>13</v>
      </c>
      <c r="G14" t="s">
        <v>14</v>
      </c>
      <c r="I14" t="str">
        <f t="shared" si="0"/>
        <v>A long description for Product rule is not yet available--feel free to give us your suggestions on the poster!</v>
      </c>
      <c r="K14" t="s">
        <v>15</v>
      </c>
    </row>
    <row r="15" spans="1:11" ht="32.1">
      <c r="A15" t="s">
        <v>11</v>
      </c>
      <c r="B15" t="s">
        <v>29</v>
      </c>
      <c r="C15">
        <f>ROW()</f>
        <v>15</v>
      </c>
      <c r="D15" t="s">
        <v>13</v>
      </c>
      <c r="E15" t="s">
        <v>13</v>
      </c>
      <c r="F15" t="s">
        <v>13</v>
      </c>
      <c r="G15" t="s">
        <v>14</v>
      </c>
      <c r="I15" t="str">
        <f t="shared" si="0"/>
        <v>A long description for Single variable chain rule is not yet available--feel free to give us your suggestions on the poster!</v>
      </c>
      <c r="K15" t="s">
        <v>15</v>
      </c>
    </row>
    <row r="16" spans="1:11" ht="47.25">
      <c r="A16" t="s">
        <v>11</v>
      </c>
      <c r="B16" t="s">
        <v>30</v>
      </c>
      <c r="C16">
        <f>ROW()</f>
        <v>16</v>
      </c>
      <c r="D16" t="s">
        <v>31</v>
      </c>
      <c r="E16" t="s">
        <v>13</v>
      </c>
      <c r="F16" t="s">
        <v>13</v>
      </c>
      <c r="G16" t="s">
        <v>14</v>
      </c>
      <c r="I16" t="s">
        <v>32</v>
      </c>
      <c r="K16" t="s">
        <v>15</v>
      </c>
    </row>
    <row r="17" spans="1:11" ht="32.1">
      <c r="A17" t="s">
        <v>11</v>
      </c>
      <c r="B17" t="s">
        <v>33</v>
      </c>
      <c r="C17">
        <f>ROW()</f>
        <v>17</v>
      </c>
      <c r="D17" t="s">
        <v>13</v>
      </c>
      <c r="E17" t="s">
        <v>13</v>
      </c>
      <c r="F17" t="s">
        <v>13</v>
      </c>
      <c r="G17" t="s">
        <v>14</v>
      </c>
      <c r="I17" t="str">
        <f t="shared" ref="I17:I27" si="1">"A long description for "&amp;B17 &amp;" is not yet available--feel free to give us your suggestions on the poster!"</f>
        <v>A long description for "With respect to what" matters is not yet available--feel free to give us your suggestions on the poster!</v>
      </c>
      <c r="K17" t="s">
        <v>15</v>
      </c>
    </row>
    <row r="18" spans="1:11" ht="47.25">
      <c r="A18" t="s">
        <v>11</v>
      </c>
      <c r="B18" t="s">
        <v>34</v>
      </c>
      <c r="C18">
        <f>ROW()</f>
        <v>18</v>
      </c>
      <c r="D18" t="str">
        <f>"["&amp;B13&amp;"]"</f>
        <v>[Variables can be held constant]</v>
      </c>
      <c r="E18" t="s">
        <v>13</v>
      </c>
      <c r="F18" t="s">
        <v>13</v>
      </c>
      <c r="G18" t="s">
        <v>35</v>
      </c>
      <c r="I18" t="s">
        <v>36</v>
      </c>
      <c r="K18" t="s">
        <v>15</v>
      </c>
    </row>
    <row r="19" spans="1:11" ht="32.1">
      <c r="A19" t="s">
        <v>11</v>
      </c>
      <c r="B19" t="s">
        <v>37</v>
      </c>
      <c r="C19">
        <f>ROW()</f>
        <v>19</v>
      </c>
      <c r="D19" t="s">
        <v>13</v>
      </c>
      <c r="E19" t="s">
        <v>13</v>
      </c>
      <c r="F19" t="s">
        <v>13</v>
      </c>
      <c r="G19" t="s">
        <v>35</v>
      </c>
      <c r="I19" t="str">
        <f t="shared" si="1"/>
        <v>A long description for There is a  partial derivative in every direction at any point is not yet available--feel free to give us your suggestions on the poster!</v>
      </c>
      <c r="K19" t="s">
        <v>15</v>
      </c>
    </row>
    <row r="20" spans="1:11" ht="32.1">
      <c r="A20" t="s">
        <v>11</v>
      </c>
      <c r="B20" t="s">
        <v>38</v>
      </c>
      <c r="C20">
        <f>ROW()</f>
        <v>20</v>
      </c>
      <c r="D20" t="s">
        <v>13</v>
      </c>
      <c r="E20" t="s">
        <v>13</v>
      </c>
      <c r="F20" t="s">
        <v>13</v>
      </c>
      <c r="G20" t="s">
        <v>35</v>
      </c>
      <c r="I20" t="str">
        <f t="shared" si="1"/>
        <v>A long description for There is a tangent line in every direction at every point is not yet available--feel free to give us your suggestions on the poster!</v>
      </c>
      <c r="K20" t="s">
        <v>15</v>
      </c>
    </row>
    <row r="21" spans="1:11" ht="32.1">
      <c r="A21" t="s">
        <v>11</v>
      </c>
      <c r="B21" t="s">
        <v>39</v>
      </c>
      <c r="C21">
        <f>ROW()</f>
        <v>21</v>
      </c>
      <c r="D21" t="s">
        <v>13</v>
      </c>
      <c r="E21" t="s">
        <v>13</v>
      </c>
      <c r="F21" t="s">
        <v>40</v>
      </c>
      <c r="G21" t="s">
        <v>35</v>
      </c>
      <c r="I21" t="str">
        <f t="shared" si="1"/>
        <v>A long description for The derivative is related to the density of contour lines is not yet available--feel free to give us your suggestions on the poster!</v>
      </c>
      <c r="K21" t="s">
        <v>15</v>
      </c>
    </row>
    <row r="22" spans="1:11" ht="48">
      <c r="A22" t="s">
        <v>11</v>
      </c>
      <c r="B22" t="s">
        <v>41</v>
      </c>
      <c r="C22">
        <f>ROW()</f>
        <v>22</v>
      </c>
      <c r="D22" t="s">
        <v>13</v>
      </c>
      <c r="E22" t="s">
        <v>13</v>
      </c>
      <c r="F22" t="s">
        <v>13</v>
      </c>
      <c r="G22" t="s">
        <v>35</v>
      </c>
      <c r="I22" t="str">
        <f t="shared" si="1"/>
        <v>A long description for The value of a partial derivative depends on the value(s) of what is held constant is not yet available--feel free to give us your suggestions on the poster!</v>
      </c>
      <c r="K22" t="s">
        <v>15</v>
      </c>
    </row>
    <row r="23" spans="1:11" ht="32.1">
      <c r="A23" t="s">
        <v>11</v>
      </c>
      <c r="B23" t="s">
        <v>42</v>
      </c>
      <c r="C23">
        <f>ROW()</f>
        <v>23</v>
      </c>
      <c r="D23" t="str">
        <f>"["&amp;B15&amp;"]"</f>
        <v>[Single variable chain rule]</v>
      </c>
      <c r="E23" t="s">
        <v>13</v>
      </c>
      <c r="F23" t="s">
        <v>13</v>
      </c>
      <c r="G23" t="s">
        <v>35</v>
      </c>
      <c r="I23" t="str">
        <f t="shared" si="1"/>
        <v>A long description for A partial derivative can be expressed in terms of other partial derivatives is not yet available--feel free to give us your suggestions on the poster!</v>
      </c>
      <c r="K23" t="s">
        <v>15</v>
      </c>
    </row>
    <row r="24" spans="1:11" ht="32.1">
      <c r="A24" t="s">
        <v>11</v>
      </c>
      <c r="B24" t="s">
        <v>43</v>
      </c>
      <c r="C24">
        <f>ROW()</f>
        <v>24</v>
      </c>
      <c r="D24" t="s">
        <v>13</v>
      </c>
      <c r="E24" t="s">
        <v>13</v>
      </c>
      <c r="F24" t="s">
        <v>13</v>
      </c>
      <c r="G24" t="s">
        <v>35</v>
      </c>
      <c r="I24" t="s">
        <v>44</v>
      </c>
    </row>
    <row r="25" spans="1:11" ht="48">
      <c r="A25" t="s">
        <v>11</v>
      </c>
      <c r="B25" t="s">
        <v>45</v>
      </c>
      <c r="C25">
        <f>ROW()</f>
        <v>25</v>
      </c>
      <c r="D25" t="str">
        <f>"["&amp;B6&amp;"]"</f>
        <v>[The derivative is the slope of a tangent line]</v>
      </c>
      <c r="E25" t="s">
        <v>13</v>
      </c>
      <c r="F25" t="s">
        <v>13</v>
      </c>
      <c r="G25" t="s">
        <v>35</v>
      </c>
      <c r="I25" t="str">
        <f t="shared" si="1"/>
        <v>A long description for The magnitude of the gradient is the value of the slope in the steepest direction is not yet available--feel free to give us your suggestions on the poster!</v>
      </c>
      <c r="K25" t="s">
        <v>15</v>
      </c>
    </row>
    <row r="26" spans="1:11" ht="32.1">
      <c r="A26" t="s">
        <v>11</v>
      </c>
      <c r="B26" t="s">
        <v>46</v>
      </c>
      <c r="C26">
        <f>ROW()</f>
        <v>26</v>
      </c>
      <c r="D26" t="s">
        <v>13</v>
      </c>
      <c r="E26" t="s">
        <v>13</v>
      </c>
      <c r="F26" t="s">
        <v>40</v>
      </c>
      <c r="G26" t="s">
        <v>35</v>
      </c>
      <c r="I26" t="str">
        <f t="shared" si="1"/>
        <v>A long description for The gradient is perpendicular to contour lines is not yet available--feel free to give us your suggestions on the poster!</v>
      </c>
      <c r="K26" t="s">
        <v>15</v>
      </c>
    </row>
    <row r="27" spans="1:11" ht="48">
      <c r="A27" t="s">
        <v>11</v>
      </c>
      <c r="B27" t="s">
        <v>47</v>
      </c>
      <c r="C27">
        <f>ROW()</f>
        <v>27</v>
      </c>
      <c r="D27" t="str">
        <f>"["&amp;B6&amp;","&amp;B$19&amp;"]"</f>
        <v>[The derivative is the slope of a tangent line,There is a  partial derivative in every direction at any point]</v>
      </c>
      <c r="E27" t="s">
        <v>13</v>
      </c>
      <c r="F27" t="s">
        <v>13</v>
      </c>
      <c r="G27" t="s">
        <v>35</v>
      </c>
      <c r="I27" t="str">
        <f t="shared" si="1"/>
        <v>A long description for All partial derivatives can be found as a slope of a tangent plane is not yet available--feel free to give us your suggestions on the poster!</v>
      </c>
      <c r="K27" t="s">
        <v>15</v>
      </c>
    </row>
    <row r="28" spans="1:11" ht="32.1">
      <c r="A28" t="s">
        <v>11</v>
      </c>
      <c r="B28" t="s">
        <v>48</v>
      </c>
      <c r="C28">
        <f>ROW()</f>
        <v>28</v>
      </c>
      <c r="D28" t="s">
        <v>13</v>
      </c>
      <c r="E28" t="s">
        <v>13</v>
      </c>
      <c r="F28" t="s">
        <v>13</v>
      </c>
      <c r="G28" t="s">
        <v>35</v>
      </c>
      <c r="I28" t="str">
        <f>"This is the long description for " &amp;B28 &amp;". It is quite a long description!"</f>
        <v>This is the long description for The derivative is local quantity. It is quite a long description!</v>
      </c>
      <c r="K28" t="s">
        <v>15</v>
      </c>
    </row>
    <row r="29" spans="1:11">
      <c r="A29" t="s">
        <v>11</v>
      </c>
      <c r="B29" t="s">
        <v>49</v>
      </c>
      <c r="C29">
        <f>ROW()</f>
        <v>29</v>
      </c>
      <c r="D29" t="s">
        <v>13</v>
      </c>
      <c r="E29" t="s">
        <v>13</v>
      </c>
      <c r="F29" t="s">
        <v>13</v>
      </c>
      <c r="G29" t="s">
        <v>35</v>
      </c>
      <c r="I29" t="s">
        <v>50</v>
      </c>
      <c r="K29" t="s">
        <v>15</v>
      </c>
    </row>
    <row r="30" spans="1:11">
      <c r="A30" t="s">
        <v>11</v>
      </c>
      <c r="B30" t="s">
        <v>51</v>
      </c>
      <c r="C30">
        <f>ROW()</f>
        <v>30</v>
      </c>
      <c r="D30" t="s">
        <v>13</v>
      </c>
      <c r="E30" t="s">
        <v>13</v>
      </c>
      <c r="F30" t="s">
        <v>13</v>
      </c>
      <c r="G30" t="s">
        <v>35</v>
      </c>
      <c r="I30" t="s">
        <v>52</v>
      </c>
      <c r="K30" t="s">
        <v>15</v>
      </c>
    </row>
    <row r="31" spans="1:11" ht="32.1">
      <c r="A31" t="s">
        <v>11</v>
      </c>
      <c r="B31" t="s">
        <v>53</v>
      </c>
      <c r="C31">
        <v>28</v>
      </c>
      <c r="D31" t="s">
        <v>13</v>
      </c>
      <c r="E31" t="s">
        <v>13</v>
      </c>
      <c r="F31" t="s">
        <v>13</v>
      </c>
      <c r="G31" t="s">
        <v>35</v>
      </c>
      <c r="I31" t="s">
        <v>54</v>
      </c>
      <c r="K31" t="s">
        <v>15</v>
      </c>
    </row>
    <row r="32" spans="1:11" ht="94.5">
      <c r="A32" t="s">
        <v>55</v>
      </c>
      <c r="B32" t="s">
        <v>56</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40</v>
      </c>
      <c r="G32" t="s">
        <v>35</v>
      </c>
      <c r="H32" t="s">
        <v>57</v>
      </c>
      <c r="I32" t="s">
        <v>58</v>
      </c>
      <c r="J32" t="s">
        <v>59</v>
      </c>
      <c r="K32" t="s">
        <v>15</v>
      </c>
    </row>
    <row r="33" spans="1:11" ht="78.75">
      <c r="A33" t="s">
        <v>55</v>
      </c>
      <c r="B33" t="s">
        <v>60</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61</v>
      </c>
      <c r="G33" t="s">
        <v>35</v>
      </c>
      <c r="H33" t="s">
        <v>62</v>
      </c>
      <c r="I33" t="s">
        <v>63</v>
      </c>
      <c r="J33" t="s">
        <v>64</v>
      </c>
      <c r="K33" t="s">
        <v>15</v>
      </c>
    </row>
    <row r="34" spans="1:11" ht="71.25" customHeight="1">
      <c r="A34" t="s">
        <v>55</v>
      </c>
      <c r="B34" t="s">
        <v>65</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66</v>
      </c>
      <c r="G34" t="s">
        <v>35</v>
      </c>
      <c r="H34" t="s">
        <v>67</v>
      </c>
      <c r="I34" t="s">
        <v>68</v>
      </c>
      <c r="J34" t="s">
        <v>69</v>
      </c>
      <c r="K34" t="s">
        <v>15</v>
      </c>
    </row>
    <row r="35" spans="1:11" ht="48">
      <c r="A35" t="s">
        <v>55</v>
      </c>
      <c r="B35" t="s">
        <v>70</v>
      </c>
      <c r="C35">
        <f>ROW()</f>
        <v>35</v>
      </c>
      <c r="D35" t="str">
        <f>"["&amp;Sheet1!B6&amp;", "&amp;Sheet1!B23&amp;"]"</f>
        <v>[The derivative is the slope of a tangent line, A partial derivative can be expressed in terms of other partial derivatives]</v>
      </c>
      <c r="E35" t="s">
        <v>13</v>
      </c>
      <c r="F35" t="s">
        <v>71</v>
      </c>
      <c r="G35" t="s">
        <v>35</v>
      </c>
      <c r="I35" t="str">
        <f>"This is the long description for " &amp;B35 &amp;". It is quite a long description!"</f>
        <v>This is the long description for Chain Rule Measurements. It is quite a long description!</v>
      </c>
      <c r="J35" t="s">
        <v>72</v>
      </c>
      <c r="K35" t="s">
        <v>15</v>
      </c>
    </row>
    <row r="36" spans="1:11" ht="96">
      <c r="A36" t="s">
        <v>55</v>
      </c>
      <c r="B36" t="s">
        <v>73</v>
      </c>
      <c r="C36">
        <f>ROW()</f>
        <v>36</v>
      </c>
      <c r="D36" t="str">
        <f>"["&amp;B6&amp;", "&amp;B18&amp;", "&amp;B19&amp;", "&amp;B20&amp;"]"</f>
        <v>[The derivative is the slope of a tangent line,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71</v>
      </c>
      <c r="G36" t="s">
        <v>35</v>
      </c>
      <c r="H36" t="s">
        <v>74</v>
      </c>
      <c r="I36" t="s">
        <v>75</v>
      </c>
      <c r="J36" t="s">
        <v>76</v>
      </c>
      <c r="K36" t="s">
        <v>15</v>
      </c>
    </row>
    <row r="37" spans="1:11" ht="94.5">
      <c r="A37" t="s">
        <v>55</v>
      </c>
      <c r="B37" t="s">
        <v>77</v>
      </c>
      <c r="C37">
        <f>ROW()</f>
        <v>37</v>
      </c>
      <c r="D37" t="str">
        <f>"["&amp;B10&amp;", "&amp;B19&amp;", "&amp;B23&amp;"]"</f>
        <v>[The derivative is a linear function, There is a  partial derivative in every direction at any point, A partial derivative can be expressed in terms of other partial derivatives]</v>
      </c>
      <c r="E37" t="str">
        <f>"["&amp;B27&amp;", "&amp;B31&amp;"]"</f>
        <v>[All partial derivatives can be found as a slope of a tangent plane, The components of the gradient are partial derivatives]</v>
      </c>
      <c r="F37" t="s">
        <v>78</v>
      </c>
      <c r="G37" t="s">
        <v>35</v>
      </c>
      <c r="H37" t="s">
        <v>79</v>
      </c>
      <c r="I37" t="s">
        <v>80</v>
      </c>
      <c r="J37" t="s">
        <v>81</v>
      </c>
      <c r="K37" t="s">
        <v>15</v>
      </c>
    </row>
    <row r="38" spans="1:11" ht="48">
      <c r="A38" t="s">
        <v>11</v>
      </c>
      <c r="B38" t="s">
        <v>82</v>
      </c>
      <c r="C38">
        <f>ROW()</f>
        <v>38</v>
      </c>
      <c r="D38" t="s">
        <v>13</v>
      </c>
      <c r="E38" t="s">
        <v>13</v>
      </c>
      <c r="F38" t="s">
        <v>13</v>
      </c>
      <c r="G38" t="s">
        <v>83</v>
      </c>
      <c r="I38" t="str">
        <f>"A long description for "&amp;B38 &amp;" is not yet available--feel free to give us your suggestions on the poster!"</f>
        <v>A long description for Each component of $d \vec r$ is an arbitrary small change between two arbitrary position vectors.  is not yet available--feel free to give us your suggestions on the poster!</v>
      </c>
      <c r="K38" t="s">
        <v>15</v>
      </c>
    </row>
    <row r="39" spans="1:11" ht="33.950000000000003" customHeight="1">
      <c r="A39" t="s">
        <v>11</v>
      </c>
      <c r="B39" t="s">
        <v>84</v>
      </c>
      <c r="C39">
        <f>ROW()</f>
        <v>39</v>
      </c>
      <c r="D39" t="s">
        <v>13</v>
      </c>
      <c r="E39" t="s">
        <v>13</v>
      </c>
      <c r="F39" t="s">
        <v>13</v>
      </c>
      <c r="G39" t="s">
        <v>85</v>
      </c>
      <c r="I39" t="str">
        <f>"A long description for "&amp;B39 &amp;" is not yet available--feel free to give us your suggestions on the poster!"</f>
        <v>A long description for The magnitude of $d\vec r$ is the length of a small step along a path is not yet available--feel free to give us your suggestions on the poster!</v>
      </c>
      <c r="K39" t="s">
        <v>15</v>
      </c>
    </row>
    <row r="40" spans="1:11" ht="33.950000000000003" customHeight="1">
      <c r="A40" t="s">
        <v>11</v>
      </c>
      <c r="B40" t="s">
        <v>86</v>
      </c>
      <c r="C40">
        <f>ROW()</f>
        <v>40</v>
      </c>
      <c r="D40" t="s">
        <v>13</v>
      </c>
      <c r="E40" t="s">
        <v>13</v>
      </c>
      <c r="F40" t="s">
        <v>13</v>
      </c>
      <c r="G40" t="s">
        <v>85</v>
      </c>
      <c r="I40" t="str">
        <f>"A long description for "&amp;B40 &amp;" is not yet available--feel free to give us your suggestions on the poster!"</f>
        <v>A long description for The direction of $d\vec r$ is tangent to a path is not yet available--feel free to give us your suggestions on the poster!</v>
      </c>
      <c r="K40" t="s">
        <v>15</v>
      </c>
    </row>
    <row r="41" spans="1:11" ht="48">
      <c r="A41" t="s">
        <v>11</v>
      </c>
      <c r="B41" t="s">
        <v>87</v>
      </c>
      <c r="C41">
        <f>ROW()</f>
        <v>41</v>
      </c>
      <c r="D41" t="s">
        <v>13</v>
      </c>
      <c r="E41" t="s">
        <v>13</v>
      </c>
      <c r="F41" t="s">
        <v>88</v>
      </c>
      <c r="G41" t="s">
        <v>83</v>
      </c>
      <c r="I41" t="str">
        <f>"A long description for "&amp;B41 &amp;" is not yet available--feel free to give us your suggestions on the poster!"</f>
        <v>A long description for The gradient can tell you a small change in a function in any direction (differentials edition) is not yet available--feel free to give us your suggestions on the poster!</v>
      </c>
      <c r="K41" t="s">
        <v>15</v>
      </c>
    </row>
    <row r="42" spans="1:11" ht="32.1">
      <c r="A42" t="s">
        <v>11</v>
      </c>
      <c r="B42" t="s">
        <v>89</v>
      </c>
      <c r="C42">
        <f>ROW()</f>
        <v>42</v>
      </c>
      <c r="D42" t="s">
        <v>13</v>
      </c>
      <c r="E42" t="s">
        <v>13</v>
      </c>
      <c r="F42" t="s">
        <v>13</v>
      </c>
      <c r="I42" t="str">
        <f>"A long description for "&amp;B42 &amp;" is not yet available--feel free to give us your suggestions on the poster!"</f>
        <v>A long description for The divergence is a scalar field is not yet available--feel free to give us your suggestions on the poster!</v>
      </c>
      <c r="K42" t="s">
        <v>15</v>
      </c>
    </row>
    <row r="43" spans="1:11" ht="51" customHeight="1">
      <c r="A43" t="s">
        <v>11</v>
      </c>
      <c r="C43">
        <f>ROW()</f>
        <v>43</v>
      </c>
      <c r="D43" t="s">
        <v>13</v>
      </c>
      <c r="E43" t="s">
        <v>13</v>
      </c>
      <c r="F43" t="s">
        <v>13</v>
      </c>
      <c r="G43" t="s">
        <v>83</v>
      </c>
      <c r="K43" t="s">
        <v>15</v>
      </c>
    </row>
    <row r="44" spans="1:11" ht="30.95" customHeight="1">
      <c r="A44" t="s">
        <v>11</v>
      </c>
      <c r="C44">
        <f>ROW()</f>
        <v>44</v>
      </c>
      <c r="D44" t="s">
        <v>13</v>
      </c>
      <c r="E44" t="s">
        <v>13</v>
      </c>
      <c r="F44" t="s">
        <v>13</v>
      </c>
      <c r="G44" t="s">
        <v>83</v>
      </c>
      <c r="K44" t="s">
        <v>15</v>
      </c>
    </row>
    <row r="45" spans="1:11" ht="45" customHeight="1">
      <c r="A45" t="s">
        <v>90</v>
      </c>
      <c r="C45">
        <f>ROW()</f>
        <v>45</v>
      </c>
      <c r="D45" t="s">
        <v>13</v>
      </c>
      <c r="E45" t="s">
        <v>13</v>
      </c>
      <c r="F45" t="s">
        <v>13</v>
      </c>
      <c r="G45" t="s">
        <v>83</v>
      </c>
      <c r="K45" t="s">
        <v>15</v>
      </c>
    </row>
    <row r="46" spans="1:11" ht="45.95" customHeight="1">
      <c r="A46" t="s">
        <v>11</v>
      </c>
      <c r="C46">
        <f>ROW()</f>
        <v>46</v>
      </c>
      <c r="D46" t="s">
        <v>13</v>
      </c>
      <c r="E46" t="s">
        <v>13</v>
      </c>
      <c r="F46" t="s">
        <v>13</v>
      </c>
      <c r="G46" t="s">
        <v>83</v>
      </c>
      <c r="K46" t="s">
        <v>15</v>
      </c>
    </row>
    <row r="47" spans="1:11" ht="111.95">
      <c r="A47" t="s">
        <v>55</v>
      </c>
      <c r="B47" t="s">
        <v>91</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92</v>
      </c>
      <c r="G47" t="s">
        <v>83</v>
      </c>
      <c r="H47" t="s">
        <v>74</v>
      </c>
      <c r="I47" t="s">
        <v>93</v>
      </c>
      <c r="J47" t="s">
        <v>94</v>
      </c>
      <c r="K47" t="s">
        <v>15</v>
      </c>
    </row>
    <row r="48" spans="1:11" ht="96">
      <c r="A48" t="s">
        <v>55</v>
      </c>
      <c r="B48" t="s">
        <v>95</v>
      </c>
      <c r="C48">
        <f>ROW()</f>
        <v>48</v>
      </c>
      <c r="D48" t="e">
        <f>"["&amp;Representations!#REF!&amp;"]"</f>
        <v>#REF!</v>
      </c>
      <c r="E48" t="str">
        <f>"["&amp;B41&amp;"]"</f>
        <v>[The gradient can tell you a small change in a function in any direction (differentials edition)]</v>
      </c>
      <c r="F48" t="s">
        <v>40</v>
      </c>
      <c r="G48" t="s">
        <v>83</v>
      </c>
      <c r="H48" t="s">
        <v>96</v>
      </c>
      <c r="I48" t="s">
        <v>97</v>
      </c>
      <c r="J48" t="s">
        <v>98</v>
      </c>
      <c r="K48" t="s">
        <v>15</v>
      </c>
    </row>
    <row r="49" spans="1:11" ht="32.1">
      <c r="A49" t="s">
        <v>11</v>
      </c>
      <c r="B49" t="s">
        <v>99</v>
      </c>
      <c r="C49">
        <f>ROW()</f>
        <v>49</v>
      </c>
      <c r="D49" t="str">
        <f>"["&amp;B64&amp;"]"</f>
        <v>[Vector Differentials]</v>
      </c>
      <c r="E49" t="s">
        <v>13</v>
      </c>
      <c r="F49" t="s">
        <v>13</v>
      </c>
      <c r="G49" t="s">
        <v>85</v>
      </c>
      <c r="I49" t="str">
        <f t="shared" ref="I49:I63" si="2">"A long description for "&amp;B49 &amp;" is not yet available--feel free to give us your suggestions on the poster!"</f>
        <v>A long description for Differential form of $\vec r$ in spherical and cylindrical coordinates is not yet available--feel free to give us your suggestions on the poster!</v>
      </c>
      <c r="K49" t="s">
        <v>15</v>
      </c>
    </row>
    <row r="50" spans="1:11" ht="48">
      <c r="A50" t="s">
        <v>11</v>
      </c>
      <c r="B50" t="s">
        <v>100</v>
      </c>
      <c r="C50">
        <f>ROW()</f>
        <v>50</v>
      </c>
      <c r="D50" t="s">
        <v>13</v>
      </c>
      <c r="E50" t="s">
        <v>13</v>
      </c>
      <c r="F50" t="s">
        <v>13</v>
      </c>
      <c r="G50" t="s">
        <v>85</v>
      </c>
      <c r="I50" t="str">
        <f t="shared" si="2"/>
        <v>A long description for The gradient's dimension is the same as real space. The gradient lives in the domain is not yet available--feel free to give us your suggestions on the poster!</v>
      </c>
      <c r="K50" t="s">
        <v>15</v>
      </c>
    </row>
    <row r="51" spans="1:11" ht="32.1">
      <c r="A51" t="s">
        <v>11</v>
      </c>
      <c r="B51" t="s">
        <v>101</v>
      </c>
      <c r="C51">
        <f>ROW()</f>
        <v>51</v>
      </c>
      <c r="D51" t="str">
        <f>"["&amp;Representations!B28&amp;"]"</f>
        <v>[]</v>
      </c>
      <c r="E51" t="s">
        <v>13</v>
      </c>
      <c r="F51" t="s">
        <v>13</v>
      </c>
      <c r="G51" t="s">
        <v>85</v>
      </c>
      <c r="I51" t="str">
        <f t="shared" si="2"/>
        <v>A long description for The gradient is a local quantity is not yet available--feel free to give us your suggestions on the poster!</v>
      </c>
      <c r="K51" t="s">
        <v>15</v>
      </c>
    </row>
    <row r="52" spans="1:11" ht="32.1">
      <c r="A52" t="s">
        <v>11</v>
      </c>
      <c r="B52" t="s">
        <v>102</v>
      </c>
      <c r="C52">
        <f>ROW()</f>
        <v>52</v>
      </c>
      <c r="D52" t="s">
        <v>13</v>
      </c>
      <c r="E52" t="s">
        <v>13</v>
      </c>
      <c r="F52" t="s">
        <v>13</v>
      </c>
      <c r="G52" t="s">
        <v>85</v>
      </c>
      <c r="I52" t="str">
        <f t="shared" si="2"/>
        <v>A long description for The electric field is the negative gradient of the electric potential is not yet available--feel free to give us your suggestions on the poster!</v>
      </c>
      <c r="K52" t="s">
        <v>15</v>
      </c>
    </row>
    <row r="53" spans="1:11" ht="32.1">
      <c r="A53" t="s">
        <v>11</v>
      </c>
      <c r="B53" t="s">
        <v>103</v>
      </c>
      <c r="C53">
        <f>ROW()</f>
        <v>53</v>
      </c>
      <c r="D53" t="s">
        <v>13</v>
      </c>
      <c r="E53" t="s">
        <v>13</v>
      </c>
      <c r="F53" t="s">
        <v>13</v>
      </c>
      <c r="G53" t="s">
        <v>85</v>
      </c>
      <c r="I53" t="str">
        <f t="shared" si="2"/>
        <v>A long description for The divergence is related to the total flux through a closed surface is not yet available--feel free to give us your suggestions on the poster!</v>
      </c>
      <c r="K53" t="s">
        <v>15</v>
      </c>
    </row>
    <row r="54" spans="1:11">
      <c r="A54" t="s">
        <v>11</v>
      </c>
      <c r="B54" t="s">
        <v>104</v>
      </c>
      <c r="C54">
        <f>ROW()</f>
        <v>54</v>
      </c>
      <c r="D54" t="s">
        <v>13</v>
      </c>
      <c r="E54" t="s">
        <v>13</v>
      </c>
      <c r="F54" t="s">
        <v>13</v>
      </c>
      <c r="G54" t="s">
        <v>85</v>
      </c>
      <c r="I54" t="s">
        <v>105</v>
      </c>
      <c r="K54" t="s">
        <v>15</v>
      </c>
    </row>
    <row r="55" spans="1:11" ht="32.1">
      <c r="A55" t="s">
        <v>11</v>
      </c>
      <c r="B55" t="s">
        <v>106</v>
      </c>
      <c r="C55">
        <f>ROW()</f>
        <v>55</v>
      </c>
      <c r="D55" t="str">
        <f>"["&amp;Representations!B28&amp;"]"</f>
        <v>[]</v>
      </c>
      <c r="E55" t="s">
        <v>13</v>
      </c>
      <c r="F55" t="s">
        <v>13</v>
      </c>
      <c r="G55" t="s">
        <v>85</v>
      </c>
      <c r="I55" t="str">
        <f t="shared" si="2"/>
        <v>A long description for The divergence is a local quantity is not yet available--feel free to give us your suggestions on the poster!</v>
      </c>
      <c r="K55" t="s">
        <v>15</v>
      </c>
    </row>
    <row r="56" spans="1:11" ht="32.1">
      <c r="A56" t="s">
        <v>11</v>
      </c>
      <c r="B56" t="s">
        <v>107</v>
      </c>
      <c r="C56">
        <f>ROW()</f>
        <v>56</v>
      </c>
      <c r="D56" t="s">
        <v>13</v>
      </c>
      <c r="E56" t="s">
        <v>13</v>
      </c>
      <c r="F56" t="s">
        <v>13</v>
      </c>
      <c r="G56" t="s">
        <v>85</v>
      </c>
      <c r="I56" t="str">
        <f t="shared" si="2"/>
        <v>A long description for The divergence of the electric field is equal to is not yet available--feel free to give us your suggestions on the poster!</v>
      </c>
      <c r="K56" t="s">
        <v>15</v>
      </c>
    </row>
    <row r="57" spans="1:11" ht="32.1">
      <c r="A57" t="s">
        <v>11</v>
      </c>
      <c r="B57" t="s">
        <v>108</v>
      </c>
      <c r="C57">
        <f>ROW()</f>
        <v>57</v>
      </c>
      <c r="D57" t="s">
        <v>13</v>
      </c>
      <c r="E57" t="s">
        <v>13</v>
      </c>
      <c r="F57" t="s">
        <v>13</v>
      </c>
      <c r="G57" t="s">
        <v>85</v>
      </c>
      <c r="I57" t="str">
        <f t="shared" si="2"/>
        <v>A long description for The divergence of the magnetic field is zero is not yet available--feel free to give us your suggestions on the poster!</v>
      </c>
      <c r="K57" t="s">
        <v>15</v>
      </c>
    </row>
    <row r="58" spans="1:11" ht="48">
      <c r="A58" t="s">
        <v>11</v>
      </c>
      <c r="B58" t="s">
        <v>109</v>
      </c>
      <c r="C58">
        <f>ROW()</f>
        <v>58</v>
      </c>
      <c r="D58" t="s">
        <v>13</v>
      </c>
      <c r="E58" t="s">
        <v>13</v>
      </c>
      <c r="F58" t="s">
        <v>13</v>
      </c>
      <c r="G58" t="s">
        <v>85</v>
      </c>
      <c r="I58" t="str">
        <f t="shared" si="2"/>
        <v>A long description for The curl is related to the line integral around a closed loop. ("circulation") is not yet available--feel free to give us your suggestions on the poster!</v>
      </c>
      <c r="K58" t="s">
        <v>15</v>
      </c>
    </row>
    <row r="59" spans="1:11" ht="32.1">
      <c r="A59" t="s">
        <v>11</v>
      </c>
      <c r="B59" t="s">
        <v>110</v>
      </c>
      <c r="C59">
        <f>ROW()</f>
        <v>59</v>
      </c>
      <c r="D59" t="s">
        <v>13</v>
      </c>
      <c r="E59" t="s">
        <v>13</v>
      </c>
      <c r="F59" t="s">
        <v>13</v>
      </c>
      <c r="G59" t="s">
        <v>85</v>
      </c>
      <c r="I59" t="str">
        <f t="shared" si="2"/>
        <v>A long description for the curl is a (vector) function is not yet available--feel free to give us your suggestions on the poster!</v>
      </c>
      <c r="K59" t="s">
        <v>15</v>
      </c>
    </row>
    <row r="60" spans="1:11" ht="32.1">
      <c r="A60" t="s">
        <v>11</v>
      </c>
      <c r="B60" t="s">
        <v>111</v>
      </c>
      <c r="C60">
        <f>ROW()</f>
        <v>60</v>
      </c>
      <c r="D60" t="str">
        <f>"["&amp;Representations!B28&amp;"]"</f>
        <v>[]</v>
      </c>
      <c r="E60" t="s">
        <v>13</v>
      </c>
      <c r="F60" t="s">
        <v>13</v>
      </c>
      <c r="G60" t="s">
        <v>85</v>
      </c>
      <c r="I60" t="str">
        <f t="shared" si="2"/>
        <v>A long description for The curl is a local quantity is not yet available--feel free to give us your suggestions on the poster!</v>
      </c>
      <c r="K60" t="s">
        <v>15</v>
      </c>
    </row>
    <row r="61" spans="1:11" ht="32.1">
      <c r="A61" t="s">
        <v>11</v>
      </c>
      <c r="B61" t="s">
        <v>112</v>
      </c>
      <c r="C61">
        <f>ROW()</f>
        <v>61</v>
      </c>
      <c r="D61" t="s">
        <v>13</v>
      </c>
      <c r="E61" t="s">
        <v>13</v>
      </c>
      <c r="F61" t="s">
        <v>13</v>
      </c>
      <c r="G61" t="s">
        <v>85</v>
      </c>
      <c r="I61" t="str">
        <f t="shared" si="2"/>
        <v>A long description for The magnetic field is equal to the curl of the magnetic vector potential is not yet available--feel free to give us your suggestions on the poster!</v>
      </c>
      <c r="K61" t="s">
        <v>15</v>
      </c>
    </row>
    <row r="62" spans="1:11" ht="32.1">
      <c r="A62" t="s">
        <v>11</v>
      </c>
      <c r="B62" t="s">
        <v>113</v>
      </c>
      <c r="C62">
        <f>ROW()</f>
        <v>62</v>
      </c>
      <c r="D62" t="s">
        <v>13</v>
      </c>
      <c r="E62" t="s">
        <v>13</v>
      </c>
      <c r="F62" t="s">
        <v>13</v>
      </c>
      <c r="G62" t="s">
        <v>85</v>
      </c>
      <c r="I62" t="str">
        <f t="shared" si="2"/>
        <v>A long description for The curl of the electric field is zero in electrostatics is not yet available--feel free to give us your suggestions on the poster!</v>
      </c>
      <c r="K62" t="s">
        <v>15</v>
      </c>
    </row>
    <row r="63" spans="1:11" ht="48">
      <c r="A63" t="s">
        <v>11</v>
      </c>
      <c r="B63" t="s">
        <v>114</v>
      </c>
      <c r="C63">
        <f>ROW()</f>
        <v>63</v>
      </c>
      <c r="D63" t="s">
        <v>13</v>
      </c>
      <c r="E63" t="s">
        <v>13</v>
      </c>
      <c r="F63" t="s">
        <v>13</v>
      </c>
      <c r="G63" t="s">
        <v>85</v>
      </c>
      <c r="I63" t="str">
        <f t="shared" si="2"/>
        <v>A long description for The divergence of the curl is equal to mu times the current in magneto-statics is not yet available--feel free to give us your suggestions on the poster!</v>
      </c>
      <c r="K63" t="s">
        <v>15</v>
      </c>
    </row>
    <row r="64" spans="1:11" ht="96">
      <c r="A64" t="s">
        <v>55</v>
      </c>
      <c r="B64" t="s">
        <v>115</v>
      </c>
      <c r="C64">
        <f>ROW()</f>
        <v>64</v>
      </c>
      <c r="D64" t="str">
        <f>"["&amp;B2&amp;", "&amp;B38&amp;"]"</f>
        <v>[Difference / Change, Each component of $d \vec r$ is an arbitrary small change between two arbitrary position vectors. ]</v>
      </c>
      <c r="E64" t="str">
        <f>"["&amp;B49&amp;", "&amp;B39&amp;", "&amp;B40&amp;"]"</f>
        <v>[Differential form of $\vec r$ in spherical and cylindrical coordinates, The magnitude of $d\vec r$ is the length of a small step along a path, The direction of $d\vec r$ is tangent to a path]</v>
      </c>
      <c r="F64" t="s">
        <v>116</v>
      </c>
      <c r="G64" t="s">
        <v>85</v>
      </c>
      <c r="H64" t="s">
        <v>117</v>
      </c>
      <c r="I64" t="s">
        <v>118</v>
      </c>
      <c r="J64" t="s">
        <v>119</v>
      </c>
      <c r="K64" t="s">
        <v>15</v>
      </c>
    </row>
    <row r="65" spans="1:11" ht="128.1">
      <c r="A65" t="s">
        <v>55</v>
      </c>
      <c r="B65" t="s">
        <v>120</v>
      </c>
      <c r="C65">
        <f>ROW()</f>
        <v>65</v>
      </c>
      <c r="D65" t="str">
        <f>"["&amp;B25&amp;"]"</f>
        <v>[The magnitude of the gradient is the value of the slope in the steepest direction]</v>
      </c>
      <c r="E65" t="str">
        <f>"["&amp;B50&amp;", "&amp;B51&amp;"]"</f>
        <v>[The gradient's dimension is the same as real space. The gradient lives in the domain, The gradient is a local quantity]</v>
      </c>
      <c r="F65" t="s">
        <v>121</v>
      </c>
      <c r="G65" t="s">
        <v>85</v>
      </c>
      <c r="H65" t="s">
        <v>122</v>
      </c>
      <c r="I65" t="s">
        <v>123</v>
      </c>
      <c r="J65" t="s">
        <v>124</v>
      </c>
      <c r="K65" t="s">
        <v>15</v>
      </c>
    </row>
    <row r="66" spans="1:11" ht="111.95">
      <c r="A66" t="s">
        <v>55</v>
      </c>
      <c r="B66" t="s">
        <v>125</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126</v>
      </c>
      <c r="G66" t="s">
        <v>85</v>
      </c>
      <c r="H66" t="s">
        <v>127</v>
      </c>
      <c r="I66" t="s">
        <v>128</v>
      </c>
      <c r="J66" t="s">
        <v>129</v>
      </c>
      <c r="K66" t="s">
        <v>15</v>
      </c>
    </row>
    <row r="67" spans="1:11" ht="159.94999999999999">
      <c r="A67" t="s">
        <v>55</v>
      </c>
      <c r="B67" t="s">
        <v>130</v>
      </c>
      <c r="C67">
        <f>ROW()</f>
        <v>67</v>
      </c>
      <c r="D67" t="str">
        <f>"["&amp;B4&amp;", "&amp;B7&amp;", "&amp;B8&amp;", "&amp;B42&amp;"]"</f>
        <v>[The derivative is a ratio of small changes, The derivative is a limit, The derivative can be a function, The divergence is a scalar field]</v>
      </c>
      <c r="E67" t="str">
        <f>"["&amp;B53&amp;", "&amp;B54&amp;", "&amp;B55&amp;"]"</f>
        <v>[The divergence is related to the total flux through a closed surface, The divergence is a function, The divergence is a local quantity]</v>
      </c>
      <c r="F67" t="s">
        <v>131</v>
      </c>
      <c r="G67" t="s">
        <v>85</v>
      </c>
      <c r="H67" t="s">
        <v>132</v>
      </c>
      <c r="I67" t="s">
        <v>133</v>
      </c>
      <c r="J67" t="s">
        <v>134</v>
      </c>
      <c r="K67" t="s">
        <v>15</v>
      </c>
    </row>
    <row r="68" spans="1:11" ht="159.94999999999999">
      <c r="A68" t="s">
        <v>55</v>
      </c>
      <c r="B68" t="s">
        <v>135</v>
      </c>
      <c r="C68">
        <f>ROW()</f>
        <v>68</v>
      </c>
      <c r="D68" t="str">
        <f>"["&amp;B4&amp;", "&amp;B7&amp;", "&amp;B8&amp;"]"</f>
        <v>[The derivative is a ratio of small changes, The derivative is a limit, The derivative can be a function]</v>
      </c>
      <c r="E68" t="str">
        <f>"["&amp;B58&amp;", "&amp;B59&amp;", "&amp;B60&amp;"]"</f>
        <v>[The curl is related to the line integral around a closed loop. ("circulation"), the curl is a (vector) function, The curl is a local quantity]</v>
      </c>
      <c r="F68" t="s">
        <v>131</v>
      </c>
      <c r="G68" t="s">
        <v>85</v>
      </c>
      <c r="H68" t="s">
        <v>136</v>
      </c>
      <c r="I68" t="s">
        <v>137</v>
      </c>
      <c r="J68" t="s">
        <v>138</v>
      </c>
      <c r="K68" t="s">
        <v>15</v>
      </c>
    </row>
    <row r="69" spans="1:11" ht="128.1">
      <c r="A69" t="s">
        <v>11</v>
      </c>
      <c r="B69" t="s">
        <v>139</v>
      </c>
      <c r="C69">
        <f>ROW()</f>
        <v>69</v>
      </c>
      <c r="D69" t="str">
        <f>"["&amp;B$2&amp;"]"</f>
        <v>[Difference / Change]</v>
      </c>
      <c r="E69" t="s">
        <v>13</v>
      </c>
      <c r="F69" t="s">
        <v>140</v>
      </c>
      <c r="G69" t="s">
        <v>141</v>
      </c>
      <c r="H69" t="s">
        <v>142</v>
      </c>
      <c r="I69" t="s">
        <v>143</v>
      </c>
      <c r="K69" t="s">
        <v>15</v>
      </c>
    </row>
    <row r="70" spans="1:11" ht="32.1">
      <c r="A70" t="s">
        <v>11</v>
      </c>
      <c r="B70" t="s">
        <v>144</v>
      </c>
      <c r="C70">
        <f>ROW()</f>
        <v>70</v>
      </c>
      <c r="D70" t="s">
        <v>13</v>
      </c>
      <c r="E70" t="s">
        <v>13</v>
      </c>
      <c r="F70" t="s">
        <v>145</v>
      </c>
      <c r="G70" t="s">
        <v>141</v>
      </c>
      <c r="I70" t="str">
        <f t="shared" ref="I70:I77" si="3">"A long description for "&amp;B70 &amp;" is not yet available--feel free to give us your suggestions on the poster!"</f>
        <v>A long description for Equations can be 'zapped with d' to relate differentials is not yet available--feel free to give us your suggestions on the poster!</v>
      </c>
      <c r="K70" t="s">
        <v>15</v>
      </c>
    </row>
    <row r="71" spans="1:11" ht="32.1">
      <c r="A71" t="s">
        <v>11</v>
      </c>
      <c r="B71" t="s">
        <v>146</v>
      </c>
      <c r="C71">
        <f>ROW()</f>
        <v>71</v>
      </c>
      <c r="D71" t="s">
        <v>13</v>
      </c>
      <c r="E71" t="s">
        <v>13</v>
      </c>
      <c r="F71" t="s">
        <v>13</v>
      </c>
      <c r="G71" t="s">
        <v>141</v>
      </c>
      <c r="I71" t="str">
        <f t="shared" si="3"/>
        <v>A long description for Individual differentials can be manipulated algebraically is not yet available--feel free to give us your suggestions on the poster!</v>
      </c>
      <c r="K71" t="s">
        <v>15</v>
      </c>
    </row>
    <row r="72" spans="1:11" ht="48">
      <c r="A72" t="s">
        <v>11</v>
      </c>
      <c r="B72" t="s">
        <v>147</v>
      </c>
      <c r="C72">
        <f>ROW()</f>
        <v>72</v>
      </c>
      <c r="D72" t="s">
        <v>13</v>
      </c>
      <c r="E72" t="s">
        <v>13</v>
      </c>
      <c r="F72" t="s">
        <v>140</v>
      </c>
      <c r="G72" t="s">
        <v>141</v>
      </c>
      <c r="I72" t="s">
        <v>148</v>
      </c>
      <c r="K72" t="s">
        <v>15</v>
      </c>
    </row>
    <row r="73" spans="1:11" ht="32.1">
      <c r="A73" t="s">
        <v>11</v>
      </c>
      <c r="B73" t="s">
        <v>149</v>
      </c>
      <c r="C73">
        <f>ROW()</f>
        <v>73</v>
      </c>
      <c r="D73" t="s">
        <v>13</v>
      </c>
      <c r="E73" t="s">
        <v>13</v>
      </c>
      <c r="F73" t="s">
        <v>140</v>
      </c>
      <c r="G73" t="s">
        <v>141</v>
      </c>
      <c r="I73" t="str">
        <f>"$df$ can be viewed as a small chunk of $f$. When combined with '" &amp;B4 &amp;"', it's easy to relate differentials to derivatives."</f>
        <v>$df$ can be viewed as a small chunk of $f$. When combined with 'The derivative is a ratio of small changes', it's easy to relate differentials to derivatives.</v>
      </c>
      <c r="K73" t="s">
        <v>15</v>
      </c>
    </row>
    <row r="74" spans="1:11" ht="78.75">
      <c r="A74" t="s">
        <v>11</v>
      </c>
      <c r="B74" t="s">
        <v>150</v>
      </c>
      <c r="C74">
        <f>ROW()</f>
        <v>74</v>
      </c>
      <c r="D74" t="str">
        <f>"["&amp;B$4&amp;"]"</f>
        <v>[The derivative is a ratio of small changes]</v>
      </c>
      <c r="E74" t="s">
        <v>13</v>
      </c>
      <c r="F74" t="s">
        <v>13</v>
      </c>
      <c r="G74" t="s">
        <v>141</v>
      </c>
      <c r="I74" t="s">
        <v>151</v>
      </c>
      <c r="K74" t="s">
        <v>15</v>
      </c>
    </row>
    <row r="75" spans="1:11" ht="32.1">
      <c r="A75" t="s">
        <v>11</v>
      </c>
      <c r="B75" t="s">
        <v>152</v>
      </c>
      <c r="C75">
        <f>ROW()</f>
        <v>75</v>
      </c>
      <c r="D75" t="s">
        <v>13</v>
      </c>
      <c r="E75" t="s">
        <v>13</v>
      </c>
      <c r="F75" t="s">
        <v>13</v>
      </c>
      <c r="G75" t="s">
        <v>141</v>
      </c>
      <c r="I75" t="str">
        <f t="shared" si="3"/>
        <v>A long description for The derivative can be interpreted physically is not yet available--feel free to give us your suggestions on the poster!</v>
      </c>
      <c r="K75" t="s">
        <v>15</v>
      </c>
    </row>
    <row r="76" spans="1:11" ht="96">
      <c r="A76" t="s">
        <v>11</v>
      </c>
      <c r="B76" t="s">
        <v>153</v>
      </c>
      <c r="C76">
        <f>ROW()</f>
        <v>76</v>
      </c>
      <c r="D76" t="str">
        <f>"["&amp;B$18&amp;","&amp;B$22&amp;"]"</f>
        <v>[Derivatives can be found while holding one or more variables constant,The value of a partial derivative depends on the value(s) of what is held constant]</v>
      </c>
      <c r="E76" t="s">
        <v>13</v>
      </c>
      <c r="F76" t="s">
        <v>154</v>
      </c>
      <c r="G76" t="s">
        <v>141</v>
      </c>
      <c r="H76" t="s">
        <v>155</v>
      </c>
      <c r="I76" t="str">
        <f t="shared" si="3"/>
        <v>A long description for Partial derivatives that do not have the same variable(s) held constant are not the same derivative is not yet available--feel free to give us your suggestions on the poster!</v>
      </c>
      <c r="K76" t="s">
        <v>15</v>
      </c>
    </row>
    <row r="77" spans="1:11" ht="50.25" customHeight="1">
      <c r="A77" t="s">
        <v>11</v>
      </c>
      <c r="B77" t="s">
        <v>156</v>
      </c>
      <c r="C77">
        <f>ROW()</f>
        <v>77</v>
      </c>
      <c r="D77" t="str">
        <f>"["&amp;B$4&amp;","&amp;B$69&amp;"]"</f>
        <v>[The derivative is a ratio of small changes,Differentials are small changes or differences]</v>
      </c>
      <c r="E77" t="s">
        <v>13</v>
      </c>
      <c r="F77" t="s">
        <v>13</v>
      </c>
      <c r="G77" t="s">
        <v>141</v>
      </c>
      <c r="H77" t="s">
        <v>157</v>
      </c>
      <c r="I77" t="str">
        <f t="shared" si="3"/>
        <v>A long description for Partial derivatives are coefficients in a differentials equation is not yet available--feel free to give us your suggestions on the poster!</v>
      </c>
      <c r="K77" t="s">
        <v>15</v>
      </c>
    </row>
    <row r="78" spans="1:11" ht="80.099999999999994">
      <c r="A78" t="s">
        <v>11</v>
      </c>
      <c r="B78" t="s">
        <v>158</v>
      </c>
      <c r="C78">
        <f>ROW()</f>
        <v>78</v>
      </c>
      <c r="D78" t="str">
        <f>"["&amp;B16&amp;", "&amp;B18&amp;"]"</f>
        <v>[You can flip a derivative, Derivatives can be found while holding one or more variables constant]</v>
      </c>
      <c r="E78" t="s">
        <v>13</v>
      </c>
      <c r="F78" t="s">
        <v>13</v>
      </c>
      <c r="G78" t="s">
        <v>141</v>
      </c>
      <c r="I78" t="s">
        <v>159</v>
      </c>
      <c r="K78" t="s">
        <v>15</v>
      </c>
    </row>
    <row r="79" spans="1:11" ht="48">
      <c r="A79" t="s">
        <v>11</v>
      </c>
      <c r="B79" t="s">
        <v>160</v>
      </c>
      <c r="C79">
        <f>ROW()</f>
        <v>79</v>
      </c>
      <c r="D79" t="s">
        <v>13</v>
      </c>
      <c r="E79" t="s">
        <v>13</v>
      </c>
      <c r="F79" t="s">
        <v>13</v>
      </c>
      <c r="G79" t="s">
        <v>141</v>
      </c>
      <c r="I79" t="str">
        <f>"A long description for "&amp;B79 &amp;" is not yet available--feel free to give us your suggestions on the poster!"</f>
        <v>A long description for There might be experimental limits on which quantities you can measure is not yet available--feel free to give us your suggestions on the poster!</v>
      </c>
      <c r="K79" t="s">
        <v>15</v>
      </c>
    </row>
    <row r="80" spans="1:11" ht="48">
      <c r="A80" t="s">
        <v>11</v>
      </c>
      <c r="B80" t="s">
        <v>161</v>
      </c>
      <c r="C80">
        <f>ROW()</f>
        <v>80</v>
      </c>
      <c r="D80" t="s">
        <v>13</v>
      </c>
      <c r="E80" t="s">
        <v>13</v>
      </c>
      <c r="F80" t="s">
        <v>13</v>
      </c>
      <c r="G80" t="s">
        <v>141</v>
      </c>
      <c r="I80" t="str">
        <f>"A long description for "&amp;B80 &amp;" is not yet available--feel free to give us your suggestions on the poster!"</f>
        <v>A long description for Differentials allow the finding of partial derivatives when a variable cannot be solved for is not yet available--feel free to give us your suggestions on the poster!</v>
      </c>
      <c r="K80" t="s">
        <v>15</v>
      </c>
    </row>
    <row r="81" spans="1:11" ht="111.95">
      <c r="A81" t="s">
        <v>55</v>
      </c>
      <c r="B81" t="s">
        <v>162</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t="s">
        <v>140</v>
      </c>
      <c r="G81" t="s">
        <v>141</v>
      </c>
      <c r="H81" t="s">
        <v>163</v>
      </c>
      <c r="I81" t="s">
        <v>164</v>
      </c>
      <c r="J81" t="s">
        <v>165</v>
      </c>
      <c r="K81" t="s">
        <v>15</v>
      </c>
    </row>
    <row r="82" spans="1:11" ht="111.95">
      <c r="A82" t="s">
        <v>55</v>
      </c>
      <c r="B82" t="s">
        <v>166</v>
      </c>
      <c r="C82">
        <f>ROW()</f>
        <v>82</v>
      </c>
      <c r="D82" t="str">
        <f>"["&amp;B69&amp;", "&amp;B71&amp;"]"</f>
        <v>[Differentials are small changes or differences, Individual differentials can be manipulated algebraically]</v>
      </c>
      <c r="E82" t="str">
        <f>"["&amp;B73&amp;"]"</f>
        <v>[Differentials are small chunks]</v>
      </c>
      <c r="F82" t="s">
        <v>167</v>
      </c>
      <c r="G82" t="s">
        <v>141</v>
      </c>
      <c r="H82" t="s">
        <v>168</v>
      </c>
      <c r="I82" t="s">
        <v>169</v>
      </c>
      <c r="J82" t="s">
        <v>170</v>
      </c>
      <c r="K82" t="s">
        <v>15</v>
      </c>
    </row>
    <row r="83" spans="1:11" ht="93" customHeight="1">
      <c r="A83" t="s">
        <v>55</v>
      </c>
      <c r="B83" t="s">
        <v>171</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83" t="s">
        <v>172</v>
      </c>
      <c r="G83" t="s">
        <v>141</v>
      </c>
      <c r="H83" t="s">
        <v>173</v>
      </c>
      <c r="I83" t="s">
        <v>174</v>
      </c>
      <c r="J83" t="s">
        <v>175</v>
      </c>
      <c r="K83" t="s">
        <v>15</v>
      </c>
    </row>
    <row r="84" spans="1:11" ht="240">
      <c r="A84" t="s">
        <v>55</v>
      </c>
      <c r="B84" t="s">
        <v>176</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t="s">
        <v>140</v>
      </c>
      <c r="G84" t="s">
        <v>141</v>
      </c>
      <c r="H84" t="s">
        <v>177</v>
      </c>
      <c r="I84" t="s">
        <v>178</v>
      </c>
      <c r="J84" t="s">
        <v>179</v>
      </c>
      <c r="K84" t="s">
        <v>15</v>
      </c>
    </row>
  </sheetData>
  <conditionalFormatting sqref="I1:I1048576">
    <cfRule type="containsText" dxfId="0" priority="1" operator="containsText" text="A long description">
      <formula>NOT(ISERROR(SEARCH("A long description",I1)))</formula>
    </cfRule>
  </conditionalFormatting>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K69"/>
  <sheetViews>
    <sheetView topLeftCell="A12" workbookViewId="0" xr3:uid="{54CBAB97-8F37-53EE-95A6-74C785BB320D}">
      <selection activeCell="A34" sqref="A34:K34"/>
    </sheetView>
  </sheetViews>
  <sheetFormatPr defaultColWidth="8.875" defaultRowHeight="15.95"/>
  <cols>
    <col min="1" max="1" width="33.5" customWidth="1"/>
  </cols>
  <sheetData>
    <row r="1" spans="1:1">
      <c r="A1" t="s">
        <v>180</v>
      </c>
    </row>
    <row r="2" spans="1:1">
      <c r="A2" t="s">
        <v>181</v>
      </c>
    </row>
    <row r="3" spans="1:1">
      <c r="A3" t="s">
        <v>182</v>
      </c>
    </row>
    <row r="6" spans="1:1" ht="71.25" customHeight="1"/>
    <row r="69" spans="1:11" ht="409.6">
      <c r="A69" t="s">
        <v>11</v>
      </c>
      <c r="B69" t="s">
        <v>139</v>
      </c>
      <c r="C69">
        <f>ROW()</f>
        <v>69</v>
      </c>
      <c r="D69" t="str">
        <f>"["&amp;B$2&amp;"]"</f>
        <v>[]</v>
      </c>
      <c r="E69" t="s">
        <v>13</v>
      </c>
      <c r="F69" t="s">
        <v>183</v>
      </c>
      <c r="G69" t="s">
        <v>141</v>
      </c>
      <c r="H69" t="s">
        <v>142</v>
      </c>
      <c r="I69" t="s">
        <v>143</v>
      </c>
      <c r="K69"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Michael Vignal</cp:lastModifiedBy>
  <cp:revision/>
  <dcterms:created xsi:type="dcterms:W3CDTF">2018-01-31T23:32:05Z</dcterms:created>
  <dcterms:modified xsi:type="dcterms:W3CDTF">2018-07-16T17:09:53Z</dcterms:modified>
  <cp:category/>
  <cp:contentStatus/>
</cp:coreProperties>
</file>