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Desktop\research\pythons\git\CSCI115\"/>
    </mc:Choice>
  </mc:AlternateContent>
  <xr:revisionPtr revIDLastSave="0" documentId="13_ncr:1_{8992B186-9D50-4E46-A4D6-F1975D3D5B5E}" xr6:coauthVersionLast="47" xr6:coauthVersionMax="47" xr10:uidLastSave="{00000000-0000-0000-0000-000000000000}"/>
  <bookViews>
    <workbookView xWindow="28680" yWindow="-120" windowWidth="29040" windowHeight="15840" activeTab="5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2" i="14"/>
  <c r="D10" i="14"/>
  <c r="D13" i="14"/>
  <c r="D18" i="14"/>
  <c r="D21" i="14"/>
  <c r="D26" i="14"/>
  <c r="D29" i="14"/>
  <c r="D34" i="14"/>
  <c r="D37" i="14"/>
  <c r="D42" i="14"/>
  <c r="D45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D51" i="14" s="1"/>
  <c r="B3" i="14"/>
  <c r="B2" i="14"/>
  <c r="D2" i="14"/>
  <c r="V95" i="3"/>
  <c r="V96" i="3"/>
  <c r="V97" i="3"/>
  <c r="V98" i="3" s="1"/>
  <c r="V99" i="3" s="1"/>
  <c r="V100" i="3" s="1"/>
  <c r="V101" i="3" s="1"/>
  <c r="V82" i="3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62" i="3"/>
  <c r="V63" i="3"/>
  <c r="V64" i="3"/>
  <c r="V65" i="3"/>
  <c r="V66" i="3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52" i="3"/>
  <c r="V53" i="3"/>
  <c r="V54" i="3"/>
  <c r="V55" i="3" s="1"/>
  <c r="V56" i="3" s="1"/>
  <c r="V57" i="3" s="1"/>
  <c r="V58" i="3" s="1"/>
  <c r="V59" i="3" s="1"/>
  <c r="V60" i="3" s="1"/>
  <c r="V61" i="3" s="1"/>
  <c r="V51" i="3"/>
  <c r="E107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58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58" i="3"/>
  <c r="W2" i="3"/>
  <c r="V3" i="3"/>
  <c r="W3" i="3"/>
  <c r="V4" i="3"/>
  <c r="W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D44" i="14" l="1"/>
  <c r="D36" i="14"/>
  <c r="D28" i="14"/>
  <c r="D20" i="14"/>
  <c r="D12" i="14"/>
  <c r="D43" i="14"/>
  <c r="D35" i="14"/>
  <c r="D27" i="14"/>
  <c r="D19" i="14"/>
  <c r="D11" i="14"/>
  <c r="D49" i="14"/>
  <c r="D41" i="14"/>
  <c r="D33" i="14"/>
  <c r="D25" i="14"/>
  <c r="D17" i="14"/>
  <c r="D9" i="14"/>
  <c r="D48" i="14"/>
  <c r="D32" i="14"/>
  <c r="D16" i="14"/>
  <c r="D8" i="14"/>
  <c r="D50" i="14"/>
  <c r="D40" i="14"/>
  <c r="D24" i="14"/>
  <c r="D47" i="14"/>
  <c r="D39" i="14"/>
  <c r="D31" i="14"/>
  <c r="D23" i="14"/>
  <c r="D15" i="14"/>
  <c r="D7" i="14"/>
  <c r="D46" i="14"/>
  <c r="D38" i="14"/>
  <c r="D30" i="14"/>
  <c r="D22" i="14"/>
  <c r="D14" i="14"/>
  <c r="D6" i="14"/>
  <c r="B4" i="14"/>
  <c r="D3" i="14"/>
  <c r="D4" i="14"/>
  <c r="B107" i="3"/>
  <c r="D107" i="3"/>
  <c r="W6" i="3"/>
  <c r="V7" i="3"/>
  <c r="W5" i="3"/>
  <c r="V5" i="10"/>
  <c r="W4" i="10"/>
  <c r="W3" i="10"/>
  <c r="V5" i="9"/>
  <c r="W4" i="9"/>
  <c r="W3" i="9"/>
  <c r="B5" i="14" l="1"/>
  <c r="D5" i="14"/>
  <c r="W7" i="3"/>
  <c r="V8" i="3"/>
  <c r="V6" i="10"/>
  <c r="W5" i="10"/>
  <c r="W5" i="9"/>
  <c r="V6" i="9"/>
  <c r="B6" i="14" l="1"/>
  <c r="V9" i="3"/>
  <c r="W8" i="3"/>
  <c r="V7" i="10"/>
  <c r="W6" i="10"/>
  <c r="V7" i="9"/>
  <c r="W6" i="9"/>
  <c r="B7" i="14" l="1"/>
  <c r="V10" i="3"/>
  <c r="W10" i="3" s="1"/>
  <c r="W9" i="3"/>
  <c r="V8" i="10"/>
  <c r="W7" i="10"/>
  <c r="V8" i="9"/>
  <c r="W7" i="9"/>
  <c r="B8" i="14" l="1"/>
  <c r="V9" i="10"/>
  <c r="W8" i="10"/>
  <c r="V9" i="9"/>
  <c r="W8" i="9"/>
  <c r="B9" i="14" l="1"/>
  <c r="V10" i="10"/>
  <c r="W9" i="10"/>
  <c r="W9" i="9"/>
  <c r="V10" i="9"/>
  <c r="B10" i="14" l="1"/>
  <c r="V11" i="10"/>
  <c r="W10" i="10"/>
  <c r="V11" i="9"/>
  <c r="W10" i="9"/>
  <c r="B11" i="14" l="1"/>
  <c r="V12" i="10"/>
  <c r="W11" i="10"/>
  <c r="V12" i="9"/>
  <c r="W11" i="9"/>
  <c r="V11" i="3"/>
  <c r="B12" i="14" l="1"/>
  <c r="V13" i="10"/>
  <c r="W12" i="10"/>
  <c r="V13" i="9"/>
  <c r="W12" i="9"/>
  <c r="V12" i="3"/>
  <c r="W11" i="3"/>
  <c r="B13" i="14" l="1"/>
  <c r="V14" i="10"/>
  <c r="W13" i="10"/>
  <c r="W13" i="9"/>
  <c r="V14" i="9"/>
  <c r="W12" i="3"/>
  <c r="V13" i="3"/>
  <c r="B14" i="14" l="1"/>
  <c r="V15" i="10"/>
  <c r="W14" i="10"/>
  <c r="V15" i="9"/>
  <c r="W14" i="9"/>
  <c r="V14" i="3"/>
  <c r="W13" i="3"/>
  <c r="B15" i="14" l="1"/>
  <c r="V16" i="10"/>
  <c r="W15" i="10"/>
  <c r="V16" i="9"/>
  <c r="W15" i="9"/>
  <c r="V15" i="3"/>
  <c r="W14" i="3"/>
  <c r="B16" i="14" l="1"/>
  <c r="V17" i="10"/>
  <c r="W16" i="10"/>
  <c r="V17" i="9"/>
  <c r="W16" i="9"/>
  <c r="V16" i="3"/>
  <c r="W15" i="3"/>
  <c r="B17" i="14" l="1"/>
  <c r="V18" i="10"/>
  <c r="W17" i="10"/>
  <c r="W17" i="9"/>
  <c r="V18" i="9"/>
  <c r="V17" i="3"/>
  <c r="W16" i="3"/>
  <c r="B18" i="14" l="1"/>
  <c r="V19" i="10"/>
  <c r="W18" i="10"/>
  <c r="V19" i="9"/>
  <c r="W18" i="9"/>
  <c r="V18" i="3"/>
  <c r="W17" i="3"/>
  <c r="B19" i="14" l="1"/>
  <c r="V20" i="10"/>
  <c r="W19" i="10"/>
  <c r="V20" i="9"/>
  <c r="W19" i="9"/>
  <c r="V19" i="3"/>
  <c r="W18" i="3"/>
  <c r="B20" i="14" l="1"/>
  <c r="V21" i="10"/>
  <c r="W20" i="10"/>
  <c r="V21" i="9"/>
  <c r="W20" i="9"/>
  <c r="V20" i="3"/>
  <c r="W19" i="3"/>
  <c r="B21" i="14" l="1"/>
  <c r="V22" i="10"/>
  <c r="W21" i="10"/>
  <c r="W21" i="9"/>
  <c r="V22" i="9"/>
  <c r="V21" i="3"/>
  <c r="W20" i="3"/>
  <c r="B22" i="14" l="1"/>
  <c r="V23" i="10"/>
  <c r="W22" i="10"/>
  <c r="V23" i="9"/>
  <c r="W22" i="9"/>
  <c r="V22" i="3"/>
  <c r="W21" i="3"/>
  <c r="B23" i="14" l="1"/>
  <c r="V24" i="10"/>
  <c r="W23" i="10"/>
  <c r="V24" i="9"/>
  <c r="W23" i="9"/>
  <c r="V23" i="3"/>
  <c r="W22" i="3"/>
  <c r="B24" i="14" l="1"/>
  <c r="V25" i="10"/>
  <c r="W24" i="10"/>
  <c r="V25" i="9"/>
  <c r="W24" i="9"/>
  <c r="V24" i="3"/>
  <c r="W23" i="3"/>
  <c r="B25" i="14" l="1"/>
  <c r="V26" i="10"/>
  <c r="W25" i="10"/>
  <c r="W25" i="9"/>
  <c r="V26" i="9"/>
  <c r="V25" i="3"/>
  <c r="W24" i="3"/>
  <c r="B26" i="14" l="1"/>
  <c r="V27" i="10"/>
  <c r="W26" i="10"/>
  <c r="V27" i="9"/>
  <c r="W26" i="9"/>
  <c r="V26" i="3"/>
  <c r="W25" i="3"/>
  <c r="B27" i="14" l="1"/>
  <c r="V28" i="10"/>
  <c r="W27" i="10"/>
  <c r="V28" i="9"/>
  <c r="W27" i="9"/>
  <c r="V27" i="3"/>
  <c r="W26" i="3"/>
  <c r="B28" i="14" l="1"/>
  <c r="V29" i="10"/>
  <c r="W28" i="10"/>
  <c r="V29" i="9"/>
  <c r="W28" i="9"/>
  <c r="V28" i="3"/>
  <c r="W27" i="3"/>
  <c r="B29" i="14" l="1"/>
  <c r="V30" i="10"/>
  <c r="W29" i="10"/>
  <c r="W29" i="9"/>
  <c r="V30" i="9"/>
  <c r="V29" i="3"/>
  <c r="W28" i="3"/>
  <c r="B30" i="14" l="1"/>
  <c r="V31" i="10"/>
  <c r="W30" i="10"/>
  <c r="V31" i="9"/>
  <c r="W30" i="9"/>
  <c r="V30" i="3"/>
  <c r="W29" i="3"/>
  <c r="B31" i="14" l="1"/>
  <c r="V32" i="10"/>
  <c r="W31" i="10"/>
  <c r="V32" i="9"/>
  <c r="W31" i="9"/>
  <c r="V31" i="3"/>
  <c r="W30" i="3"/>
  <c r="B32" i="14" l="1"/>
  <c r="V33" i="10"/>
  <c r="W32" i="10"/>
  <c r="V33" i="9"/>
  <c r="W32" i="9"/>
  <c r="V32" i="3"/>
  <c r="W31" i="3"/>
  <c r="B33" i="14" l="1"/>
  <c r="V34" i="10"/>
  <c r="W33" i="10"/>
  <c r="W33" i="9"/>
  <c r="V34" i="9"/>
  <c r="V33" i="3"/>
  <c r="W32" i="3"/>
  <c r="B34" i="14" l="1"/>
  <c r="V35" i="10"/>
  <c r="W34" i="10"/>
  <c r="V35" i="9"/>
  <c r="W34" i="9"/>
  <c r="V34" i="3"/>
  <c r="W33" i="3"/>
  <c r="B35" i="14" l="1"/>
  <c r="V36" i="10"/>
  <c r="W35" i="10"/>
  <c r="V36" i="9"/>
  <c r="W35" i="9"/>
  <c r="V35" i="3"/>
  <c r="W34" i="3"/>
  <c r="B36" i="14" l="1"/>
  <c r="V37" i="10"/>
  <c r="W36" i="10"/>
  <c r="V37" i="9"/>
  <c r="W36" i="9"/>
  <c r="V36" i="3"/>
  <c r="W35" i="3"/>
  <c r="B37" i="14" l="1"/>
  <c r="V38" i="10"/>
  <c r="W37" i="10"/>
  <c r="W37" i="9"/>
  <c r="V38" i="9"/>
  <c r="V37" i="3"/>
  <c r="W36" i="3"/>
  <c r="B38" i="14" l="1"/>
  <c r="V39" i="10"/>
  <c r="W38" i="10"/>
  <c r="V39" i="9"/>
  <c r="W38" i="9"/>
  <c r="V38" i="3"/>
  <c r="W37" i="3"/>
  <c r="B39" i="14" l="1"/>
  <c r="V40" i="10"/>
  <c r="W39" i="10"/>
  <c r="V40" i="9"/>
  <c r="W39" i="9"/>
  <c r="V39" i="3"/>
  <c r="W38" i="3"/>
  <c r="B40" i="14" l="1"/>
  <c r="V41" i="10"/>
  <c r="W40" i="10"/>
  <c r="V41" i="9"/>
  <c r="W40" i="9"/>
  <c r="V40" i="3"/>
  <c r="W39" i="3"/>
  <c r="B41" i="14" l="1"/>
  <c r="V42" i="10"/>
  <c r="W41" i="10"/>
  <c r="W41" i="9"/>
  <c r="V42" i="9"/>
  <c r="V41" i="3"/>
  <c r="W40" i="3"/>
  <c r="B42" i="14" l="1"/>
  <c r="V43" i="10"/>
  <c r="W42" i="10"/>
  <c r="V43" i="9"/>
  <c r="W42" i="9"/>
  <c r="V42" i="3"/>
  <c r="W41" i="3"/>
  <c r="B43" i="14" l="1"/>
  <c r="V44" i="10"/>
  <c r="W43" i="10"/>
  <c r="V44" i="9"/>
  <c r="W43" i="9"/>
  <c r="V43" i="3"/>
  <c r="W42" i="3"/>
  <c r="B44" i="14" l="1"/>
  <c r="V45" i="10"/>
  <c r="W44" i="10"/>
  <c r="V45" i="9"/>
  <c r="W44" i="9"/>
  <c r="V44" i="3"/>
  <c r="W43" i="3"/>
  <c r="B45" i="14" l="1"/>
  <c r="V46" i="10"/>
  <c r="W45" i="10"/>
  <c r="W45" i="9"/>
  <c r="V46" i="9"/>
  <c r="W44" i="3"/>
  <c r="V45" i="3"/>
  <c r="B46" i="14" l="1"/>
  <c r="V47" i="10"/>
  <c r="W46" i="10"/>
  <c r="V47" i="9"/>
  <c r="W46" i="9"/>
  <c r="V46" i="3"/>
  <c r="W45" i="3"/>
  <c r="B47" i="14" l="1"/>
  <c r="V48" i="10"/>
  <c r="W47" i="10"/>
  <c r="V48" i="9"/>
  <c r="W47" i="9"/>
  <c r="V47" i="3"/>
  <c r="W46" i="3"/>
  <c r="B48" i="14" l="1"/>
  <c r="V49" i="10"/>
  <c r="W48" i="10"/>
  <c r="V49" i="9"/>
  <c r="W48" i="9"/>
  <c r="V48" i="3"/>
  <c r="W47" i="3"/>
  <c r="B49" i="14" l="1"/>
  <c r="V50" i="10"/>
  <c r="W49" i="10"/>
  <c r="W49" i="9"/>
  <c r="V50" i="9"/>
  <c r="V49" i="3"/>
  <c r="W48" i="3"/>
  <c r="B50" i="14" l="1"/>
  <c r="V51" i="10"/>
  <c r="W51" i="10" s="1"/>
  <c r="W50" i="10"/>
  <c r="V51" i="9"/>
  <c r="W51" i="9" s="1"/>
  <c r="W50" i="9"/>
  <c r="V50" i="3"/>
  <c r="W49" i="3"/>
  <c r="B51" i="14" l="1"/>
  <c r="W50" i="3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<sst xmlns="http://schemas.openxmlformats.org/spreadsheetml/2006/main" count="239" uniqueCount="84">
  <si>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</si>
  <si>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</si>
  <si>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</si>
  <si>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</si>
  <si>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</si>
  <si>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</si>
  <si>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</si>
  <si>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</si>
  <si>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</si>
  <si>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</si>
  <si>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</si>
  <si>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</si>
  <si>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</si>
  <si>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</si>
  <si>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</si>
  <si>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</si>
  <si>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</si>
  <si>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</si>
  <si>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</si>
  <si>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</si>
  <si>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</si>
  <si>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</si>
  <si>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</si>
  <si>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</si>
  <si>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</si>
  <si>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</si>
  <si>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</si>
  <si>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</si>
  <si>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</si>
  <si>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</si>
  <si>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</si>
  <si>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</si>
  <si>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</si>
  <si>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</si>
  <si>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</si>
  <si>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</si>
  <si>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</si>
  <si>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</si>
  <si>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</si>
  <si>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</si>
  <si>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</si>
  <si>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</si>
  <si>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</si>
  <si>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</si>
  <si>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</si>
  <si>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</si>
  <si>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</si>
  <si>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</si>
  <si>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</si>
  <si>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</si>
  <si>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</si>
  <si>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</si>
  <si>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</si>
  <si>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</si>
  <si>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</si>
  <si>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</si>
  <si>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</si>
  <si>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</si>
  <si>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</si>
  <si>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</si>
  <si>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</si>
  <si>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</si>
  <si>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</si>
  <si>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</si>
  <si>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</si>
  <si>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</si>
  <si>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</si>
  <si>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</si>
  <si>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</si>
  <si>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</si>
  <si>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</si>
  <si>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</si>
  <si>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TrendLine Equations</t>
  </si>
  <si>
    <t>Heap</t>
  </si>
  <si>
    <t>Radix</t>
  </si>
  <si>
    <t>x</t>
  </si>
  <si>
    <t>y = 485.19ln(x)-2912.8</t>
  </si>
  <si>
    <t>y=542.82ln(x)-3202.9</t>
  </si>
  <si>
    <t>y=0.1682x - 29.094</t>
  </si>
  <si>
    <t>y = 569.17ln(x)-3380.7</t>
  </si>
  <si>
    <t>Extrapolated Data</t>
  </si>
  <si>
    <t>O(logn)</t>
  </si>
  <si>
    <t>O(1)</t>
  </si>
  <si>
    <t>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</si>
</sst>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Complexities'!$D$1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Complexities'!$E$1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ser>
          <c:idx val="4"/>
          <c:order val="4"/>
          <c:tx>
            <c:strRef>
              <c:f>'Base Time Complexities'!$C$1</c:f>
              <c:strCache>
                <c:ptCount val="1"/>
                <c:pt idx="0">
                  <c:v>O(nlogn)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1-4450-87BF-1D51775E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0.1064005465811619"/>
          <c:h val="0.22189504418456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Complexities'!$E$1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Complexities'!$D$1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2FE-AF67-039CCF582071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1-42FE-AF67-039CCF582071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1-42FE-AF67-039CCF58207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1-42FE-AF67-039CCF5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840-84A0-54103FC59E5A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A-4840-84A0-54103FC59E5A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A-4840-84A0-54103FC59E5A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A-4840-84A0-54103FC5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123825</xdr:rowOff>
    </xdr:from>
    <xdr:to>
      <xdr:col>18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514349</xdr:colOff>
      <xdr:row>1</xdr:row>
      <xdr:rowOff>95250</xdr:rowOff>
    </xdr:from>
    <xdr:to>
      <xdr:col>29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571501</xdr:colOff>
      <xdr:row>58</xdr:row>
      <xdr:rowOff>180975</xdr:rowOff>
    </xdr:from>
    <xdr:to>
      <xdr:col>20</xdr:col>
      <xdr:colOff>447675</xdr:colOff>
      <xdr:row>83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10771-7318-0B85-88F3-D92D1AD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58</xdr:row>
      <xdr:rowOff>66675</xdr:rowOff>
    </xdr:from>
    <xdr:to>
      <xdr:col>23</xdr:col>
      <xdr:colOff>152399</xdr:colOff>
      <xdr:row>82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BC299-A55F-4BB5-BEED-C10F31FF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AR33" sqref="AR33"/>
    </sheetView>
  </sheetViews>
  <sheetFormatPr defaultRowHeight="15" x14ac:dyDescent="0.25"/>
  <cols>
    <col min="1" max="9" width="11.140625" bestFit="1" customWidth="1"/>
    <col min="10" max="52" width="12.140625" bestFit="1" customWidth="1"/>
  </cols>
  <sheetData>
    <row r="1" spans="1:53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A2" s="1"/>
    </row>
    <row r="3" spans="1:53" x14ac:dyDescent="0.2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2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2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2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2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2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2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2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2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2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2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2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2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2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2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2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2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2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workbookViewId="0">
      <selection activeCell="D12" sqref="D12"/>
    </sheetView>
  </sheetViews>
  <sheetFormatPr defaultRowHeight="15" x14ac:dyDescent="0.25"/>
  <cols>
    <col min="2" max="10" width="11.140625" bestFit="1" customWidth="1"/>
    <col min="11" max="53" width="12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2" t="s">
        <v>54</v>
      </c>
      <c r="BA2" s="1"/>
    </row>
    <row r="3" spans="1:53" x14ac:dyDescent="0.2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2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 t="s">
        <v>53</v>
      </c>
      <c r="BA12" s="1"/>
    </row>
    <row r="13" spans="1:53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2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2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2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2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2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2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2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25">
      <c r="B22" t="s">
        <v>55</v>
      </c>
      <c r="BA22" s="1"/>
    </row>
    <row r="23" spans="1:53" x14ac:dyDescent="0.2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2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2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2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2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2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2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2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2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2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E51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67</v>
      </c>
      <c r="B1" t="s">
        <v>81</v>
      </c>
      <c r="C1" t="s">
        <v>83</v>
      </c>
      <c r="D1" t="s">
        <v>66</v>
      </c>
      <c r="E1" t="s">
        <v>82</v>
      </c>
    </row>
    <row r="2" spans="1:5" x14ac:dyDescent="0.25">
      <c r="A2">
        <v>1</v>
      </c>
      <c r="B2">
        <f>LOG(A2,2)</f>
        <v>0</v>
      </c>
      <c r="C2">
        <f>A2*LOG(A2,2)</f>
        <v>0</v>
      </c>
      <c r="D2">
        <f>A2^2</f>
        <v>1</v>
      </c>
      <c r="E2">
        <v>1</v>
      </c>
    </row>
    <row r="3" spans="1:5" x14ac:dyDescent="0.25">
      <c r="A3">
        <f>A2+1</f>
        <v>2</v>
      </c>
      <c r="B3">
        <f t="shared" ref="B3:B51" si="0">LOG(A3,2)</f>
        <v>1</v>
      </c>
      <c r="C3">
        <f t="shared" ref="C3:C51" si="1">A3*LOG(A3,2)</f>
        <v>2</v>
      </c>
      <c r="D3">
        <f t="shared" ref="D3:D51" si="2">A3^2</f>
        <v>4</v>
      </c>
      <c r="E3">
        <v>1</v>
      </c>
    </row>
    <row r="4" spans="1:5" x14ac:dyDescent="0.25">
      <c r="A4">
        <f t="shared" ref="A4:A51" si="3">A3+1</f>
        <v>3</v>
      </c>
      <c r="B4">
        <f t="shared" si="0"/>
        <v>1.5849625007211563</v>
      </c>
      <c r="C4">
        <f t="shared" si="1"/>
        <v>4.7548875021634691</v>
      </c>
      <c r="D4">
        <f t="shared" si="2"/>
        <v>9</v>
      </c>
      <c r="E4">
        <v>1</v>
      </c>
    </row>
    <row r="5" spans="1:5" x14ac:dyDescent="0.25">
      <c r="A5">
        <f t="shared" si="3"/>
        <v>4</v>
      </c>
      <c r="B5">
        <f t="shared" si="0"/>
        <v>2</v>
      </c>
      <c r="C5">
        <f t="shared" si="1"/>
        <v>8</v>
      </c>
      <c r="D5">
        <f t="shared" si="2"/>
        <v>16</v>
      </c>
      <c r="E5">
        <v>1</v>
      </c>
    </row>
    <row r="6" spans="1:5" x14ac:dyDescent="0.25">
      <c r="A6">
        <f t="shared" si="3"/>
        <v>5</v>
      </c>
      <c r="B6">
        <f t="shared" si="0"/>
        <v>2.3219280948873622</v>
      </c>
      <c r="C6">
        <f t="shared" si="1"/>
        <v>11.60964047443681</v>
      </c>
      <c r="D6">
        <f t="shared" si="2"/>
        <v>25</v>
      </c>
      <c r="E6">
        <v>1</v>
      </c>
    </row>
    <row r="7" spans="1:5" x14ac:dyDescent="0.25">
      <c r="A7">
        <f t="shared" si="3"/>
        <v>6</v>
      </c>
      <c r="B7">
        <f t="shared" si="0"/>
        <v>2.5849625007211561</v>
      </c>
      <c r="C7">
        <f t="shared" si="1"/>
        <v>15.509775004326936</v>
      </c>
      <c r="D7">
        <f t="shared" si="2"/>
        <v>36</v>
      </c>
      <c r="E7">
        <v>1</v>
      </c>
    </row>
    <row r="8" spans="1:5" x14ac:dyDescent="0.25">
      <c r="A8">
        <f t="shared" si="3"/>
        <v>7</v>
      </c>
      <c r="B8">
        <f t="shared" si="0"/>
        <v>2.8073549220576042</v>
      </c>
      <c r="C8">
        <f t="shared" si="1"/>
        <v>19.651484454403228</v>
      </c>
      <c r="D8">
        <f t="shared" si="2"/>
        <v>49</v>
      </c>
      <c r="E8">
        <v>1</v>
      </c>
    </row>
    <row r="9" spans="1:5" x14ac:dyDescent="0.25">
      <c r="A9">
        <f t="shared" si="3"/>
        <v>8</v>
      </c>
      <c r="B9">
        <f t="shared" si="0"/>
        <v>3</v>
      </c>
      <c r="C9">
        <f t="shared" si="1"/>
        <v>24</v>
      </c>
      <c r="D9">
        <f t="shared" si="2"/>
        <v>64</v>
      </c>
      <c r="E9">
        <v>1</v>
      </c>
    </row>
    <row r="10" spans="1:5" x14ac:dyDescent="0.25">
      <c r="A10">
        <f t="shared" si="3"/>
        <v>9</v>
      </c>
      <c r="B10">
        <f t="shared" si="0"/>
        <v>3.1699250014423126</v>
      </c>
      <c r="C10">
        <f t="shared" si="1"/>
        <v>28.529325012980813</v>
      </c>
      <c r="D10">
        <f t="shared" si="2"/>
        <v>81</v>
      </c>
      <c r="E10">
        <v>1</v>
      </c>
    </row>
    <row r="11" spans="1:5" x14ac:dyDescent="0.25">
      <c r="A11">
        <f t="shared" si="3"/>
        <v>10</v>
      </c>
      <c r="B11">
        <f t="shared" si="0"/>
        <v>3.3219280948873626</v>
      </c>
      <c r="C11">
        <f t="shared" si="1"/>
        <v>33.219280948873624</v>
      </c>
      <c r="D11">
        <f t="shared" si="2"/>
        <v>100</v>
      </c>
      <c r="E11">
        <v>1</v>
      </c>
    </row>
    <row r="12" spans="1:5" x14ac:dyDescent="0.25">
      <c r="A12">
        <f t="shared" si="3"/>
        <v>11</v>
      </c>
      <c r="B12">
        <f t="shared" si="0"/>
        <v>3.4594316186372978</v>
      </c>
      <c r="C12">
        <f t="shared" si="1"/>
        <v>38.053747805010275</v>
      </c>
      <c r="D12">
        <f t="shared" si="2"/>
        <v>121</v>
      </c>
      <c r="E12">
        <v>1</v>
      </c>
    </row>
    <row r="13" spans="1:5" x14ac:dyDescent="0.25">
      <c r="A13">
        <f t="shared" si="3"/>
        <v>12</v>
      </c>
      <c r="B13">
        <f>LOG(A13,2)</f>
        <v>3.5849625007211565</v>
      </c>
      <c r="C13">
        <f t="shared" si="1"/>
        <v>43.01955000865388</v>
      </c>
      <c r="D13">
        <f t="shared" si="2"/>
        <v>144</v>
      </c>
      <c r="E13">
        <v>1</v>
      </c>
    </row>
    <row r="14" spans="1:5" x14ac:dyDescent="0.25">
      <c r="A14">
        <f t="shared" si="3"/>
        <v>13</v>
      </c>
      <c r="B14">
        <f t="shared" si="0"/>
        <v>3.7004397181410922</v>
      </c>
      <c r="C14">
        <f t="shared" si="1"/>
        <v>48.105716335834195</v>
      </c>
      <c r="D14">
        <f t="shared" si="2"/>
        <v>169</v>
      </c>
      <c r="E14">
        <v>1</v>
      </c>
    </row>
    <row r="15" spans="1:5" x14ac:dyDescent="0.25">
      <c r="A15">
        <f t="shared" si="3"/>
        <v>14</v>
      </c>
      <c r="B15">
        <f t="shared" si="0"/>
        <v>3.8073549220576037</v>
      </c>
      <c r="C15">
        <f t="shared" si="1"/>
        <v>53.302968908806449</v>
      </c>
      <c r="D15">
        <f t="shared" si="2"/>
        <v>196</v>
      </c>
      <c r="E15">
        <v>1</v>
      </c>
    </row>
    <row r="16" spans="1:5" x14ac:dyDescent="0.25">
      <c r="A16">
        <f t="shared" si="3"/>
        <v>15</v>
      </c>
      <c r="B16">
        <f t="shared" si="0"/>
        <v>3.9068905956085187</v>
      </c>
      <c r="C16">
        <f t="shared" si="1"/>
        <v>58.603358934127783</v>
      </c>
      <c r="D16">
        <f t="shared" si="2"/>
        <v>225</v>
      </c>
      <c r="E16">
        <v>1</v>
      </c>
    </row>
    <row r="17" spans="1:5" x14ac:dyDescent="0.25">
      <c r="A17">
        <f t="shared" si="3"/>
        <v>16</v>
      </c>
      <c r="B17">
        <f t="shared" si="0"/>
        <v>4</v>
      </c>
      <c r="C17">
        <f t="shared" si="1"/>
        <v>64</v>
      </c>
      <c r="D17">
        <f t="shared" si="2"/>
        <v>256</v>
      </c>
      <c r="E17">
        <v>1</v>
      </c>
    </row>
    <row r="18" spans="1:5" x14ac:dyDescent="0.25">
      <c r="A18">
        <f t="shared" si="3"/>
        <v>17</v>
      </c>
      <c r="B18">
        <f t="shared" si="0"/>
        <v>4.08746284125034</v>
      </c>
      <c r="C18">
        <f t="shared" si="1"/>
        <v>69.486868301255782</v>
      </c>
      <c r="D18">
        <f t="shared" si="2"/>
        <v>289</v>
      </c>
      <c r="E18">
        <v>1</v>
      </c>
    </row>
    <row r="19" spans="1:5" x14ac:dyDescent="0.25">
      <c r="A19">
        <f t="shared" si="3"/>
        <v>18</v>
      </c>
      <c r="B19">
        <f t="shared" si="0"/>
        <v>4.1699250014423122</v>
      </c>
      <c r="C19">
        <f t="shared" si="1"/>
        <v>75.058650025961612</v>
      </c>
      <c r="D19">
        <f t="shared" si="2"/>
        <v>324</v>
      </c>
      <c r="E19">
        <v>1</v>
      </c>
    </row>
    <row r="20" spans="1:5" x14ac:dyDescent="0.25">
      <c r="A20">
        <f t="shared" si="3"/>
        <v>19</v>
      </c>
      <c r="B20">
        <f t="shared" si="0"/>
        <v>4.2479275134435852</v>
      </c>
      <c r="C20">
        <f t="shared" si="1"/>
        <v>80.710622755428119</v>
      </c>
      <c r="D20">
        <f t="shared" si="2"/>
        <v>361</v>
      </c>
      <c r="E20">
        <v>1</v>
      </c>
    </row>
    <row r="21" spans="1:5" x14ac:dyDescent="0.25">
      <c r="A21">
        <f t="shared" si="3"/>
        <v>20</v>
      </c>
      <c r="B21">
        <f t="shared" si="0"/>
        <v>4.3219280948873626</v>
      </c>
      <c r="C21">
        <f t="shared" si="1"/>
        <v>86.438561897747249</v>
      </c>
      <c r="D21">
        <f t="shared" si="2"/>
        <v>400</v>
      </c>
      <c r="E21">
        <v>1</v>
      </c>
    </row>
    <row r="22" spans="1:5" x14ac:dyDescent="0.25">
      <c r="A22">
        <f t="shared" si="3"/>
        <v>21</v>
      </c>
      <c r="B22">
        <f t="shared" si="0"/>
        <v>4.3923174227787607</v>
      </c>
      <c r="C22">
        <f t="shared" si="1"/>
        <v>92.23866587835397</v>
      </c>
      <c r="D22">
        <f t="shared" si="2"/>
        <v>441</v>
      </c>
      <c r="E22">
        <v>1</v>
      </c>
    </row>
    <row r="23" spans="1:5" x14ac:dyDescent="0.25">
      <c r="A23">
        <f t="shared" si="3"/>
        <v>22</v>
      </c>
      <c r="B23">
        <f t="shared" si="0"/>
        <v>4.4594316186372973</v>
      </c>
      <c r="C23">
        <f t="shared" si="1"/>
        <v>98.107495610020536</v>
      </c>
      <c r="D23">
        <f t="shared" si="2"/>
        <v>484</v>
      </c>
      <c r="E23">
        <v>1</v>
      </c>
    </row>
    <row r="24" spans="1:5" x14ac:dyDescent="0.25">
      <c r="A24">
        <f t="shared" si="3"/>
        <v>23</v>
      </c>
      <c r="B24">
        <f t="shared" si="0"/>
        <v>4.5235619560570131</v>
      </c>
      <c r="C24">
        <f t="shared" si="1"/>
        <v>104.0419249893113</v>
      </c>
      <c r="D24">
        <f t="shared" si="2"/>
        <v>529</v>
      </c>
      <c r="E24">
        <v>1</v>
      </c>
    </row>
    <row r="25" spans="1:5" x14ac:dyDescent="0.25">
      <c r="A25">
        <f t="shared" si="3"/>
        <v>24</v>
      </c>
      <c r="B25">
        <f t="shared" si="0"/>
        <v>4.584962500721157</v>
      </c>
      <c r="C25">
        <f t="shared" si="1"/>
        <v>110.03910001730776</v>
      </c>
      <c r="D25">
        <f t="shared" si="2"/>
        <v>576</v>
      </c>
      <c r="E25">
        <v>1</v>
      </c>
    </row>
    <row r="26" spans="1:5" x14ac:dyDescent="0.25">
      <c r="A26">
        <f t="shared" si="3"/>
        <v>25</v>
      </c>
      <c r="B26">
        <f t="shared" si="0"/>
        <v>4.6438561897747244</v>
      </c>
      <c r="C26">
        <f t="shared" si="1"/>
        <v>116.09640474436812</v>
      </c>
      <c r="D26">
        <f t="shared" si="2"/>
        <v>625</v>
      </c>
      <c r="E26">
        <v>1</v>
      </c>
    </row>
    <row r="27" spans="1:5" x14ac:dyDescent="0.25">
      <c r="A27">
        <f t="shared" si="3"/>
        <v>26</v>
      </c>
      <c r="B27">
        <f t="shared" si="0"/>
        <v>4.7004397181410926</v>
      </c>
      <c r="C27">
        <f t="shared" si="1"/>
        <v>122.2114326716684</v>
      </c>
      <c r="D27">
        <f t="shared" si="2"/>
        <v>676</v>
      </c>
      <c r="E27">
        <v>1</v>
      </c>
    </row>
    <row r="28" spans="1:5" x14ac:dyDescent="0.25">
      <c r="A28">
        <f t="shared" si="3"/>
        <v>27</v>
      </c>
      <c r="B28">
        <f t="shared" si="0"/>
        <v>4.7548875021634691</v>
      </c>
      <c r="C28">
        <f t="shared" si="1"/>
        <v>128.38196255841368</v>
      </c>
      <c r="D28">
        <f t="shared" si="2"/>
        <v>729</v>
      </c>
      <c r="E28">
        <v>1</v>
      </c>
    </row>
    <row r="29" spans="1:5" x14ac:dyDescent="0.25">
      <c r="A29">
        <f t="shared" si="3"/>
        <v>28</v>
      </c>
      <c r="B29">
        <f t="shared" si="0"/>
        <v>4.8073549220576037</v>
      </c>
      <c r="C29">
        <f t="shared" si="1"/>
        <v>134.6059378176129</v>
      </c>
      <c r="D29">
        <f t="shared" si="2"/>
        <v>784</v>
      </c>
      <c r="E29">
        <v>1</v>
      </c>
    </row>
    <row r="30" spans="1:5" x14ac:dyDescent="0.25">
      <c r="A30">
        <f t="shared" si="3"/>
        <v>29</v>
      </c>
      <c r="B30">
        <f t="shared" si="0"/>
        <v>4.8579809951275728</v>
      </c>
      <c r="C30">
        <f t="shared" si="1"/>
        <v>140.8814488586996</v>
      </c>
      <c r="D30">
        <f t="shared" si="2"/>
        <v>841</v>
      </c>
      <c r="E30">
        <v>1</v>
      </c>
    </row>
    <row r="31" spans="1:5" x14ac:dyDescent="0.25">
      <c r="A31">
        <f t="shared" si="3"/>
        <v>30</v>
      </c>
      <c r="B31">
        <f t="shared" si="0"/>
        <v>4.9068905956085187</v>
      </c>
      <c r="C31">
        <f t="shared" si="1"/>
        <v>147.20671786825557</v>
      </c>
      <c r="D31">
        <f t="shared" si="2"/>
        <v>900</v>
      </c>
      <c r="E31">
        <v>1</v>
      </c>
    </row>
    <row r="32" spans="1:5" x14ac:dyDescent="0.25">
      <c r="A32">
        <f t="shared" si="3"/>
        <v>31</v>
      </c>
      <c r="B32">
        <f t="shared" si="0"/>
        <v>4.9541963103868758</v>
      </c>
      <c r="C32">
        <f t="shared" si="1"/>
        <v>153.58008562199316</v>
      </c>
      <c r="D32">
        <f t="shared" si="2"/>
        <v>961</v>
      </c>
      <c r="E32">
        <v>1</v>
      </c>
    </row>
    <row r="33" spans="1:5" x14ac:dyDescent="0.25">
      <c r="A33">
        <f t="shared" si="3"/>
        <v>32</v>
      </c>
      <c r="B33">
        <f t="shared" si="0"/>
        <v>5</v>
      </c>
      <c r="C33">
        <f t="shared" si="1"/>
        <v>160</v>
      </c>
      <c r="D33">
        <f t="shared" si="2"/>
        <v>1024</v>
      </c>
      <c r="E33">
        <v>1</v>
      </c>
    </row>
    <row r="34" spans="1:5" x14ac:dyDescent="0.25">
      <c r="A34">
        <f t="shared" si="3"/>
        <v>33</v>
      </c>
      <c r="B34">
        <f t="shared" si="0"/>
        <v>5.0443941193584534</v>
      </c>
      <c r="C34">
        <f t="shared" si="1"/>
        <v>166.46500593882897</v>
      </c>
      <c r="D34">
        <f t="shared" si="2"/>
        <v>1089</v>
      </c>
      <c r="E34">
        <v>1</v>
      </c>
    </row>
    <row r="35" spans="1:5" x14ac:dyDescent="0.25">
      <c r="A35">
        <f t="shared" si="3"/>
        <v>34</v>
      </c>
      <c r="B35">
        <f t="shared" si="0"/>
        <v>5.08746284125034</v>
      </c>
      <c r="C35">
        <f t="shared" si="1"/>
        <v>172.97373660251156</v>
      </c>
      <c r="D35">
        <f t="shared" si="2"/>
        <v>1156</v>
      </c>
      <c r="E35">
        <v>1</v>
      </c>
    </row>
    <row r="36" spans="1:5" x14ac:dyDescent="0.25">
      <c r="A36">
        <f t="shared" si="3"/>
        <v>35</v>
      </c>
      <c r="B36">
        <f t="shared" si="0"/>
        <v>5.1292830169449664</v>
      </c>
      <c r="C36">
        <f t="shared" si="1"/>
        <v>179.52490559307381</v>
      </c>
      <c r="D36">
        <f t="shared" si="2"/>
        <v>1225</v>
      </c>
      <c r="E36">
        <v>1</v>
      </c>
    </row>
    <row r="37" spans="1:5" x14ac:dyDescent="0.25">
      <c r="A37">
        <f t="shared" si="3"/>
        <v>36</v>
      </c>
      <c r="B37">
        <f t="shared" si="0"/>
        <v>5.1699250014423122</v>
      </c>
      <c r="C37">
        <f t="shared" si="1"/>
        <v>186.11730005192322</v>
      </c>
      <c r="D37">
        <f t="shared" si="2"/>
        <v>1296</v>
      </c>
      <c r="E37">
        <v>1</v>
      </c>
    </row>
    <row r="38" spans="1:5" x14ac:dyDescent="0.25">
      <c r="A38">
        <f t="shared" si="3"/>
        <v>37</v>
      </c>
      <c r="B38">
        <f t="shared" si="0"/>
        <v>5.2094533656289501</v>
      </c>
      <c r="C38">
        <f t="shared" si="1"/>
        <v>192.74977452827116</v>
      </c>
      <c r="D38">
        <f t="shared" si="2"/>
        <v>1369</v>
      </c>
      <c r="E38">
        <v>1</v>
      </c>
    </row>
    <row r="39" spans="1:5" x14ac:dyDescent="0.25">
      <c r="A39">
        <f t="shared" si="3"/>
        <v>38</v>
      </c>
      <c r="B39">
        <f t="shared" si="0"/>
        <v>5.2479275134435852</v>
      </c>
      <c r="C39">
        <f t="shared" si="1"/>
        <v>199.42124551085624</v>
      </c>
      <c r="D39">
        <f t="shared" si="2"/>
        <v>1444</v>
      </c>
      <c r="E39">
        <v>1</v>
      </c>
    </row>
    <row r="40" spans="1:5" x14ac:dyDescent="0.25">
      <c r="A40">
        <f t="shared" si="3"/>
        <v>39</v>
      </c>
      <c r="B40">
        <f t="shared" si="0"/>
        <v>5.2854022188622487</v>
      </c>
      <c r="C40">
        <f t="shared" si="1"/>
        <v>206.13068653562769</v>
      </c>
      <c r="D40">
        <f t="shared" si="2"/>
        <v>1521</v>
      </c>
      <c r="E40">
        <v>1</v>
      </c>
    </row>
    <row r="41" spans="1:5" x14ac:dyDescent="0.25">
      <c r="A41">
        <f t="shared" si="3"/>
        <v>40</v>
      </c>
      <c r="B41">
        <f t="shared" si="0"/>
        <v>5.3219280948873626</v>
      </c>
      <c r="C41">
        <f t="shared" si="1"/>
        <v>212.8771237954945</v>
      </c>
      <c r="D41">
        <f t="shared" si="2"/>
        <v>1600</v>
      </c>
      <c r="E41">
        <v>1</v>
      </c>
    </row>
    <row r="42" spans="1:5" x14ac:dyDescent="0.25">
      <c r="A42">
        <f t="shared" si="3"/>
        <v>41</v>
      </c>
      <c r="B42">
        <f t="shared" si="0"/>
        <v>5.3575520046180838</v>
      </c>
      <c r="C42">
        <f t="shared" si="1"/>
        <v>219.65963218934144</v>
      </c>
      <c r="D42">
        <f t="shared" si="2"/>
        <v>1681</v>
      </c>
      <c r="E42">
        <v>1</v>
      </c>
    </row>
    <row r="43" spans="1:5" x14ac:dyDescent="0.25">
      <c r="A43">
        <f t="shared" si="3"/>
        <v>42</v>
      </c>
      <c r="B43">
        <f t="shared" si="0"/>
        <v>5.3923174227787607</v>
      </c>
      <c r="C43">
        <f t="shared" si="1"/>
        <v>226.47733175670794</v>
      </c>
      <c r="D43">
        <f t="shared" si="2"/>
        <v>1764</v>
      </c>
      <c r="E43">
        <v>1</v>
      </c>
    </row>
    <row r="44" spans="1:5" x14ac:dyDescent="0.25">
      <c r="A44">
        <f t="shared" si="3"/>
        <v>43</v>
      </c>
      <c r="B44">
        <f t="shared" si="0"/>
        <v>5.4262647547020979</v>
      </c>
      <c r="C44">
        <f t="shared" si="1"/>
        <v>233.3293844521902</v>
      </c>
      <c r="D44">
        <f t="shared" si="2"/>
        <v>1849</v>
      </c>
      <c r="E44">
        <v>1</v>
      </c>
    </row>
    <row r="45" spans="1:5" x14ac:dyDescent="0.25">
      <c r="A45">
        <f t="shared" si="3"/>
        <v>44</v>
      </c>
      <c r="B45">
        <f t="shared" si="0"/>
        <v>5.4594316186372973</v>
      </c>
      <c r="C45">
        <f t="shared" si="1"/>
        <v>240.21499122004107</v>
      </c>
      <c r="D45">
        <f t="shared" si="2"/>
        <v>1936</v>
      </c>
      <c r="E45">
        <v>1</v>
      </c>
    </row>
    <row r="46" spans="1:5" x14ac:dyDescent="0.25">
      <c r="A46">
        <f t="shared" si="3"/>
        <v>45</v>
      </c>
      <c r="B46">
        <f t="shared" si="0"/>
        <v>5.4918530963296748</v>
      </c>
      <c r="C46">
        <f t="shared" si="1"/>
        <v>247.13338933483536</v>
      </c>
      <c r="D46">
        <f t="shared" si="2"/>
        <v>2025</v>
      </c>
      <c r="E46">
        <v>1</v>
      </c>
    </row>
    <row r="47" spans="1:5" x14ac:dyDescent="0.25">
      <c r="A47">
        <f t="shared" si="3"/>
        <v>46</v>
      </c>
      <c r="B47">
        <f t="shared" si="0"/>
        <v>5.5235619560570131</v>
      </c>
      <c r="C47">
        <f t="shared" si="1"/>
        <v>254.0838499786226</v>
      </c>
      <c r="D47">
        <f t="shared" si="2"/>
        <v>2116</v>
      </c>
      <c r="E47">
        <v>1</v>
      </c>
    </row>
    <row r="48" spans="1:5" x14ac:dyDescent="0.25">
      <c r="A48">
        <f t="shared" si="3"/>
        <v>47</v>
      </c>
      <c r="B48">
        <f t="shared" si="0"/>
        <v>5.5545888516776376</v>
      </c>
      <c r="C48">
        <f t="shared" si="1"/>
        <v>261.06567602884894</v>
      </c>
      <c r="D48">
        <f t="shared" si="2"/>
        <v>2209</v>
      </c>
      <c r="E48">
        <v>1</v>
      </c>
    </row>
    <row r="49" spans="1:5" x14ac:dyDescent="0.25">
      <c r="A49">
        <f t="shared" si="3"/>
        <v>48</v>
      </c>
      <c r="B49">
        <f t="shared" si="0"/>
        <v>5.584962500721157</v>
      </c>
      <c r="C49">
        <f t="shared" si="1"/>
        <v>268.07820003461552</v>
      </c>
      <c r="D49">
        <f t="shared" si="2"/>
        <v>2304</v>
      </c>
      <c r="E49">
        <v>1</v>
      </c>
    </row>
    <row r="50" spans="1:5" x14ac:dyDescent="0.25">
      <c r="A50">
        <f t="shared" si="3"/>
        <v>49</v>
      </c>
      <c r="B50">
        <f t="shared" si="0"/>
        <v>5.6147098441152083</v>
      </c>
      <c r="C50">
        <f t="shared" si="1"/>
        <v>275.12078236164518</v>
      </c>
      <c r="D50">
        <f t="shared" si="2"/>
        <v>2401</v>
      </c>
      <c r="E50">
        <v>1</v>
      </c>
    </row>
    <row r="51" spans="1:5" x14ac:dyDescent="0.25">
      <c r="A51">
        <f t="shared" si="3"/>
        <v>50</v>
      </c>
      <c r="B51">
        <f t="shared" si="0"/>
        <v>5.6438561897747244</v>
      </c>
      <c r="C51">
        <f t="shared" si="1"/>
        <v>282.1928094887362</v>
      </c>
      <c r="D51">
        <f t="shared" si="2"/>
        <v>2500</v>
      </c>
      <c r="E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X107"/>
  <sheetViews>
    <sheetView topLeftCell="A22" workbookViewId="0">
      <selection activeCell="B2" sqref="B2:B51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1"/>
        <v>600</v>
      </c>
      <c r="W7">
        <f t="shared" si="0"/>
        <v>360000</v>
      </c>
    </row>
    <row r="8" spans="1:24" x14ac:dyDescent="0.2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1"/>
        <v>700</v>
      </c>
      <c r="W8">
        <f t="shared" si="0"/>
        <v>490000</v>
      </c>
    </row>
    <row r="9" spans="1:24" x14ac:dyDescent="0.2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1"/>
        <v>800</v>
      </c>
      <c r="W9">
        <f t="shared" si="0"/>
        <v>640000</v>
      </c>
    </row>
    <row r="10" spans="1:24" x14ac:dyDescent="0.2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1"/>
        <v>900</v>
      </c>
      <c r="W10">
        <f t="shared" si="0"/>
        <v>810000</v>
      </c>
    </row>
    <row r="11" spans="1:24" x14ac:dyDescent="0.2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1"/>
        <v>1000</v>
      </c>
      <c r="W11">
        <f t="shared" si="0"/>
        <v>1000000</v>
      </c>
    </row>
    <row r="12" spans="1:24" x14ac:dyDescent="0.2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1"/>
        <v>1100</v>
      </c>
      <c r="W12">
        <f t="shared" si="0"/>
        <v>1210000</v>
      </c>
    </row>
    <row r="13" spans="1:24" x14ac:dyDescent="0.2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1"/>
        <v>1200</v>
      </c>
      <c r="W13">
        <f t="shared" si="0"/>
        <v>1440000</v>
      </c>
    </row>
    <row r="14" spans="1:24" x14ac:dyDescent="0.2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1"/>
        <v>1300</v>
      </c>
      <c r="W14">
        <f t="shared" si="0"/>
        <v>1690000</v>
      </c>
    </row>
    <row r="15" spans="1:24" x14ac:dyDescent="0.2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1"/>
        <v>1400</v>
      </c>
      <c r="W15">
        <f t="shared" si="0"/>
        <v>1960000</v>
      </c>
    </row>
    <row r="16" spans="1:24" x14ac:dyDescent="0.2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1"/>
        <v>1500</v>
      </c>
      <c r="W16">
        <f t="shared" si="0"/>
        <v>2250000</v>
      </c>
    </row>
    <row r="17" spans="1:23" x14ac:dyDescent="0.2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1"/>
        <v>1600</v>
      </c>
      <c r="W17">
        <f t="shared" si="0"/>
        <v>2560000</v>
      </c>
    </row>
    <row r="18" spans="1:23" x14ac:dyDescent="0.2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1"/>
        <v>1700</v>
      </c>
      <c r="W18">
        <f t="shared" si="0"/>
        <v>2890000</v>
      </c>
    </row>
    <row r="19" spans="1:23" x14ac:dyDescent="0.2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1"/>
        <v>1800</v>
      </c>
      <c r="W19">
        <f t="shared" si="0"/>
        <v>3240000</v>
      </c>
    </row>
    <row r="20" spans="1:23" x14ac:dyDescent="0.2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1"/>
        <v>1900</v>
      </c>
      <c r="W20">
        <f t="shared" si="0"/>
        <v>3610000</v>
      </c>
    </row>
    <row r="21" spans="1:23" x14ac:dyDescent="0.2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1"/>
        <v>2000</v>
      </c>
      <c r="W21">
        <f t="shared" si="0"/>
        <v>4000000</v>
      </c>
    </row>
    <row r="22" spans="1:23" x14ac:dyDescent="0.2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1"/>
        <v>2100</v>
      </c>
      <c r="W22">
        <f t="shared" si="0"/>
        <v>4410000</v>
      </c>
    </row>
    <row r="23" spans="1:23" x14ac:dyDescent="0.2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1"/>
        <v>2200</v>
      </c>
      <c r="W23">
        <f t="shared" si="0"/>
        <v>4840000</v>
      </c>
    </row>
    <row r="24" spans="1:23" x14ac:dyDescent="0.2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1"/>
        <v>2300</v>
      </c>
      <c r="W24">
        <f t="shared" si="0"/>
        <v>5290000</v>
      </c>
    </row>
    <row r="25" spans="1:23" x14ac:dyDescent="0.2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1"/>
        <v>2400</v>
      </c>
      <c r="W25">
        <f t="shared" si="0"/>
        <v>5760000</v>
      </c>
    </row>
    <row r="26" spans="1:23" x14ac:dyDescent="0.2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1"/>
        <v>2500</v>
      </c>
      <c r="W26">
        <f t="shared" si="0"/>
        <v>6250000</v>
      </c>
    </row>
    <row r="27" spans="1:23" x14ac:dyDescent="0.2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1"/>
        <v>2600</v>
      </c>
      <c r="W27">
        <f t="shared" si="0"/>
        <v>6760000</v>
      </c>
    </row>
    <row r="28" spans="1:23" x14ac:dyDescent="0.2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1"/>
        <v>2700</v>
      </c>
      <c r="W28">
        <f t="shared" si="0"/>
        <v>7290000</v>
      </c>
    </row>
    <row r="29" spans="1:23" x14ac:dyDescent="0.2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1"/>
        <v>2800</v>
      </c>
      <c r="W29">
        <f t="shared" si="0"/>
        <v>7840000</v>
      </c>
    </row>
    <row r="30" spans="1:23" x14ac:dyDescent="0.2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1"/>
        <v>2900</v>
      </c>
      <c r="W30">
        <f t="shared" si="0"/>
        <v>8410000</v>
      </c>
    </row>
    <row r="31" spans="1:23" x14ac:dyDescent="0.2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1"/>
        <v>3000</v>
      </c>
      <c r="W31">
        <f t="shared" si="0"/>
        <v>9000000</v>
      </c>
    </row>
    <row r="32" spans="1:23" x14ac:dyDescent="0.2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1"/>
        <v>3100</v>
      </c>
      <c r="W32">
        <f t="shared" si="0"/>
        <v>9610000</v>
      </c>
    </row>
    <row r="33" spans="1:23" x14ac:dyDescent="0.2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1"/>
        <v>3200</v>
      </c>
      <c r="W33">
        <f t="shared" si="0"/>
        <v>10240000</v>
      </c>
    </row>
    <row r="34" spans="1:23" x14ac:dyDescent="0.2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1"/>
        <v>3300</v>
      </c>
      <c r="W34">
        <f t="shared" si="0"/>
        <v>10890000</v>
      </c>
    </row>
    <row r="35" spans="1:23" x14ac:dyDescent="0.2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1"/>
        <v>3400</v>
      </c>
      <c r="W35">
        <f t="shared" si="0"/>
        <v>11560000</v>
      </c>
    </row>
    <row r="36" spans="1:23" x14ac:dyDescent="0.2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1"/>
        <v>3500</v>
      </c>
      <c r="W36">
        <f t="shared" si="0"/>
        <v>12250000</v>
      </c>
    </row>
    <row r="37" spans="1:23" x14ac:dyDescent="0.2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1"/>
        <v>3600</v>
      </c>
      <c r="W37">
        <f t="shared" si="0"/>
        <v>12960000</v>
      </c>
    </row>
    <row r="38" spans="1:23" x14ac:dyDescent="0.2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1"/>
        <v>3700</v>
      </c>
      <c r="W38">
        <f t="shared" si="0"/>
        <v>13690000</v>
      </c>
    </row>
    <row r="39" spans="1:23" x14ac:dyDescent="0.2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1"/>
        <v>3900</v>
      </c>
      <c r="W40">
        <f t="shared" si="0"/>
        <v>15210000</v>
      </c>
    </row>
    <row r="41" spans="1:23" x14ac:dyDescent="0.2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1"/>
        <v>4000</v>
      </c>
      <c r="W41">
        <f t="shared" si="0"/>
        <v>16000000</v>
      </c>
    </row>
    <row r="42" spans="1:23" x14ac:dyDescent="0.2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1"/>
        <v>4100</v>
      </c>
      <c r="W42">
        <f t="shared" si="0"/>
        <v>16810000</v>
      </c>
    </row>
    <row r="43" spans="1:23" x14ac:dyDescent="0.2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1"/>
        <v>4200</v>
      </c>
      <c r="W43">
        <f t="shared" si="0"/>
        <v>17640000</v>
      </c>
    </row>
    <row r="44" spans="1:23" x14ac:dyDescent="0.2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1"/>
        <v>4300</v>
      </c>
      <c r="W44">
        <f t="shared" si="0"/>
        <v>18490000</v>
      </c>
    </row>
    <row r="45" spans="1:23" x14ac:dyDescent="0.2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1"/>
        <v>4500</v>
      </c>
      <c r="W46">
        <f t="shared" si="0"/>
        <v>20250000</v>
      </c>
    </row>
    <row r="47" spans="1:23" x14ac:dyDescent="0.2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1"/>
        <v>4600</v>
      </c>
      <c r="W47">
        <f t="shared" si="0"/>
        <v>21160000</v>
      </c>
    </row>
    <row r="48" spans="1:23" x14ac:dyDescent="0.2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1"/>
        <v>4800</v>
      </c>
      <c r="W49">
        <f t="shared" si="0"/>
        <v>23040000</v>
      </c>
    </row>
    <row r="50" spans="1:23" x14ac:dyDescent="0.2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1"/>
        <v>4900</v>
      </c>
      <c r="W50">
        <f t="shared" si="0"/>
        <v>24010000</v>
      </c>
    </row>
    <row r="51" spans="1:23" x14ac:dyDescent="0.2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  <c r="V52">
        <f t="shared" ref="V52:V101" si="2">V51+100</f>
        <v>5100</v>
      </c>
    </row>
    <row r="53" spans="1:23" x14ac:dyDescent="0.25">
      <c r="A53" t="s">
        <v>72</v>
      </c>
      <c r="V53">
        <f t="shared" si="2"/>
        <v>5200</v>
      </c>
    </row>
    <row r="54" spans="1:23" x14ac:dyDescent="0.25">
      <c r="A54" t="s">
        <v>75</v>
      </c>
      <c r="B54" t="s">
        <v>76</v>
      </c>
      <c r="V54">
        <f t="shared" si="2"/>
        <v>5300</v>
      </c>
    </row>
    <row r="55" spans="1:23" x14ac:dyDescent="0.25">
      <c r="A55" t="s">
        <v>73</v>
      </c>
      <c r="B55" t="s">
        <v>77</v>
      </c>
      <c r="V55">
        <f t="shared" si="2"/>
        <v>5400</v>
      </c>
    </row>
    <row r="56" spans="1:23" x14ac:dyDescent="0.25">
      <c r="A56" t="s">
        <v>74</v>
      </c>
      <c r="B56" t="s">
        <v>78</v>
      </c>
      <c r="V56">
        <f t="shared" si="2"/>
        <v>5500</v>
      </c>
    </row>
    <row r="57" spans="1:23" x14ac:dyDescent="0.25">
      <c r="A57" t="s">
        <v>75</v>
      </c>
      <c r="B57" t="s">
        <v>79</v>
      </c>
      <c r="V57">
        <f t="shared" si="2"/>
        <v>5600</v>
      </c>
    </row>
    <row r="58" spans="1:23" x14ac:dyDescent="0.25">
      <c r="A58" t="s">
        <v>80</v>
      </c>
      <c r="B58">
        <f>485.19*LN(V2)-2912.8</f>
        <v>-678.41747746043802</v>
      </c>
      <c r="C58">
        <f>542.82*LN(V2)-3202.9</f>
        <v>-703.12151964194391</v>
      </c>
      <c r="D58">
        <f>0.1682*V2-29.094</f>
        <v>-12.274000000000001</v>
      </c>
      <c r="E58">
        <f>569.17*LN(V2)-3380.7</f>
        <v>-759.57528524115787</v>
      </c>
      <c r="V58">
        <f t="shared" si="2"/>
        <v>5700</v>
      </c>
    </row>
    <row r="59" spans="1:23" x14ac:dyDescent="0.25">
      <c r="B59">
        <f t="shared" ref="B59:B107" si="3">485.19*LN(V3)-2912.8</f>
        <v>-342.1093969245585</v>
      </c>
      <c r="C59">
        <f t="shared" ref="C59:C107" si="4">542.82*LN(V3)-3202.9</f>
        <v>-326.86736709039496</v>
      </c>
      <c r="D59">
        <f t="shared" ref="D59:D107" si="5">0.1682*V3-29.094</f>
        <v>4.5459999999999994</v>
      </c>
      <c r="E59">
        <f t="shared" ref="E59:E107" si="6">569.17*LN(V3)-3380.7</f>
        <v>-365.05670448185401</v>
      </c>
      <c r="V59">
        <f t="shared" si="2"/>
        <v>5800</v>
      </c>
    </row>
    <row r="60" spans="1:23" x14ac:dyDescent="0.25">
      <c r="B60">
        <f t="shared" si="3"/>
        <v>-145.38178112155811</v>
      </c>
      <c r="C60">
        <f t="shared" si="4"/>
        <v>-106.77279710712082</v>
      </c>
      <c r="D60">
        <f t="shared" si="5"/>
        <v>21.365999999999993</v>
      </c>
      <c r="E60">
        <f t="shared" si="6"/>
        <v>-134.27812889993038</v>
      </c>
      <c r="V60">
        <f t="shared" si="2"/>
        <v>5900</v>
      </c>
    </row>
    <row r="61" spans="1:23" x14ac:dyDescent="0.25">
      <c r="B61">
        <f t="shared" si="3"/>
        <v>-5.8013163886785151</v>
      </c>
      <c r="C61">
        <f t="shared" si="4"/>
        <v>49.386785461154886</v>
      </c>
      <c r="D61">
        <f t="shared" si="5"/>
        <v>38.186</v>
      </c>
      <c r="E61">
        <f t="shared" si="6"/>
        <v>29.461876277449846</v>
      </c>
      <c r="V61">
        <f t="shared" si="2"/>
        <v>6000</v>
      </c>
    </row>
    <row r="62" spans="1:23" x14ac:dyDescent="0.25">
      <c r="B62">
        <f t="shared" si="3"/>
        <v>102.46570327346308</v>
      </c>
      <c r="C62">
        <f t="shared" si="4"/>
        <v>170.51356798553434</v>
      </c>
      <c r="D62">
        <f t="shared" si="5"/>
        <v>55.005999999999993</v>
      </c>
      <c r="E62">
        <f t="shared" si="6"/>
        <v>156.46849137895879</v>
      </c>
      <c r="V62">
        <f t="shared" si="2"/>
        <v>6100</v>
      </c>
    </row>
    <row r="63" spans="1:23" x14ac:dyDescent="0.25">
      <c r="B63">
        <f t="shared" si="3"/>
        <v>190.92629941432187</v>
      </c>
      <c r="C63">
        <f t="shared" si="4"/>
        <v>269.48135544442857</v>
      </c>
      <c r="D63">
        <f t="shared" si="5"/>
        <v>71.825999999999993</v>
      </c>
      <c r="E63">
        <f t="shared" si="6"/>
        <v>260.24045185937393</v>
      </c>
      <c r="V63">
        <f t="shared" si="2"/>
        <v>6200</v>
      </c>
    </row>
    <row r="64" spans="1:23" x14ac:dyDescent="0.25">
      <c r="B64">
        <f t="shared" si="3"/>
        <v>265.71866775970921</v>
      </c>
      <c r="C64">
        <f t="shared" si="4"/>
        <v>353.15742746826118</v>
      </c>
      <c r="D64">
        <f t="shared" si="5"/>
        <v>88.645999999999987</v>
      </c>
      <c r="E64">
        <f t="shared" si="6"/>
        <v>347.97839429665419</v>
      </c>
      <c r="V64">
        <f t="shared" si="2"/>
        <v>6300</v>
      </c>
    </row>
    <row r="65" spans="2:22" x14ac:dyDescent="0.25">
      <c r="B65">
        <f t="shared" si="3"/>
        <v>330.50676414720147</v>
      </c>
      <c r="C65">
        <f t="shared" si="4"/>
        <v>425.64093801270428</v>
      </c>
      <c r="D65">
        <f t="shared" si="5"/>
        <v>105.46600000000001</v>
      </c>
      <c r="E65">
        <f t="shared" si="6"/>
        <v>423.98045703675416</v>
      </c>
      <c r="V65">
        <f t="shared" si="2"/>
        <v>6400</v>
      </c>
    </row>
    <row r="66" spans="2:22" x14ac:dyDescent="0.25">
      <c r="B66">
        <f t="shared" si="3"/>
        <v>387.65391521732226</v>
      </c>
      <c r="C66">
        <f t="shared" si="4"/>
        <v>489.57592542770271</v>
      </c>
      <c r="D66">
        <f t="shared" si="5"/>
        <v>122.286</v>
      </c>
      <c r="E66">
        <f t="shared" si="6"/>
        <v>491.01902744129802</v>
      </c>
      <c r="V66">
        <f t="shared" si="2"/>
        <v>6500</v>
      </c>
    </row>
    <row r="67" spans="2:22" x14ac:dyDescent="0.25">
      <c r="B67">
        <f t="shared" si="3"/>
        <v>438.7737838093426</v>
      </c>
      <c r="C67">
        <f t="shared" si="4"/>
        <v>546.76772053708373</v>
      </c>
      <c r="D67">
        <f t="shared" si="5"/>
        <v>139.10599999999999</v>
      </c>
      <c r="E67">
        <f t="shared" si="6"/>
        <v>550.98707213826265</v>
      </c>
      <c r="V67">
        <f t="shared" si="2"/>
        <v>6600</v>
      </c>
    </row>
    <row r="68" spans="2:22" x14ac:dyDescent="0.25">
      <c r="B68">
        <f t="shared" si="3"/>
        <v>485.01732994860322</v>
      </c>
      <c r="C68">
        <f t="shared" si="4"/>
        <v>598.50399233846747</v>
      </c>
      <c r="D68">
        <f t="shared" si="5"/>
        <v>155.92599999999999</v>
      </c>
      <c r="E68">
        <f t="shared" si="6"/>
        <v>605.23476717749008</v>
      </c>
      <c r="V68">
        <f t="shared" si="2"/>
        <v>6700</v>
      </c>
    </row>
    <row r="69" spans="2:22" x14ac:dyDescent="0.25">
      <c r="B69">
        <f t="shared" si="3"/>
        <v>527.23437995020186</v>
      </c>
      <c r="C69">
        <f t="shared" si="4"/>
        <v>645.73550799597842</v>
      </c>
      <c r="D69">
        <f t="shared" si="5"/>
        <v>172.74599999999998</v>
      </c>
      <c r="E69">
        <f t="shared" si="6"/>
        <v>654.75903261867779</v>
      </c>
      <c r="V69">
        <f t="shared" si="2"/>
        <v>6800</v>
      </c>
    </row>
    <row r="70" spans="2:22" x14ac:dyDescent="0.25">
      <c r="B70">
        <f t="shared" si="3"/>
        <v>566.07030128632505</v>
      </c>
      <c r="C70">
        <f t="shared" si="4"/>
        <v>689.1842905753274</v>
      </c>
      <c r="D70">
        <f t="shared" si="5"/>
        <v>189.566</v>
      </c>
      <c r="E70">
        <f t="shared" si="6"/>
        <v>700.3169405452245</v>
      </c>
      <c r="V70">
        <f t="shared" si="2"/>
        <v>6900</v>
      </c>
    </row>
    <row r="71" spans="2:22" x14ac:dyDescent="0.25">
      <c r="B71">
        <f t="shared" si="3"/>
        <v>602.02674829558919</v>
      </c>
      <c r="C71">
        <f t="shared" si="4"/>
        <v>729.41158001981057</v>
      </c>
      <c r="D71">
        <f t="shared" si="5"/>
        <v>206.386</v>
      </c>
      <c r="E71">
        <f t="shared" si="6"/>
        <v>742.4969750559585</v>
      </c>
      <c r="V71">
        <f t="shared" si="2"/>
        <v>7000</v>
      </c>
    </row>
    <row r="72" spans="2:22" x14ac:dyDescent="0.25">
      <c r="B72">
        <f t="shared" si="3"/>
        <v>635.50139961234299</v>
      </c>
      <c r="C72">
        <f t="shared" si="4"/>
        <v>766.86229052035787</v>
      </c>
      <c r="D72">
        <f t="shared" si="5"/>
        <v>223.20599999999999</v>
      </c>
      <c r="E72">
        <f t="shared" si="6"/>
        <v>781.76564772018719</v>
      </c>
      <c r="V72">
        <f t="shared" si="2"/>
        <v>7100</v>
      </c>
    </row>
    <row r="73" spans="2:22" x14ac:dyDescent="0.25">
      <c r="B73">
        <f t="shared" si="3"/>
        <v>666.81484468308145</v>
      </c>
      <c r="C73">
        <f t="shared" si="4"/>
        <v>801.89509056425413</v>
      </c>
      <c r="D73">
        <f t="shared" si="5"/>
        <v>240.02600000000001</v>
      </c>
      <c r="E73">
        <f t="shared" si="6"/>
        <v>818.49903779605847</v>
      </c>
      <c r="V73">
        <f t="shared" si="2"/>
        <v>7200</v>
      </c>
    </row>
    <row r="74" spans="2:22" x14ac:dyDescent="0.25">
      <c r="B74">
        <f t="shared" si="3"/>
        <v>696.22930494219736</v>
      </c>
      <c r="C74">
        <f t="shared" si="4"/>
        <v>834.80334777865119</v>
      </c>
      <c r="D74">
        <f t="shared" si="5"/>
        <v>256.846</v>
      </c>
      <c r="E74">
        <f t="shared" si="6"/>
        <v>853.00475379531781</v>
      </c>
      <c r="V74">
        <f t="shared" si="2"/>
        <v>7300</v>
      </c>
    </row>
    <row r="75" spans="2:22" x14ac:dyDescent="0.25">
      <c r="B75">
        <f t="shared" si="3"/>
        <v>723.96199575320225</v>
      </c>
      <c r="C75">
        <f t="shared" si="4"/>
        <v>865.83007797925211</v>
      </c>
      <c r="D75">
        <f t="shared" si="5"/>
        <v>273.666</v>
      </c>
      <c r="E75">
        <f t="shared" si="6"/>
        <v>885.53760820060234</v>
      </c>
      <c r="V75">
        <f t="shared" si="2"/>
        <v>7400</v>
      </c>
    </row>
    <row r="76" spans="2:22" x14ac:dyDescent="0.25">
      <c r="B76">
        <f t="shared" si="3"/>
        <v>750.19487084132743</v>
      </c>
      <c r="C76">
        <f t="shared" si="4"/>
        <v>895.17884702918354</v>
      </c>
      <c r="D76">
        <f t="shared" si="5"/>
        <v>290.48599999999999</v>
      </c>
      <c r="E76">
        <f t="shared" si="6"/>
        <v>916.31104853100533</v>
      </c>
      <c r="V76">
        <f t="shared" si="2"/>
        <v>7500</v>
      </c>
    </row>
    <row r="77" spans="2:22" x14ac:dyDescent="0.25">
      <c r="B77">
        <f t="shared" si="3"/>
        <v>775.08186434522258</v>
      </c>
      <c r="C77">
        <f t="shared" si="4"/>
        <v>923.02187308863313</v>
      </c>
      <c r="D77">
        <f t="shared" si="5"/>
        <v>307.30599999999998</v>
      </c>
      <c r="E77">
        <f t="shared" si="6"/>
        <v>945.50565289756651</v>
      </c>
      <c r="V77">
        <f t="shared" si="2"/>
        <v>7600</v>
      </c>
    </row>
    <row r="78" spans="2:22" x14ac:dyDescent="0.25">
      <c r="B78">
        <f t="shared" si="3"/>
        <v>798.75436409858958</v>
      </c>
      <c r="C78">
        <f t="shared" si="4"/>
        <v>949.50615000308471</v>
      </c>
      <c r="D78">
        <f t="shared" si="5"/>
        <v>324.12599999999998</v>
      </c>
      <c r="E78">
        <f t="shared" si="6"/>
        <v>973.27555063788259</v>
      </c>
      <c r="V78">
        <f t="shared" si="2"/>
        <v>7700</v>
      </c>
    </row>
    <row r="79" spans="2:22" x14ac:dyDescent="0.25">
      <c r="B79">
        <f t="shared" si="3"/>
        <v>821.3254104844832</v>
      </c>
      <c r="C79">
        <f t="shared" si="4"/>
        <v>974.75814489001687</v>
      </c>
      <c r="D79">
        <f t="shared" si="5"/>
        <v>340.94599999999997</v>
      </c>
      <c r="E79">
        <f t="shared" si="6"/>
        <v>999.75334793679394</v>
      </c>
      <c r="V79">
        <f t="shared" si="2"/>
        <v>7800</v>
      </c>
    </row>
    <row r="80" spans="2:22" x14ac:dyDescent="0.25">
      <c r="B80">
        <f t="shared" si="3"/>
        <v>842.89296116622609</v>
      </c>
      <c r="C80">
        <f t="shared" si="4"/>
        <v>998.88745064871773</v>
      </c>
      <c r="D80">
        <f t="shared" si="5"/>
        <v>357.76599999999996</v>
      </c>
      <c r="E80">
        <f t="shared" si="6"/>
        <v>1025.0539576392366</v>
      </c>
      <c r="V80">
        <f t="shared" si="2"/>
        <v>7900</v>
      </c>
    </row>
    <row r="81" spans="2:22" x14ac:dyDescent="0.25">
      <c r="B81">
        <f t="shared" si="3"/>
        <v>863.54246048608184</v>
      </c>
      <c r="C81">
        <f t="shared" si="4"/>
        <v>1021.9896605475283</v>
      </c>
      <c r="D81">
        <f t="shared" si="5"/>
        <v>374.58599999999996</v>
      </c>
      <c r="E81">
        <f t="shared" si="6"/>
        <v>1049.2776133779817</v>
      </c>
      <c r="V81">
        <f t="shared" si="2"/>
        <v>8000</v>
      </c>
    </row>
    <row r="82" spans="2:22" x14ac:dyDescent="0.25">
      <c r="B82">
        <f t="shared" si="3"/>
        <v>883.34888400736418</v>
      </c>
      <c r="C82">
        <f t="shared" si="4"/>
        <v>1044.1486556130126</v>
      </c>
      <c r="D82">
        <f t="shared" si="5"/>
        <v>391.40599999999995</v>
      </c>
      <c r="E82">
        <f t="shared" si="6"/>
        <v>1072.5122679990754</v>
      </c>
      <c r="V82">
        <f>V81+100</f>
        <v>8100</v>
      </c>
    </row>
    <row r="83" spans="2:22" x14ac:dyDescent="0.25">
      <c r="B83">
        <f t="shared" si="3"/>
        <v>902.37838182220457</v>
      </c>
      <c r="C83">
        <f t="shared" si="4"/>
        <v>1065.4384431268768</v>
      </c>
      <c r="D83">
        <f t="shared" si="5"/>
        <v>408.226</v>
      </c>
      <c r="E83">
        <f t="shared" si="6"/>
        <v>1094.8355213045288</v>
      </c>
      <c r="V83">
        <f t="shared" si="2"/>
        <v>8200</v>
      </c>
    </row>
    <row r="84" spans="2:22" x14ac:dyDescent="0.25">
      <c r="B84">
        <f t="shared" si="3"/>
        <v>920.68961155620218</v>
      </c>
      <c r="C84">
        <f t="shared" si="4"/>
        <v>1085.9246479625258</v>
      </c>
      <c r="D84">
        <f t="shared" si="5"/>
        <v>425.04599999999999</v>
      </c>
      <c r="E84">
        <f t="shared" si="6"/>
        <v>1116.3161837825255</v>
      </c>
      <c r="V84">
        <f t="shared" si="2"/>
        <v>8300</v>
      </c>
    </row>
    <row r="85" spans="2:22" x14ac:dyDescent="0.25">
      <c r="B85">
        <f t="shared" si="3"/>
        <v>938.33482883146917</v>
      </c>
      <c r="C85">
        <f t="shared" si="4"/>
        <v>1105.66573257136</v>
      </c>
      <c r="D85">
        <f t="shared" si="5"/>
        <v>441.86599999999999</v>
      </c>
      <c r="E85">
        <f t="shared" si="6"/>
        <v>1137.0155558152628</v>
      </c>
      <c r="V85">
        <f t="shared" si="2"/>
        <v>8400</v>
      </c>
    </row>
    <row r="86" spans="2:22" x14ac:dyDescent="0.25">
      <c r="B86">
        <f t="shared" si="3"/>
        <v>955.36078629069925</v>
      </c>
      <c r="C86">
        <f t="shared" si="4"/>
        <v>1124.7140027913142</v>
      </c>
      <c r="D86">
        <f t="shared" si="5"/>
        <v>458.68599999999998</v>
      </c>
      <c r="E86">
        <f t="shared" si="6"/>
        <v>1156.9884823122429</v>
      </c>
      <c r="V86">
        <f t="shared" si="2"/>
        <v>8500</v>
      </c>
    </row>
    <row r="87" spans="2:22" x14ac:dyDescent="0.25">
      <c r="B87">
        <f t="shared" si="3"/>
        <v>971.80948014822252</v>
      </c>
      <c r="C87">
        <f t="shared" si="4"/>
        <v>1143.1164430719068</v>
      </c>
      <c r="D87">
        <f t="shared" si="5"/>
        <v>475.50599999999997</v>
      </c>
      <c r="E87">
        <f t="shared" si="6"/>
        <v>1176.2842284794906</v>
      </c>
      <c r="V87">
        <f t="shared" si="2"/>
        <v>8600</v>
      </c>
    </row>
    <row r="88" spans="2:22" x14ac:dyDescent="0.25">
      <c r="B88">
        <f t="shared" si="3"/>
        <v>987.71877428370954</v>
      </c>
      <c r="C88">
        <f t="shared" si="4"/>
        <v>1160.9154146966825</v>
      </c>
      <c r="D88">
        <f t="shared" si="5"/>
        <v>492.32599999999996</v>
      </c>
      <c r="E88">
        <f t="shared" si="6"/>
        <v>1194.9472119356524</v>
      </c>
      <c r="V88">
        <f t="shared" si="2"/>
        <v>8700</v>
      </c>
    </row>
    <row r="89" spans="2:22" x14ac:dyDescent="0.25">
      <c r="B89">
        <f t="shared" si="3"/>
        <v>1003.1229252189614</v>
      </c>
      <c r="C89">
        <f t="shared" si="4"/>
        <v>1178.1492431158044</v>
      </c>
      <c r="D89">
        <f t="shared" si="5"/>
        <v>509.14600000000002</v>
      </c>
      <c r="E89">
        <f t="shared" si="6"/>
        <v>1213.0176185553628</v>
      </c>
      <c r="V89">
        <f t="shared" si="2"/>
        <v>8800</v>
      </c>
    </row>
    <row r="90" spans="2:22" x14ac:dyDescent="0.25">
      <c r="B90">
        <f t="shared" si="3"/>
        <v>1018.0530262874836</v>
      </c>
      <c r="C90">
        <f t="shared" si="4"/>
        <v>1194.8527148732906</v>
      </c>
      <c r="D90">
        <f t="shared" si="5"/>
        <v>525.96599999999989</v>
      </c>
      <c r="E90">
        <f t="shared" si="6"/>
        <v>1230.531923518718</v>
      </c>
      <c r="V90">
        <f t="shared" si="2"/>
        <v>8900</v>
      </c>
    </row>
    <row r="91" spans="2:22" x14ac:dyDescent="0.25">
      <c r="B91">
        <f t="shared" si="3"/>
        <v>1032.5373854780769</v>
      </c>
      <c r="C91">
        <f t="shared" si="4"/>
        <v>1211.0575003302006</v>
      </c>
      <c r="D91">
        <f t="shared" si="5"/>
        <v>542.78599999999994</v>
      </c>
      <c r="E91">
        <f t="shared" si="6"/>
        <v>1247.5233345546221</v>
      </c>
      <c r="V91">
        <f t="shared" si="2"/>
        <v>9000</v>
      </c>
    </row>
    <row r="92" spans="2:22" x14ac:dyDescent="0.25">
      <c r="B92">
        <f t="shared" si="3"/>
        <v>1046.6018484936103</v>
      </c>
      <c r="C92">
        <f t="shared" si="4"/>
        <v>1226.7925150957394</v>
      </c>
      <c r="D92">
        <f t="shared" si="5"/>
        <v>559.60599999999988</v>
      </c>
      <c r="E92">
        <f t="shared" si="6"/>
        <v>1264.0221709167708</v>
      </c>
      <c r="V92">
        <f t="shared" si="2"/>
        <v>9100</v>
      </c>
    </row>
    <row r="93" spans="2:22" x14ac:dyDescent="0.25">
      <c r="B93">
        <f t="shared" si="3"/>
        <v>1060.2700762890818</v>
      </c>
      <c r="C93">
        <f t="shared" si="4"/>
        <v>1242.0842305308011</v>
      </c>
      <c r="D93">
        <f t="shared" si="5"/>
        <v>576.42599999999993</v>
      </c>
      <c r="E93">
        <f t="shared" si="6"/>
        <v>1280.0561889599057</v>
      </c>
      <c r="V93">
        <f t="shared" si="2"/>
        <v>9200</v>
      </c>
    </row>
    <row r="94" spans="2:22" x14ac:dyDescent="0.25">
      <c r="B94">
        <f t="shared" si="3"/>
        <v>1073.5637845754131</v>
      </c>
      <c r="C94">
        <f t="shared" si="4"/>
        <v>1256.9569416995942</v>
      </c>
      <c r="D94">
        <f t="shared" si="5"/>
        <v>593.24599999999987</v>
      </c>
      <c r="E94">
        <f t="shared" si="6"/>
        <v>1295.6508630985554</v>
      </c>
      <c r="V94">
        <f t="shared" si="2"/>
        <v>9300</v>
      </c>
    </row>
    <row r="95" spans="2:22" x14ac:dyDescent="0.25">
      <c r="B95">
        <f t="shared" si="3"/>
        <v>1086.502951377207</v>
      </c>
      <c r="C95">
        <f t="shared" si="4"/>
        <v>1271.4329995807334</v>
      </c>
      <c r="D95">
        <f t="shared" si="5"/>
        <v>610.06599999999992</v>
      </c>
      <c r="E95">
        <f t="shared" si="6"/>
        <v>1310.8296292903087</v>
      </c>
      <c r="V95">
        <f>V94+100</f>
        <v>9400</v>
      </c>
    </row>
    <row r="96" spans="2:22" x14ac:dyDescent="0.25">
      <c r="B96">
        <f t="shared" si="3"/>
        <v>1099.1059976252045</v>
      </c>
      <c r="C96">
        <f t="shared" si="4"/>
        <v>1285.5330131101505</v>
      </c>
      <c r="D96">
        <f t="shared" si="5"/>
        <v>626.88599999999985</v>
      </c>
      <c r="E96">
        <f t="shared" si="6"/>
        <v>1325.614096886452</v>
      </c>
      <c r="V96">
        <f t="shared" si="2"/>
        <v>9500</v>
      </c>
    </row>
    <row r="97" spans="2:22" x14ac:dyDescent="0.25">
      <c r="B97">
        <f t="shared" si="3"/>
        <v>1111.3899448811026</v>
      </c>
      <c r="C97">
        <f t="shared" si="4"/>
        <v>1299.276025640183</v>
      </c>
      <c r="D97">
        <f t="shared" si="5"/>
        <v>643.7059999999999</v>
      </c>
      <c r="E97">
        <f t="shared" si="6"/>
        <v>1340.0242336568708</v>
      </c>
      <c r="V97">
        <f t="shared" si="2"/>
        <v>9600</v>
      </c>
    </row>
    <row r="98" spans="2:22" x14ac:dyDescent="0.25">
      <c r="B98">
        <f t="shared" si="3"/>
        <v>1123.3705535838249</v>
      </c>
      <c r="C98">
        <f t="shared" si="4"/>
        <v>1312.679669606488</v>
      </c>
      <c r="D98">
        <f t="shared" si="5"/>
        <v>660.52599999999995</v>
      </c>
      <c r="E98">
        <f t="shared" si="6"/>
        <v>1354.0785279649326</v>
      </c>
      <c r="V98">
        <f t="shared" si="2"/>
        <v>9700</v>
      </c>
    </row>
    <row r="99" spans="2:22" x14ac:dyDescent="0.25">
      <c r="B99">
        <f t="shared" si="3"/>
        <v>1135.0624446344696</v>
      </c>
      <c r="C99">
        <f t="shared" si="4"/>
        <v>1325.7603025546346</v>
      </c>
      <c r="D99">
        <f t="shared" si="5"/>
        <v>677.34599999999989</v>
      </c>
      <c r="E99">
        <f t="shared" si="6"/>
        <v>1367.7941313971869</v>
      </c>
      <c r="V99">
        <f t="shared" si="2"/>
        <v>9800</v>
      </c>
    </row>
    <row r="100" spans="2:22" x14ac:dyDescent="0.25">
      <c r="B100">
        <f t="shared" si="3"/>
        <v>1146.4792066729215</v>
      </c>
      <c r="C100">
        <f t="shared" si="4"/>
        <v>1338.5331271588352</v>
      </c>
      <c r="D100">
        <f t="shared" si="5"/>
        <v>694.16599999999994</v>
      </c>
      <c r="E100">
        <f t="shared" si="6"/>
        <v>1381.1869846081463</v>
      </c>
      <c r="V100">
        <f t="shared" si="2"/>
        <v>9900</v>
      </c>
    </row>
    <row r="101" spans="2:22" x14ac:dyDescent="0.25">
      <c r="B101">
        <f t="shared" si="3"/>
        <v>1157.6334910203632</v>
      </c>
      <c r="C101">
        <f t="shared" si="4"/>
        <v>1351.0122974415667</v>
      </c>
      <c r="D101">
        <f t="shared" si="5"/>
        <v>710.98599999999988</v>
      </c>
      <c r="E101">
        <f t="shared" si="6"/>
        <v>1394.2719286960992</v>
      </c>
      <c r="V101">
        <f t="shared" si="2"/>
        <v>10000</v>
      </c>
    </row>
    <row r="102" spans="2:22" x14ac:dyDescent="0.25">
      <c r="B102">
        <f t="shared" si="3"/>
        <v>1168.5370959512234</v>
      </c>
      <c r="C102">
        <f t="shared" si="4"/>
        <v>1363.2110130551814</v>
      </c>
      <c r="D102">
        <f t="shared" si="5"/>
        <v>727.80599999999993</v>
      </c>
      <c r="E102">
        <f t="shared" si="6"/>
        <v>1407.0628040614147</v>
      </c>
    </row>
    <row r="103" spans="2:22" x14ac:dyDescent="0.25">
      <c r="B103">
        <f t="shared" si="3"/>
        <v>1179.2010417021061</v>
      </c>
      <c r="C103">
        <f t="shared" si="4"/>
        <v>1375.1416032002667</v>
      </c>
      <c r="D103">
        <f t="shared" si="5"/>
        <v>744.62599999999986</v>
      </c>
      <c r="E103">
        <f t="shared" si="6"/>
        <v>1419.57253839854</v>
      </c>
    </row>
    <row r="104" spans="2:22" x14ac:dyDescent="0.25">
      <c r="B104">
        <f t="shared" si="3"/>
        <v>1189.6356374132647</v>
      </c>
      <c r="C104">
        <f t="shared" si="4"/>
        <v>1386.8156015183099</v>
      </c>
      <c r="D104">
        <f t="shared" si="5"/>
        <v>761.44599999999991</v>
      </c>
      <c r="E104">
        <f t="shared" si="6"/>
        <v>1431.8132252241558</v>
      </c>
    </row>
    <row r="105" spans="2:22" x14ac:dyDescent="0.25">
      <c r="B105">
        <f t="shared" si="3"/>
        <v>1199.8505410219614</v>
      </c>
      <c r="C105">
        <f t="shared" si="4"/>
        <v>1398.2438130990772</v>
      </c>
      <c r="D105">
        <f t="shared" si="5"/>
        <v>778.26599999999985</v>
      </c>
      <c r="E105">
        <f t="shared" si="6"/>
        <v>1443.796194137286</v>
      </c>
    </row>
    <row r="106" spans="2:22" x14ac:dyDescent="0.25">
      <c r="B106">
        <f t="shared" si="3"/>
        <v>1209.8548129798573</v>
      </c>
      <c r="C106">
        <f t="shared" si="4"/>
        <v>1409.4363745784672</v>
      </c>
      <c r="D106">
        <f t="shared" si="5"/>
        <v>795.0859999999999</v>
      </c>
      <c r="E106">
        <f t="shared" si="6"/>
        <v>1455.5320738344672</v>
      </c>
    </row>
    <row r="107" spans="2:22" x14ac:dyDescent="0.25">
      <c r="B107">
        <f t="shared" si="3"/>
        <v>1219.6569645432446</v>
      </c>
      <c r="C107">
        <f t="shared" si="4"/>
        <v>1420.4028081645624</v>
      </c>
      <c r="D107">
        <f t="shared" si="5"/>
        <v>811.90599999999984</v>
      </c>
      <c r="E107">
        <f t="shared" si="6"/>
        <v>1467.0308487583798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topLeftCell="A55" workbookViewId="0">
      <selection activeCell="B12" sqref="B12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2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2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2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2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2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2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2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2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2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2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2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2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2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2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2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2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2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2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2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2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2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2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2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2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2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2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2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2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2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2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2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2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2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2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2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2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2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2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abSelected="1" topLeftCell="A49" workbookViewId="0">
      <selection activeCell="H65" sqref="H65:H6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2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2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2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2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2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2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2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2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2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2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2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2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2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2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2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2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2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2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2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2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2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2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2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2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2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2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2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2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2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2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2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2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2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2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2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2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2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2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2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2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2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2022-12-04T20:57:50Z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