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Pyka\Documents\Projects\Claw-Stand\Edition V2.0 - Stepper Motor\Hardware\"/>
    </mc:Choice>
  </mc:AlternateContent>
  <xr:revisionPtr revIDLastSave="0" documentId="13_ncr:1_{09C59A5F-AEDE-4AE1-8910-FAF3573EDBE8}" xr6:coauthVersionLast="47" xr6:coauthVersionMax="47" xr10:uidLastSave="{00000000-0000-0000-0000-000000000000}"/>
  <bookViews>
    <workbookView xWindow="19200" yWindow="0" windowWidth="192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3" i="1"/>
  <c r="I16" i="1"/>
  <c r="I12" i="1"/>
  <c r="I9" i="1"/>
  <c r="I4" i="1"/>
  <c r="I6" i="1"/>
  <c r="I7" i="1"/>
  <c r="I8" i="1"/>
  <c r="I10" i="1"/>
  <c r="I11" i="1"/>
</calcChain>
</file>

<file path=xl/sharedStrings.xml><?xml version="1.0" encoding="utf-8"?>
<sst xmlns="http://schemas.openxmlformats.org/spreadsheetml/2006/main" count="37" uniqueCount="37">
  <si>
    <t>Index</t>
  </si>
  <si>
    <t>Item</t>
  </si>
  <si>
    <t>Quantity</t>
  </si>
  <si>
    <t>Link</t>
  </si>
  <si>
    <t>Cost per unit</t>
  </si>
  <si>
    <t>Total Cost</t>
  </si>
  <si>
    <t>Quantity in Unit</t>
  </si>
  <si>
    <t>Raspberry Pi Camera Module 3</t>
  </si>
  <si>
    <t>Logic Control</t>
  </si>
  <si>
    <t>Motor Control</t>
  </si>
  <si>
    <t>Drivers &amp;Motors</t>
  </si>
  <si>
    <t xml:space="preserve"> 28BYJ-48 ULN2003 5V Stepper Motor + ULN2003</t>
  </si>
  <si>
    <t>Units needed</t>
  </si>
  <si>
    <t>5 V 8–10 A Regulated DC Power Supply</t>
  </si>
  <si>
    <t>https://www.amazon.com/Cermant-100v-3-3uf-Electrolytic-Non-Polarized/dp/B0CZP2Q26M/ref=sr_1_1_sspa?crid=1S4LY4Q3I0NMV&amp;dib=eyJ2IjoiMSJ9.EZNhJejYBMre1IE5N7BUkhLTrQpWlxFIwQuP645tQgvNvria9GcICPjM4H0v6EJ8C6aoXVPtBCcG0Skp08yPycclIonCnhy19N2uXpfDNl7qWdXnQ4Rupkq-U8wAn-A4s07_lWAidc2_kGwfhXdDsw.4d7tuBIENMbg8x-MgGTqdpVoPsDrBRq3jL3UlS7Ea6w&amp;dib_tag=se&amp;keywords=Large+Electrolytic+Capacitor+%282200+%C2%B5F+%2F+10+V+or+more%29&amp;qid=1759879639&amp;s=electronics&amp;sprefix=large+electrolytic+capacitor+2200+%C2%B5f+%2F+10+v+or+more+%2Celectronics%2C306&amp;sr=1-1-spons&amp;sp_csd=d2lkZ2V0TmFtZT1zcF9hdGY&amp;psc=1</t>
  </si>
  <si>
    <t>PSU Capacitor</t>
  </si>
  <si>
    <t>Power Management</t>
  </si>
  <si>
    <t>https://www.amazon.com/PHEVOS-Universal-Switching-Raspberry-Computer/dp/B07H5Q2PC2/ref=sr_1_7?dib=eyJ2IjoiMSJ9.I1E0J_Q3he4nqddNt4k3vRz22Z6aYMX7ihqRF__n0hwsd_sYRwVFAk1dA93T_gtWaw3L89ioV77BrP0UeVBAY8vkrtBAIqTxrFcHDC33OU4Cs7T1SA3CoLH-9144AhOaKeF8adrwIwKJ4wzdDZm2EEbCID6NkIzc6qn-q02GjWMKSofen5_72EDN9SaSMW4V03xuBxk05JEDBWP_uHKSwfN_83DaKw8TTLZBLSVvcnU.y_0dPniNKxbXujpH28HYSYhV8cufXb0hztcWKa219_Q&amp;dib_tag=se&amp;hvadid=694085195674&amp;hvdev=c&amp;hvexpln=67&amp;hvlocphy=9033316&amp;hvnetw=g&amp;hvocijid=3724453681114200296--&amp;hvqmt=e&amp;hvrand=3724453681114200296&amp;hvtargid=kwd-354300962281&amp;hydadcr=18889_13353593&amp;keywords=5v+8a+power+adapter&amp;mcid=47c7b02258aa30debf8afadab1ec9f6c&amp;qid=1759879810&amp;sr=8-7</t>
  </si>
  <si>
    <t>https://www.amazon.com/ESP32-DevKitC-32-Development-Supporting-Bluetooth-Interface/dp/B0DYDN5X1Z/ref=sr_1_2_sspa?crid=1JSM8WUSBBNL8&amp;dib=eyJ2IjoiMSJ9.SvOT12eobVZoFJsI4AO5i7eOvIfEbOG8dRquYJDV3XFfdoXy9-UEb-OMBnGBIeSlqXTSwA8Du8FNzFyMUieqbMWu60rml5mmIpx13KwppIGO6GNKP0piwkqFLdbA0ckpn13NTPxpJvMlSqFL1ayHcbc1bgZjwm3OBwOiBGIUnKVZctuP9PFkLdk8WzY9l_6ZMhdZs_c5T662ooMZ3WvSqPkc0kllNRBNZ1PDE-hMu_0.JcNprxtH526RHPA0I1anCNR5zoRyT47V9yfeF7AwJqA&amp;dib_tag=se&amp;keywords=esp32+devit&amp;qid=1759879521&amp;sprefix=esp32+devit%2Caps%2C212&amp;sr=8-2-spons&amp;sp_csd=d2lkZ2V0TmFtZT1zcF9hdGY&amp;psc=1</t>
  </si>
  <si>
    <t>https://www.amazon.com/Android-Compatible-Smartphones-Charging-Stations/dp/B095JZSHXQ/ref=sr_1_1_sspa?crid=3LLJZNSSSES9O&amp;dib=eyJ2IjoiMSJ9.zJn3Xu4aprfpXzahvg_KfScHPVju7E71FoC4hUeDSPzsrpgh4jzPGkodqekj5IFQcb2LxyjBMybkw9Ykb2F1AUlNq4vNcXulDBQNmRBSk4Jdmolf5HP9TQFBviWpSmnm9NKJ1xSVU3WD49_4JYx_nT6B6MKYpxqzqTY2sd-FfcqZU2YSkHU9UeQ34WomicXFRY0VK7Yos_kHL5OXn25-WA2go4QePrEi4krkOUVwhKs.oYNmLBuk7YBH43s_Ppz4FrifF3JRSbdOB0iV96HYCcg&amp;dib_tag=se&amp;keywords=micro%2Busb%2Bcables&amp;qid=1759879930&amp;sprefix=microusb%2Bcables%2Blogic%2Caps%2C199&amp;sr=8-1-spons&amp;sp_csd=d2lkZ2V0TmFtZT1zcF9hdGY&amp;th=1</t>
  </si>
  <si>
    <t>Powered USB Hub (&lt;3 ports)</t>
  </si>
  <si>
    <t>Ordered</t>
  </si>
  <si>
    <t>https://www.amazon.com/Arducam-Raspberry-Camera-Autofocus-15-22pin/dp/B0C9PYCV9S/ref=sr_1_1?crid=3VTVF694JZXIK&amp;dib=eyJ2IjoiMSJ9.xTArEZO8fJchsBqfEgy9_xgLme-KmMNJcSTdyGvAqI3Yx3XolPejNcOdtLQO-4aNCkvX_v3yFi40jEsQSEfqeCBkCQD_FLK-vRTINor00rnPa8-EnRwS6y8zSCfO-LOlQksR4f6SFusctsgcKNg8VYqNYieCtBmVTctCqshKTt9MzYNGJrPv2QwZNLamwuCza1t8ZTBHCLb-fcz2os13MVqCJbyQGTyM-jSPQwP-fTA.X268W8vOfHjZTWTjWyrwIOMxWQW-vERIKarh9KCNIRs&amp;dib_tag=se&amp;keywords=Raspberry+Pi+Camera+Module+3&amp;qid=1759880310&amp;sprefix=raspberry+pi+camera+module+3%2Caps%2C182&amp;sr=8-1</t>
  </si>
  <si>
    <t>https://www.amazon.com/cart/smart-wagon?newItems=e911ab56-f609-40ca-88f5-757b1124b8bb,1&amp;ref_=sw_refresh</t>
  </si>
  <si>
    <t>https://www.amazon.com/RSHTECH-Splitter-Portable-Aluminum-Individual/dp/B07HMZSRS7?utm_source=chatgpt.com&amp;th=1</t>
  </si>
  <si>
    <t xml:space="preserve">C14 Panel Mount Plug Adapter </t>
  </si>
  <si>
    <t>USB C cables</t>
  </si>
  <si>
    <t>ESP32 DevkitC</t>
  </si>
  <si>
    <t>Raspberry Pi 4 Model B Kit</t>
  </si>
  <si>
    <t>https://www.amazon.com/dp/B07PVP7GL2?ref=ppx_yo2ov_dt_b_fed_asin_title&amp;th=1</t>
  </si>
  <si>
    <t>Female to Female Breadboard Jumper Wires</t>
  </si>
  <si>
    <t>https://www.amazon.com/dp/B07GCY6CH7?ref=ppx_yo2ov_dt_b_fed_asin_title</t>
  </si>
  <si>
    <t>https://www.amazon.com/dp/B07XTQL6YZ?ref=ppx_yo2ov_dt_b_fed_asin_title&amp;th=1</t>
  </si>
  <si>
    <t>Waiting</t>
  </si>
  <si>
    <t>Units Recieved</t>
  </si>
  <si>
    <t>Section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</si>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</sst>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left"/>
    </xf>
    <xf numFmtId="0" fontId="2" fillId="0" borderId="3" xfId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dp/B07XTQL6YZ?ref=ppx_yo2ov_dt_b_fed_asin_title&amp;th=1" TargetMode="External"/><Relationship Id="rId1" Type="http://schemas.openxmlformats.org/officeDocument/2006/relationships/hyperlink" Target="https://www.amazon.com/Arducam-Raspberry-Camera-Autofocus-15-22pin/dp/B0C9PYCV9S/ref=sr_1_1?crid=3VTVF694JZXIK&amp;dib=eyJ2IjoiMSJ9.xTArEZO8fJchsBqfEgy9_xgLme-KmMNJcSTdyGvAqI3Yx3XolPejNcOdtLQO-4aNCkvX_v3yFi40jEsQSEfqeCBkCQD_FLK-vRTINor00rnPa8-EnRwS6y8zSCfO-LOlQksR4f6SFusctsgcKNg8VYqNYieCtBmVTctCqshKTt9MzYNGJrPv2QwZNLamwuCza1t8ZTBHCLb-fcz2os13MVqCJbyQGTyM-jSPQwP-fTA.X268W8vOfHjZTWTjWyrwIOMxWQW-vERIKarh9KCNIRs&amp;dib_tag=se&amp;keywords=Raspberry+Pi+Camera+Module+3&amp;qid=1759880310&amp;sprefix=raspberry+pi+camera+module+3%2Caps%2C182&amp;sr=8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"/>
  <sheetViews>
    <sheetView tabSelected="1" topLeftCell="B1" workbookViewId="0">
      <selection activeCell="M3" sqref="M3"/>
    </sheetView>
  </sheetViews>
  <sheetFormatPr defaultRowHeight="15" x14ac:dyDescent="0.25"/>
  <cols>
    <col min="2" max="2" width="13" customWidth="1"/>
    <col min="4" max="4" width="43.5703125" bestFit="1" customWidth="1"/>
    <col min="5" max="5" width="8.7109375" bestFit="1" customWidth="1"/>
    <col min="6" max="6" width="15.140625" bestFit="1" customWidth="1"/>
    <col min="7" max="7" width="15.140625" customWidth="1"/>
    <col min="8" max="8" width="12.28515625" bestFit="1" customWidth="1"/>
    <col min="9" max="9" width="9.7109375" bestFit="1" customWidth="1"/>
    <col min="10" max="10" width="9.7109375" customWidth="1"/>
    <col min="11" max="11" width="14.42578125" bestFit="1" customWidth="1"/>
    <col min="12" max="12" width="8" bestFit="1" customWidth="1"/>
  </cols>
  <sheetData>
    <row r="2" spans="2:13" x14ac:dyDescent="0.25">
      <c r="B2" s="8" t="s">
        <v>35</v>
      </c>
      <c r="C2" s="8" t="s">
        <v>0</v>
      </c>
      <c r="D2" s="8" t="s">
        <v>1</v>
      </c>
      <c r="E2" s="8" t="s">
        <v>2</v>
      </c>
      <c r="F2" s="8" t="s">
        <v>6</v>
      </c>
      <c r="G2" s="8" t="s">
        <v>12</v>
      </c>
      <c r="H2" s="8" t="s">
        <v>4</v>
      </c>
      <c r="I2" s="8" t="s">
        <v>5</v>
      </c>
      <c r="J2" s="8" t="s">
        <v>21</v>
      </c>
      <c r="K2" s="8" t="s">
        <v>34</v>
      </c>
      <c r="L2" s="8" t="s">
        <v>33</v>
      </c>
      <c r="M2" s="8" t="s">
        <v>3</v>
      </c>
    </row>
    <row r="3" spans="2:13" x14ac:dyDescent="0.25">
      <c r="B3" s="2" t="s">
        <v>8</v>
      </c>
      <c r="C3" s="3">
        <v>1</v>
      </c>
      <c r="D3" s="3" t="s">
        <v>28</v>
      </c>
      <c r="E3" s="3">
        <v>1</v>
      </c>
      <c r="F3" s="3">
        <v>1</v>
      </c>
      <c r="G3" s="3">
        <v>1</v>
      </c>
      <c r="H3" s="3">
        <v>59.99</v>
      </c>
      <c r="I3" s="3">
        <v>119.99</v>
      </c>
      <c r="J3" s="3">
        <v>1</v>
      </c>
      <c r="K3" s="4">
        <v>1</v>
      </c>
      <c r="L3" s="3" t="str">
        <f>IF(G3-K3&gt;0,"Yes","")</f>
        <v/>
      </c>
      <c r="M3" s="15" t="s">
        <v>32</v>
      </c>
    </row>
    <row r="4" spans="2:13" x14ac:dyDescent="0.25">
      <c r="B4" s="2"/>
      <c r="C4" s="3">
        <v>2</v>
      </c>
      <c r="D4" s="3" t="s">
        <v>7</v>
      </c>
      <c r="E4" s="3">
        <v>1</v>
      </c>
      <c r="F4" s="3">
        <v>1</v>
      </c>
      <c r="G4" s="3">
        <v>1</v>
      </c>
      <c r="H4" s="3">
        <v>18.5</v>
      </c>
      <c r="I4" s="3">
        <f>H4*G4</f>
        <v>18.5</v>
      </c>
      <c r="J4" s="3">
        <v>1</v>
      </c>
      <c r="K4" s="4">
        <v>1</v>
      </c>
      <c r="L4" s="3" t="str">
        <f t="shared" ref="L4:L12" si="0">IF(G4-K4&gt;0,"Yes","")</f>
        <v/>
      </c>
      <c r="M4" s="15" t="s">
        <v>22</v>
      </c>
    </row>
    <row r="5" spans="2:13" x14ac:dyDescent="0.25">
      <c r="B5" s="5"/>
      <c r="C5" s="6">
        <v>3</v>
      </c>
      <c r="D5" s="6" t="s">
        <v>20</v>
      </c>
      <c r="E5" s="6">
        <v>1</v>
      </c>
      <c r="F5" s="6">
        <v>1</v>
      </c>
      <c r="G5" s="6">
        <v>1</v>
      </c>
      <c r="H5" s="6">
        <v>7.99</v>
      </c>
      <c r="I5" s="6">
        <v>15.99</v>
      </c>
      <c r="J5" s="6">
        <v>1</v>
      </c>
      <c r="K5" s="7">
        <v>1</v>
      </c>
      <c r="L5" s="6" t="str">
        <f t="shared" si="0"/>
        <v/>
      </c>
      <c r="M5" s="16" t="s">
        <v>24</v>
      </c>
    </row>
    <row r="6" spans="2:13" x14ac:dyDescent="0.25">
      <c r="B6" s="9" t="s">
        <v>9</v>
      </c>
      <c r="C6" s="10">
        <v>4</v>
      </c>
      <c r="D6" s="10" t="s">
        <v>27</v>
      </c>
      <c r="E6" s="10">
        <v>3</v>
      </c>
      <c r="F6" s="10">
        <v>3</v>
      </c>
      <c r="G6" s="10">
        <v>1</v>
      </c>
      <c r="H6" s="10">
        <v>17.97</v>
      </c>
      <c r="I6" s="10">
        <f>H6*G6</f>
        <v>17.97</v>
      </c>
      <c r="J6" s="10">
        <v>1</v>
      </c>
      <c r="K6" s="11">
        <v>1</v>
      </c>
      <c r="L6" s="10" t="str">
        <f t="shared" si="0"/>
        <v/>
      </c>
      <c r="M6" s="17" t="s">
        <v>18</v>
      </c>
    </row>
    <row r="7" spans="2:13" x14ac:dyDescent="0.25">
      <c r="B7" s="5"/>
      <c r="C7" s="6">
        <v>5</v>
      </c>
      <c r="D7" s="6" t="s">
        <v>26</v>
      </c>
      <c r="E7" s="6">
        <v>3</v>
      </c>
      <c r="F7" s="6">
        <v>5</v>
      </c>
      <c r="G7" s="6">
        <v>1</v>
      </c>
      <c r="H7" s="6">
        <v>7.99</v>
      </c>
      <c r="I7" s="6">
        <f>H7*G7</f>
        <v>7.99</v>
      </c>
      <c r="J7" s="6">
        <v>1</v>
      </c>
      <c r="K7" s="7">
        <v>1</v>
      </c>
      <c r="L7" s="6" t="str">
        <f t="shared" si="0"/>
        <v/>
      </c>
      <c r="M7" s="16" t="s">
        <v>19</v>
      </c>
    </row>
    <row r="8" spans="2:13" x14ac:dyDescent="0.25">
      <c r="B8" s="12" t="s">
        <v>10</v>
      </c>
      <c r="C8" s="10">
        <v>6</v>
      </c>
      <c r="D8" s="10" t="s">
        <v>11</v>
      </c>
      <c r="E8" s="10">
        <v>15</v>
      </c>
      <c r="F8" s="10">
        <v>3</v>
      </c>
      <c r="G8" s="10">
        <v>5</v>
      </c>
      <c r="H8" s="10">
        <v>11.99</v>
      </c>
      <c r="I8" s="10">
        <f>H8*G8</f>
        <v>59.95</v>
      </c>
      <c r="J8" s="10">
        <v>1</v>
      </c>
      <c r="K8" s="11">
        <v>1</v>
      </c>
      <c r="L8" s="10" t="str">
        <f t="shared" si="0"/>
        <v>Yes</v>
      </c>
      <c r="M8" s="17" t="s">
        <v>23</v>
      </c>
    </row>
    <row r="9" spans="2:13" x14ac:dyDescent="0.25">
      <c r="B9" s="13"/>
      <c r="C9" s="6">
        <v>7</v>
      </c>
      <c r="D9" s="6" t="s">
        <v>30</v>
      </c>
      <c r="E9" s="6">
        <v>120</v>
      </c>
      <c r="F9" s="6">
        <v>120</v>
      </c>
      <c r="G9" s="6">
        <v>1</v>
      </c>
      <c r="H9" s="6">
        <v>7.98</v>
      </c>
      <c r="I9" s="6">
        <f>H9*G9</f>
        <v>7.98</v>
      </c>
      <c r="J9" s="6">
        <v>1</v>
      </c>
      <c r="K9" s="7">
        <v>0</v>
      </c>
      <c r="L9" s="6" t="str">
        <f t="shared" si="0"/>
        <v>Yes</v>
      </c>
      <c r="M9" s="16" t="s">
        <v>31</v>
      </c>
    </row>
    <row r="10" spans="2:13" ht="15" customHeight="1" x14ac:dyDescent="0.25">
      <c r="B10" s="2" t="s">
        <v>16</v>
      </c>
      <c r="C10" s="3">
        <v>8</v>
      </c>
      <c r="D10" s="3" t="s">
        <v>13</v>
      </c>
      <c r="E10" s="3">
        <v>1</v>
      </c>
      <c r="F10" s="3">
        <v>1</v>
      </c>
      <c r="G10" s="3">
        <v>1</v>
      </c>
      <c r="H10" s="3">
        <v>14.99</v>
      </c>
      <c r="I10" s="3">
        <f>H10*G10</f>
        <v>14.99</v>
      </c>
      <c r="J10" s="3">
        <v>1</v>
      </c>
      <c r="K10" s="4">
        <v>1</v>
      </c>
      <c r="L10" s="3" t="str">
        <f t="shared" si="0"/>
        <v/>
      </c>
      <c r="M10" s="14" t="s">
        <v>17</v>
      </c>
    </row>
    <row r="11" spans="2:13" x14ac:dyDescent="0.25">
      <c r="B11" s="2"/>
      <c r="C11" s="3">
        <v>9</v>
      </c>
      <c r="D11" s="3" t="s">
        <v>15</v>
      </c>
      <c r="E11" s="3">
        <v>1</v>
      </c>
      <c r="F11" s="3">
        <v>2</v>
      </c>
      <c r="G11" s="3">
        <v>1</v>
      </c>
      <c r="H11" s="3">
        <v>7.99</v>
      </c>
      <c r="I11" s="3">
        <f>H11*G11</f>
        <v>7.99</v>
      </c>
      <c r="J11" s="3">
        <v>1</v>
      </c>
      <c r="K11" s="4">
        <v>1</v>
      </c>
      <c r="L11" s="3" t="str">
        <f t="shared" si="0"/>
        <v/>
      </c>
      <c r="M11" s="14" t="s">
        <v>14</v>
      </c>
    </row>
    <row r="12" spans="2:13" x14ac:dyDescent="0.25">
      <c r="B12" s="5"/>
      <c r="C12" s="6">
        <v>10</v>
      </c>
      <c r="D12" s="6" t="s">
        <v>25</v>
      </c>
      <c r="E12" s="6">
        <v>1</v>
      </c>
      <c r="F12" s="6">
        <v>2</v>
      </c>
      <c r="G12" s="6">
        <v>1</v>
      </c>
      <c r="H12" s="6">
        <v>7.79</v>
      </c>
      <c r="I12" s="6">
        <f>H12*G12</f>
        <v>7.79</v>
      </c>
      <c r="J12" s="6">
        <v>1</v>
      </c>
      <c r="K12" s="7">
        <v>1</v>
      </c>
      <c r="L12" s="6" t="str">
        <f t="shared" si="0"/>
        <v/>
      </c>
      <c r="M12" s="16" t="s">
        <v>29</v>
      </c>
    </row>
    <row r="16" spans="2:13" x14ac:dyDescent="0.25">
      <c r="H16" s="1" t="s">
        <v>36</v>
      </c>
      <c r="I16" s="1">
        <f>SUM(I3:I15)</f>
        <v>279.14000000000004</v>
      </c>
    </row>
  </sheetData>
  <mergeCells count="4">
    <mergeCell ref="B3:B5"/>
    <mergeCell ref="B6:B7"/>
    <mergeCell ref="B10:B12"/>
    <mergeCell ref="B8:B9"/>
  </mergeCells>
  <hyperlinks>
    <hyperlink ref="M4" r:id="rId1" display="https://www.amazon.com/Arducam-Raspberry-Camera-Autofocus-15-22pin/dp/B0C9PYCV9S/ref=sr_1_1?crid=3VTVF694JZXIK&amp;dib=eyJ2IjoiMSJ9.xTArEZO8fJchsBqfEgy9_xgLme-KmMNJcSTdyGvAqI3Yx3XolPejNcOdtLQO-4aNCkvX_v3yFi40jEsQSEfqeCBkCQD_FLK-vRTINor00rnPa8-EnRwS6y8zSCfO-LOlQksR4f6SFusctsgcKNg8VYqNYieCtBmVTctCqshKTt9MzYNGJrPv2QwZNLamwuCza1t8ZTBHCLb-fcz2os13MVqCJbyQGTyM-jSPQwP-fTA.X268W8vOfHjZTWTjWyrwIOMxWQW-vERIKarh9KCNIRs&amp;dib_tag=se&amp;keywords=Raspberry+Pi+Camera+Module+3&amp;qid=1759880310&amp;sprefix=raspberry+pi+camera+module+3%2Caps%2C182&amp;sr=8-1" xr:uid="{0A52FCF8-55C6-4362-B201-3750B4CEEB1F}"/>
    <hyperlink ref="M3" r:id="rId2" xr:uid="{7BFF79A8-A917-4415-A97C-D950B65041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Pyka</dc:creator>
  <cp:lastModifiedBy>Pyka</cp:lastModifiedBy>
  <dcterms:created xsi:type="dcterms:W3CDTF">2015-06-05T18:17:20Z</dcterms:created>
  <dcterms:modified xsi:type="dcterms:W3CDTF">2025-10-15T04:08:40Z</dcterms:modified>
</cp:coreProperties>
</file>