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ara\Desktop\drrm\assets\"/>
    </mc:Choice>
  </mc:AlternateContent>
  <bookViews>
    <workbookView xWindow="0" yWindow="0" windowWidth="28800" windowHeight="11580" firstSheet="6" activeTab="6"/>
  </bookViews>
  <sheets>
    <sheet name="Sample_REGION" sheetId="2" state="hidden" r:id="rId1"/>
    <sheet name="Sample_School" sheetId="3" state="hidden" r:id="rId2"/>
    <sheet name="School Template" sheetId="4" state="hidden" r:id="rId3"/>
    <sheet name="DO Template" sheetId="6" state="hidden" r:id="rId4"/>
    <sheet name="RO Template" sheetId="11" state="hidden" r:id="rId5"/>
    <sheet name="Annex XX_Issues and Concerns" sheetId="12" state="hidden" r:id="rId6"/>
    <sheet name="Template 3_School Conso for SDO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0" i="12" l="1"/>
  <c r="BA30" i="12"/>
  <c r="AZ30" i="12"/>
  <c r="AY30" i="12"/>
  <c r="AX30" i="12"/>
  <c r="AW30" i="12"/>
  <c r="R24" i="12"/>
  <c r="Q24" i="12"/>
  <c r="O24" i="12"/>
  <c r="N24" i="12"/>
  <c r="L24" i="12"/>
  <c r="K24" i="12"/>
  <c r="BB23" i="12"/>
  <c r="BA23" i="12"/>
  <c r="AZ23" i="12"/>
  <c r="AY23" i="12"/>
  <c r="AX23" i="12"/>
  <c r="AW23" i="12"/>
  <c r="AT22" i="12"/>
  <c r="AS22" i="12"/>
  <c r="AT21" i="12"/>
  <c r="AS21" i="12"/>
  <c r="AT20" i="12"/>
  <c r="AS20" i="12"/>
  <c r="I20" i="12"/>
  <c r="BB19" i="12"/>
  <c r="BB31" i="12" s="1"/>
  <c r="BA19" i="12"/>
  <c r="BA31" i="12" s="1"/>
  <c r="AZ19" i="12"/>
  <c r="AZ31" i="12" s="1"/>
  <c r="AY19" i="12"/>
  <c r="AY31" i="12" s="1"/>
  <c r="AX19" i="12"/>
  <c r="AW19" i="12"/>
  <c r="F8" i="12"/>
  <c r="F9" i="12" s="1"/>
  <c r="E8" i="12"/>
  <c r="E9" i="12" s="1"/>
  <c r="D8" i="12"/>
  <c r="D9" i="12" s="1"/>
  <c r="C8" i="12"/>
  <c r="C9" i="12" s="1"/>
  <c r="B8" i="12"/>
  <c r="B9" i="12" s="1"/>
  <c r="G7" i="12"/>
  <c r="G6" i="12"/>
  <c r="G8" i="12" s="1"/>
  <c r="BH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T22" i="2" s="1"/>
  <c r="AS21" i="2"/>
  <c r="AS22" i="2" s="1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2" i="2" l="1"/>
  <c r="R22" i="2"/>
  <c r="T22" i="2"/>
  <c r="V22" i="2"/>
  <c r="X22" i="2"/>
  <c r="Z22" i="2"/>
  <c r="AB22" i="2"/>
  <c r="AD22" i="2"/>
  <c r="AF22" i="2"/>
  <c r="AH22" i="2"/>
  <c r="AJ22" i="2"/>
  <c r="AL22" i="2"/>
  <c r="AN22" i="2"/>
  <c r="AP22" i="2"/>
  <c r="AR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H22" i="2"/>
</calcChain>
</file>

<file path=xl/sharedStrings.xml><?xml version="1.0" encoding="utf-8"?>
<sst xmlns="http://schemas.openxmlformats.org/spreadsheetml/2006/main" count="698" uniqueCount="176">
  <si>
    <t>insert region logo here</t>
  </si>
  <si>
    <t>DEPARTMENT OF EDUCATION</t>
  </si>
  <si>
    <t>SUMMARY REPORT OF PARTICIPATION TO THE 2022 4TH QUARTER NATIONWIDE SIMULTANEOUS EARTHQUAKE DRILL (NSED)</t>
  </si>
  <si>
    <t>Bangsamoro Autonomous Region in Muslim Mindanao (BARMM)</t>
  </si>
  <si>
    <t>OFFICE</t>
  </si>
  <si>
    <t>PRE-NSED</t>
  </si>
  <si>
    <t>ACTUAL NSED</t>
  </si>
  <si>
    <t>POST-NSED</t>
  </si>
  <si>
    <t>Common issues and concerns encountered during the actual conduct of of drill</t>
  </si>
  <si>
    <t>School-level Data</t>
  </si>
  <si>
    <t>Availability of Go Bags</t>
  </si>
  <si>
    <t>Updated preparedness, evacuation, and response plans reflective of COVID-19 situation</t>
  </si>
  <si>
    <t>Updated Contingency plan reflective of COVID-19 situation</t>
  </si>
  <si>
    <t>Availability of an early warning system</t>
  </si>
  <si>
    <t>Availability of emergency and rescue equipment</t>
  </si>
  <si>
    <t>Availability of First Aid Kits</t>
  </si>
  <si>
    <t>Availability of communication equipment (internet, cellphone, two-way radio, etc.)</t>
  </si>
  <si>
    <t>With sufficient space at school to conduct the "Duck, Cover, and Hold"</t>
  </si>
  <si>
    <t>Coordination/Preparatory Meeting with LDRRMO/BDRRMCs</t>
  </si>
  <si>
    <t>Conducted an orientation to learners on earthquake preparedness measures and the conduct of NSED</t>
  </si>
  <si>
    <t>Conducted an orientation to parents on earthquake preparedness measures and the conduct of NSED</t>
  </si>
  <si>
    <t>WIth accomplished the Family Earthquake Preparedness Homework</t>
  </si>
  <si>
    <t>Conduct alternative activities and/or Information, Education and Communication (IEC) Campaign</t>
  </si>
  <si>
    <t>Region/Division-level Data</t>
  </si>
  <si>
    <t>School-level data</t>
  </si>
  <si>
    <t>Conduct of post-activity exercises tabletop and functional exercises</t>
  </si>
  <si>
    <t>Total No. of Schools</t>
  </si>
  <si>
    <t>Total Number of Learners
 (Excluding IP, Muslim and Learners with Disability)</t>
  </si>
  <si>
    <t>Total No. of IP Learners</t>
  </si>
  <si>
    <t>Total No. of Muslim Learners</t>
  </si>
  <si>
    <t>Total Number of Learners with Disability</t>
  </si>
  <si>
    <t>Total No. of Teaching Personnel</t>
  </si>
  <si>
    <t>Total No. of Non-Teaching Personnel</t>
  </si>
  <si>
    <t>RO and SDO
(Yes/No)</t>
  </si>
  <si>
    <t>No. of Schools</t>
  </si>
  <si>
    <t>No. of School</t>
  </si>
  <si>
    <t xml:space="preserve">Participated in the Ceremonial Pressing of the Button and practiced the "DUCK, COVER, and HOLD"                                                                                                        </t>
  </si>
  <si>
    <t>Conducted evacuation drill</t>
  </si>
  <si>
    <t>Total No. of RO/ SDO Personnel (Non-Teaching)</t>
  </si>
  <si>
    <t>RO/SDO (Yes/No)</t>
  </si>
  <si>
    <t>Male</t>
  </si>
  <si>
    <t>Female</t>
  </si>
  <si>
    <t>RO</t>
  </si>
  <si>
    <t>Basilan</t>
  </si>
  <si>
    <t>Cotabato City</t>
  </si>
  <si>
    <t>Lamitan City</t>
  </si>
  <si>
    <t>Lanao del Sur - I</t>
  </si>
  <si>
    <t>Lanao del Sur - II</t>
  </si>
  <si>
    <t>Maguindanao I</t>
  </si>
  <si>
    <t>Maguindanao II</t>
  </si>
  <si>
    <t>Marawi City</t>
  </si>
  <si>
    <t>Special Geographic Area</t>
  </si>
  <si>
    <t>Sulu</t>
  </si>
  <si>
    <t>Tawi-Tawi</t>
  </si>
  <si>
    <t>TOTAL</t>
  </si>
  <si>
    <t>Percentage (%)</t>
  </si>
  <si>
    <t>Approved by:</t>
  </si>
  <si>
    <t>Regional Director</t>
  </si>
  <si>
    <t>REGION:</t>
  </si>
  <si>
    <t>DIVISION:</t>
  </si>
  <si>
    <t>NAME OF SCHOOL:</t>
  </si>
  <si>
    <t>BASELINE DATA</t>
  </si>
  <si>
    <t>REPUBLIC OF THE PHILIPPINES</t>
  </si>
  <si>
    <r>
      <rPr>
        <b/>
        <sz val="11"/>
        <color rgb="FF000000"/>
        <rFont val="Bookman Old Style"/>
        <family val="1"/>
      </rPr>
      <t xml:space="preserve">REPORT ON THE CONDUCT OF UNANNOUNCED EARTHQUAKE AND FIRE DRILL
</t>
    </r>
    <r>
      <rPr>
        <sz val="11"/>
        <color rgb="FF000000"/>
        <rFont val="Bookman Old Style"/>
        <family val="1"/>
      </rPr>
      <t>(DepEd Order No. 53, s. 2022)</t>
    </r>
  </si>
  <si>
    <t>DATE CONDUCTED:</t>
  </si>
  <si>
    <t>TIME STARTED:</t>
  </si>
  <si>
    <t>TIME ENDED:</t>
  </si>
  <si>
    <t>REGION</t>
  </si>
  <si>
    <t>DIVISION</t>
  </si>
  <si>
    <t>NAME OF SCHOOL</t>
  </si>
  <si>
    <t>SCHOOL-LEVEL BASELINE DATA</t>
  </si>
  <si>
    <t>No. of Personnel</t>
  </si>
  <si>
    <t>Total</t>
  </si>
  <si>
    <t>No. of Teaching Personnel</t>
  </si>
  <si>
    <t>No. of Non-Teaching Personnel</t>
  </si>
  <si>
    <t>Grand Total</t>
  </si>
  <si>
    <t>No. of Learners</t>
  </si>
  <si>
    <t>No. of Learners (Excluding IP, Muslim and Learners with Disability)</t>
  </si>
  <si>
    <t>No. of IP Learners</t>
  </si>
  <si>
    <t>No. of Muslim Learners</t>
  </si>
  <si>
    <t>No. of Learners with Disability</t>
  </si>
  <si>
    <t>Pre-Drill</t>
  </si>
  <si>
    <t>Yes</t>
  </si>
  <si>
    <t>No</t>
  </si>
  <si>
    <t>Additional Remarks</t>
  </si>
  <si>
    <t>With available Go Bags?</t>
  </si>
  <si>
    <t>With updated preparedness, evacuation, and response plans?</t>
  </si>
  <si>
    <t>With updated contingency plan?</t>
  </si>
  <si>
    <t>With available early warning system?</t>
  </si>
  <si>
    <t>With available emergency and rescue equipment?</t>
  </si>
  <si>
    <t>With available First Aid Kits?</t>
  </si>
  <si>
    <t>With available communication equipment (internet, cellphone, two-way radio, etc.)?</t>
  </si>
  <si>
    <t>With sufficient space in school/classrooms to conduct the "Duck, Cover, and Hold"</t>
  </si>
  <si>
    <t>Conducted coordination/preparatory meeting with LDRRMO/BDRRMCs?</t>
  </si>
  <si>
    <t>Conducted an orientation to learners and school personnel on earthquake preparedness measures and the conduct of earthquake and fire drills?</t>
  </si>
  <si>
    <t>Conducted an orientation to parents on earthquake preparedness measures and the conduct of earthquake and fire drills?</t>
  </si>
  <si>
    <t>Learners have accomplished the Family Earthquake Preparedness Homework?</t>
  </si>
  <si>
    <t>Conducted alternative activities and/or Information, Education and Communication (IEC) campaigns on earthquake preparedness and fire prevention?</t>
  </si>
  <si>
    <t>Actual Drill</t>
  </si>
  <si>
    <t>Conducted "DUCK, COVER, and HOLD"?</t>
  </si>
  <si>
    <t>Conducted evacuation drill?</t>
  </si>
  <si>
    <t>No. of Learners
 (Excluding IP, Muslim and Learners with Disability)</t>
  </si>
  <si>
    <t>Post-Drill</t>
  </si>
  <si>
    <t>Common issues and concerns encountered during the actual conduct of drill</t>
  </si>
  <si>
    <t>5 [Add additional item/s when necessary]</t>
  </si>
  <si>
    <t>Prepared by:</t>
  </si>
  <si>
    <t>Noted by:</t>
  </si>
  <si>
    <t>[School DRRM Coordinator]</t>
  </si>
  <si>
    <t>[School Head]</t>
  </si>
  <si>
    <t>Date:</t>
  </si>
  <si>
    <r>
      <rPr>
        <b/>
        <sz val="11"/>
        <color rgb="FF000000"/>
        <rFont val="Bookman Old Style"/>
        <family val="1"/>
      </rPr>
      <t xml:space="preserve">DIVISION CONSOLIDATED REPORT ON THE CONDUCT OF UNANNOUNCED EARTHQUAKE AND FIRE DRILL
</t>
    </r>
    <r>
      <rPr>
        <sz val="11"/>
        <color rgb="FF000000"/>
        <rFont val="Bookman Old Style"/>
        <family val="1"/>
      </rPr>
      <t>(DepEd Order No. 53, s. 2022)</t>
    </r>
  </si>
  <si>
    <t>No.</t>
  </si>
  <si>
    <t>SCHOOL ID</t>
  </si>
  <si>
    <t>SCHOOL NAME</t>
  </si>
  <si>
    <t>PRE-DRILL</t>
  </si>
  <si>
    <t>ACTUAL DRILL</t>
  </si>
  <si>
    <t>POST-DRILL</t>
  </si>
  <si>
    <t>Yes/No</t>
  </si>
  <si>
    <r>
      <rPr>
        <b/>
        <sz val="11"/>
        <color rgb="FF000000"/>
        <rFont val="Bookman Old Style"/>
        <family val="1"/>
      </rPr>
      <t xml:space="preserve">REGIONAL CONSOLIDATED REPORT ON THE CONDUCT OF UNANNOUNCED EARTHQUAKE AND FIRE DRILL
</t>
    </r>
    <r>
      <rPr>
        <sz val="11"/>
        <color rgb="FF000000"/>
        <rFont val="Bookman Old Style"/>
        <family val="1"/>
      </rPr>
      <t>(DepEd Order No. 53, s. 2022)</t>
    </r>
  </si>
  <si>
    <t>Regional Office</t>
  </si>
  <si>
    <t>Division Office</t>
  </si>
  <si>
    <t>ANNEX C</t>
  </si>
  <si>
    <t>2022 2ND QUARTER NATIONWIDE SIMULTANEOUS EARTHQUAKE DRILL</t>
  </si>
  <si>
    <t>SUMMARY OF COMMON ISSUES AND CONCERNS ENCOUNTERED</t>
  </si>
  <si>
    <t>COMMON ISSUES AND CONCERNS ENCOUNTERED DURING DRILL</t>
  </si>
  <si>
    <t>No. of Regions/Divisions/Schools that encountered issues and concerns</t>
  </si>
  <si>
    <t>Region</t>
  </si>
  <si>
    <t>Division</t>
  </si>
  <si>
    <t>Luzon</t>
  </si>
  <si>
    <t>Visayas</t>
  </si>
  <si>
    <t>Mindanao</t>
  </si>
  <si>
    <t>Improper practice of Duck, Cover &amp; Hold</t>
  </si>
  <si>
    <t>Non-compliance to minimum health protocols</t>
  </si>
  <si>
    <t>PERCENTAGE</t>
  </si>
  <si>
    <t>-</t>
  </si>
  <si>
    <t>Total No. of Regions</t>
  </si>
  <si>
    <t>Total No. of Divisions</t>
  </si>
  <si>
    <t>Total No. of Luzon Schools</t>
  </si>
  <si>
    <t>Total No. of Visayas Schools</t>
  </si>
  <si>
    <t>4a</t>
  </si>
  <si>
    <t>Total No. of Mindanao Schools</t>
  </si>
  <si>
    <t>R4B</t>
  </si>
  <si>
    <t>NCR</t>
  </si>
  <si>
    <t>CAR</t>
  </si>
  <si>
    <t>R1</t>
  </si>
  <si>
    <t>R2</t>
  </si>
  <si>
    <t>R3</t>
  </si>
  <si>
    <t>R4A</t>
  </si>
  <si>
    <t>R5</t>
  </si>
  <si>
    <t>R6</t>
  </si>
  <si>
    <t>R7</t>
  </si>
  <si>
    <t>R8</t>
  </si>
  <si>
    <t>R9</t>
  </si>
  <si>
    <t>R10</t>
  </si>
  <si>
    <t>R11</t>
  </si>
  <si>
    <t>R12</t>
  </si>
  <si>
    <t>Caraga</t>
  </si>
  <si>
    <t>BARMM</t>
  </si>
  <si>
    <t>School</t>
  </si>
  <si>
    <t>caraga</t>
  </si>
  <si>
    <t>barmm</t>
  </si>
  <si>
    <r>
      <rPr>
        <b/>
        <sz val="11"/>
        <color rgb="FF000000"/>
        <rFont val="Bookman Old Style"/>
        <family val="1"/>
      </rPr>
      <t xml:space="preserve">SCHOOLS CONSOLIDATED REPORT ON THE CONDUCT OF QUARTERY NATIONWIDE SIMULTANEOUS EARTHQUAKE DRILL
</t>
    </r>
    <r>
      <rPr>
        <sz val="11"/>
        <color rgb="FF000000"/>
        <rFont val="Bookman Old Style"/>
        <family val="1"/>
      </rPr>
      <t>(DepEd Order No. 53, s. 2022)</t>
    </r>
  </si>
  <si>
    <t>LINK FOR DOCUMENTATION
(documentation)
Google Drive Link</t>
  </si>
  <si>
    <t>With updated preparedness, evacuation and response plans?</t>
  </si>
  <si>
    <t>No. of Personnel
(Total Population)</t>
  </si>
  <si>
    <r>
      <rPr>
        <b/>
        <sz val="11"/>
        <color rgb="FF000000"/>
        <rFont val="Bookman Old Style"/>
        <family val="1"/>
      </rPr>
      <t xml:space="preserve">No. of Personnel </t>
    </r>
    <r>
      <rPr>
        <b/>
        <sz val="11"/>
        <color theme="1"/>
        <rFont val="Bookman Old Style"/>
        <family val="1"/>
      </rPr>
      <t>Participated
(Partipation Head Count)</t>
    </r>
  </si>
  <si>
    <t>No. of Learners (Total Population)</t>
  </si>
  <si>
    <t>No. of Learners Participated (Participation Head Count)</t>
  </si>
  <si>
    <t>Conduct of post-activity exercises</t>
  </si>
  <si>
    <t>Total No. of Teaching and Non-Teaching Personnel</t>
  </si>
  <si>
    <t xml:space="preserve"> Total No. of Learners (Total Population)</t>
  </si>
  <si>
    <t xml:space="preserve"> Total No. of Learners Participated</t>
  </si>
  <si>
    <t>_______________________________________________________________</t>
  </si>
  <si>
    <t>___________________________________________________________</t>
  </si>
  <si>
    <t>MARIBETH A. BALDONADO</t>
  </si>
  <si>
    <t>RENATO T. BALLESTEROS PhD, CESO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</si>
</sst>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42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color rgb="FF3333FF"/>
      <name val="Arial"/>
      <family val="2"/>
    </font>
    <font>
      <b/>
      <sz val="10"/>
      <color rgb="FF0000CC"/>
      <name val="Arial"/>
      <family val="2"/>
    </font>
    <font>
      <b/>
      <sz val="12"/>
      <color theme="1"/>
      <name val="Arial"/>
      <family val="2"/>
    </font>
    <font>
      <sz val="11"/>
      <color rgb="FFFF0000"/>
      <name val="Bookman Old Style"/>
      <family val="1"/>
    </font>
    <font>
      <b/>
      <sz val="8"/>
      <color rgb="FF000000"/>
      <name val="Times New Roman"/>
      <family val="1"/>
    </font>
    <font>
      <sz val="11"/>
      <color rgb="FF000000"/>
      <name val="Bookman Old Style"/>
      <family val="1"/>
    </font>
    <font>
      <b/>
      <sz val="14"/>
      <color rgb="FF000000"/>
      <name val="Times New Roman"/>
      <family val="1"/>
    </font>
    <font>
      <b/>
      <sz val="11"/>
      <color rgb="FF000000"/>
      <name val="Bookman Old Style"/>
      <family val="1"/>
    </font>
    <font>
      <b/>
      <sz val="11"/>
      <color theme="1"/>
      <name val="Bookman Old Style"/>
      <family val="1"/>
    </font>
    <font>
      <b/>
      <i/>
      <sz val="11"/>
      <color theme="1"/>
      <name val="Bookman Old Style"/>
      <family val="1"/>
    </font>
    <font>
      <i/>
      <sz val="11"/>
      <color rgb="FF000000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0"/>
      <color rgb="FF000000"/>
      <name val="Bookman Old Style"/>
      <family val="1"/>
    </font>
    <font>
      <sz val="11"/>
      <color rgb="FFF4CCCC"/>
      <name val="Bookman Old Style"/>
      <family val="1"/>
    </font>
    <font>
      <u/>
      <sz val="10"/>
      <color theme="1"/>
      <name val="Bookman Old Style"/>
      <family val="1"/>
    </font>
    <font>
      <sz val="11"/>
      <color theme="1"/>
      <name val="Bookman Old Style"/>
      <family val="1"/>
    </font>
    <font>
      <b/>
      <sz val="18"/>
      <color theme="1"/>
      <name val="Arial"/>
      <family val="2"/>
    </font>
    <font>
      <b/>
      <sz val="12"/>
      <color rgb="FF000000"/>
      <name val="Bookman Old Style"/>
      <family val="1"/>
    </font>
    <font>
      <b/>
      <sz val="18"/>
      <color rgb="FF000000"/>
      <name val="Arial"/>
      <family val="2"/>
    </font>
    <font>
      <b/>
      <sz val="10"/>
      <color rgb="FF000000"/>
      <name val="&quot;cidfont+f1&quot;"/>
    </font>
    <font>
      <b/>
      <sz val="10"/>
      <color rgb="FF0000FF"/>
      <name val="&quot;cidfont+f1&quot;"/>
    </font>
    <font>
      <sz val="10"/>
      <color rgb="FF0000FF"/>
      <name val="Arial"/>
      <family val="2"/>
    </font>
    <font>
      <sz val="11"/>
      <color rgb="FF000000"/>
      <name val="Batang"/>
    </font>
    <font>
      <sz val="10"/>
      <color rgb="FF000000"/>
      <name val="Batang"/>
    </font>
  </fonts>
  <fills count="22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8"/>
        <bgColor rgb="FFFFE598"/>
      </patternFill>
    </fill>
    <fill>
      <patternFill patternType="solid">
        <fgColor rgb="FFD0E0E3"/>
        <bgColor rgb="FFD0E0E3"/>
      </patternFill>
    </fill>
    <fill>
      <patternFill patternType="solid">
        <fgColor rgb="FFFAD9D6"/>
        <bgColor rgb="FFFAD9D6"/>
      </patternFill>
    </fill>
    <fill>
      <patternFill patternType="solid">
        <fgColor theme="6"/>
        <bgColor theme="6"/>
      </patternFill>
    </fill>
    <fill>
      <patternFill patternType="solid">
        <fgColor rgb="FFB3CEFA"/>
        <bgColor rgb="FFB3CEFA"/>
      </patternFill>
    </fill>
    <fill>
      <patternFill patternType="solid">
        <fgColor rgb="FFEFEFEF"/>
        <bgColor rgb="FFEFEFEF"/>
      </patternFill>
    </fill>
    <fill>
      <patternFill patternType="solid">
        <fgColor rgb="FFFDE49A"/>
        <bgColor rgb="FFFDE49A"/>
      </patternFill>
    </fill>
    <fill>
      <patternFill patternType="solid">
        <fgColor rgb="FFFEF1CC"/>
        <bgColor rgb="FFFEF1CC"/>
      </patternFill>
    </fill>
    <fill>
      <patternFill patternType="solid">
        <fgColor rgb="FFD2F1DA"/>
        <bgColor rgb="FFD2F1DA"/>
      </patternFill>
    </fill>
    <fill>
      <patternFill patternType="solid">
        <fgColor rgb="FFFFC499"/>
        <bgColor rgb="FFFFC4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</fills>
  <borders count="5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3" fontId="6" fillId="0" borderId="0" xfId="0" applyNumberFormat="1" applyFont="1" applyAlignment="1">
      <alignment vertical="center"/>
    </xf>
    <xf numFmtId="0" fontId="6" fillId="0" borderId="0" xfId="0" applyFont="1"/>
    <xf numFmtId="3" fontId="9" fillId="0" borderId="0" xfId="0" applyNumberFormat="1" applyFont="1" applyAlignment="1">
      <alignment horizontal="center" wrapText="1"/>
    </xf>
    <xf numFmtId="3" fontId="9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shrinkToFit="1"/>
    </xf>
    <xf numFmtId="164" fontId="15" fillId="9" borderId="4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vertical="center" shrinkToFit="1"/>
    </xf>
    <xf numFmtId="164" fontId="4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/>
    <xf numFmtId="0" fontId="5" fillId="0" borderId="4" xfId="0" applyFont="1" applyBorder="1"/>
    <xf numFmtId="164" fontId="2" fillId="0" borderId="4" xfId="0" applyNumberFormat="1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0" fontId="16" fillId="0" borderId="4" xfId="0" applyNumberFormat="1" applyFont="1" applyBorder="1" applyAlignment="1">
      <alignment horizontal="right" vertical="center"/>
    </xf>
    <xf numFmtId="10" fontId="17" fillId="0" borderId="4" xfId="0" applyNumberFormat="1" applyFont="1" applyBorder="1" applyAlignment="1">
      <alignment horizontal="right" vertical="center"/>
    </xf>
    <xf numFmtId="10" fontId="18" fillId="0" borderId="4" xfId="0" applyNumberFormat="1" applyFont="1" applyBorder="1" applyAlignment="1">
      <alignment horizontal="right" vertical="center"/>
    </xf>
    <xf numFmtId="10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3" fontId="25" fillId="0" borderId="0" xfId="0" applyNumberFormat="1" applyFont="1" applyAlignment="1">
      <alignment horizontal="center" vertical="center" wrapText="1"/>
    </xf>
    <xf numFmtId="3" fontId="25" fillId="2" borderId="4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0" fontId="22" fillId="0" borderId="4" xfId="0" applyFont="1" applyBorder="1"/>
    <xf numFmtId="3" fontId="26" fillId="0" borderId="0" xfId="0" applyNumberFormat="1" applyFont="1" applyAlignment="1">
      <alignment horizontal="center" vertical="center" wrapText="1"/>
    </xf>
    <xf numFmtId="0" fontId="27" fillId="11" borderId="4" xfId="0" applyFont="1" applyFill="1" applyBorder="1"/>
    <xf numFmtId="0" fontId="27" fillId="0" borderId="0" xfId="0" applyFont="1"/>
    <xf numFmtId="0" fontId="24" fillId="0" borderId="0" xfId="0" applyFont="1" applyAlignment="1">
      <alignment horizontal="center" vertical="center" wrapText="1"/>
    </xf>
    <xf numFmtId="0" fontId="27" fillId="11" borderId="18" xfId="0" applyFont="1" applyFill="1" applyBorder="1"/>
    <xf numFmtId="0" fontId="22" fillId="0" borderId="0" xfId="0" applyFont="1" applyAlignment="1">
      <alignment horizontal="center" vertical="center"/>
    </xf>
    <xf numFmtId="0" fontId="24" fillId="8" borderId="2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8" xfId="0" applyFont="1" applyBorder="1" applyAlignment="1">
      <alignment vertical="center"/>
    </xf>
    <xf numFmtId="0" fontId="24" fillId="12" borderId="21" xfId="0" applyFont="1" applyFill="1" applyBorder="1" applyAlignment="1">
      <alignment horizontal="center" vertical="center" wrapText="1"/>
    </xf>
    <xf numFmtId="3" fontId="25" fillId="13" borderId="4" xfId="0" applyNumberFormat="1" applyFont="1" applyFill="1" applyBorder="1" applyAlignment="1">
      <alignment horizontal="center" vertical="center" wrapText="1"/>
    </xf>
    <xf numFmtId="0" fontId="24" fillId="14" borderId="25" xfId="0" applyFont="1" applyFill="1" applyBorder="1" applyAlignment="1">
      <alignment horizontal="center" vertical="center" wrapText="1"/>
    </xf>
    <xf numFmtId="0" fontId="24" fillId="14" borderId="25" xfId="0" applyFont="1" applyFill="1" applyBorder="1" applyAlignment="1">
      <alignment vertical="center"/>
    </xf>
    <xf numFmtId="0" fontId="24" fillId="14" borderId="26" xfId="0" applyFont="1" applyFill="1" applyBorder="1" applyAlignment="1">
      <alignment vertical="center"/>
    </xf>
    <xf numFmtId="0" fontId="22" fillId="0" borderId="18" xfId="0" applyFont="1" applyBorder="1"/>
    <xf numFmtId="0" fontId="25" fillId="0" borderId="0" xfId="0" applyFont="1" applyAlignment="1">
      <alignment horizontal="center" vertical="center" wrapText="1"/>
    </xf>
    <xf numFmtId="0" fontId="24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8" fillId="0" borderId="0" xfId="0" applyFont="1"/>
    <xf numFmtId="3" fontId="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3" fontId="25" fillId="2" borderId="39" xfId="0" applyNumberFormat="1" applyFont="1" applyFill="1" applyBorder="1" applyAlignment="1">
      <alignment horizontal="center" vertical="center" wrapText="1"/>
    </xf>
    <xf numFmtId="3" fontId="25" fillId="2" borderId="40" xfId="0" applyNumberFormat="1" applyFont="1" applyFill="1" applyBorder="1" applyAlignment="1">
      <alignment horizontal="center" vertical="center" wrapText="1"/>
    </xf>
    <xf numFmtId="3" fontId="25" fillId="2" borderId="41" xfId="0" applyNumberFormat="1" applyFont="1" applyFill="1" applyBorder="1" applyAlignment="1">
      <alignment horizontal="center" vertical="center" wrapText="1"/>
    </xf>
    <xf numFmtId="3" fontId="29" fillId="4" borderId="39" xfId="0" applyNumberFormat="1" applyFont="1" applyFill="1" applyBorder="1" applyAlignment="1">
      <alignment horizontal="center" vertical="center" wrapText="1"/>
    </xf>
    <xf numFmtId="3" fontId="29" fillId="4" borderId="41" xfId="0" applyNumberFormat="1" applyFont="1" applyFill="1" applyBorder="1" applyAlignment="1">
      <alignment horizontal="center" vertical="center" wrapText="1"/>
    </xf>
    <xf numFmtId="3" fontId="29" fillId="18" borderId="39" xfId="0" applyNumberFormat="1" applyFont="1" applyFill="1" applyBorder="1" applyAlignment="1">
      <alignment horizontal="center" vertical="center" wrapText="1"/>
    </xf>
    <xf numFmtId="3" fontId="29" fillId="18" borderId="42" xfId="0" applyNumberFormat="1" applyFont="1" applyFill="1" applyBorder="1" applyAlignment="1">
      <alignment horizontal="center" vertical="center" wrapText="1"/>
    </xf>
    <xf numFmtId="3" fontId="29" fillId="18" borderId="41" xfId="0" applyNumberFormat="1" applyFont="1" applyFill="1" applyBorder="1" applyAlignment="1">
      <alignment horizontal="center" vertical="center" wrapText="1"/>
    </xf>
    <xf numFmtId="3" fontId="25" fillId="18" borderId="39" xfId="0" applyNumberFormat="1" applyFont="1" applyFill="1" applyBorder="1" applyAlignment="1">
      <alignment horizontal="center" vertical="center" wrapText="1"/>
    </xf>
    <xf numFmtId="3" fontId="25" fillId="18" borderId="40" xfId="0" applyNumberFormat="1" applyFont="1" applyFill="1" applyBorder="1" applyAlignment="1">
      <alignment horizontal="center" vertical="center" wrapText="1"/>
    </xf>
    <xf numFmtId="3" fontId="25" fillId="18" borderId="41" xfId="0" applyNumberFormat="1" applyFont="1" applyFill="1" applyBorder="1" applyAlignment="1">
      <alignment horizontal="center" vertical="center" wrapText="1"/>
    </xf>
    <xf numFmtId="3" fontId="29" fillId="5" borderId="39" xfId="0" applyNumberFormat="1" applyFont="1" applyFill="1" applyBorder="1" applyAlignment="1">
      <alignment horizontal="center" vertical="center" wrapText="1"/>
    </xf>
    <xf numFmtId="0" fontId="25" fillId="5" borderId="41" xfId="0" applyFont="1" applyFill="1" applyBorder="1" applyAlignment="1">
      <alignment horizontal="center" vertical="center" wrapText="1"/>
    </xf>
    <xf numFmtId="0" fontId="28" fillId="0" borderId="4" xfId="0" applyFont="1" applyBorder="1"/>
    <xf numFmtId="0" fontId="4" fillId="0" borderId="4" xfId="0" applyFont="1" applyBorder="1"/>
    <xf numFmtId="0" fontId="29" fillId="11" borderId="4" xfId="0" applyFont="1" applyFill="1" applyBorder="1"/>
    <xf numFmtId="0" fontId="4" fillId="12" borderId="43" xfId="0" applyFont="1" applyFill="1" applyBorder="1"/>
    <xf numFmtId="0" fontId="4" fillId="13" borderId="6" xfId="0" applyFont="1" applyFill="1" applyBorder="1"/>
    <xf numFmtId="3" fontId="25" fillId="13" borderId="45" xfId="0" applyNumberFormat="1" applyFont="1" applyFill="1" applyBorder="1" applyAlignment="1">
      <alignment horizontal="center" vertical="center" wrapText="1"/>
    </xf>
    <xf numFmtId="0" fontId="33" fillId="0" borderId="4" xfId="0" applyFont="1" applyBorder="1"/>
    <xf numFmtId="0" fontId="29" fillId="0" borderId="0" xfId="0" applyFont="1"/>
    <xf numFmtId="0" fontId="34" fillId="0" borderId="0" xfId="0" applyFont="1"/>
    <xf numFmtId="3" fontId="11" fillId="0" borderId="0" xfId="0" applyNumberFormat="1" applyFont="1" applyAlignment="1">
      <alignment horizontal="center" vertical="center"/>
    </xf>
    <xf numFmtId="3" fontId="35" fillId="0" borderId="0" xfId="0" applyNumberFormat="1" applyFont="1"/>
    <xf numFmtId="3" fontId="19" fillId="0" borderId="0" xfId="0" applyNumberFormat="1" applyFont="1" applyAlignment="1">
      <alignment horizontal="center" wrapText="1"/>
    </xf>
    <xf numFmtId="3" fontId="36" fillId="0" borderId="0" xfId="0" applyNumberFormat="1" applyFont="1" applyAlignment="1">
      <alignment horizontal="center"/>
    </xf>
    <xf numFmtId="0" fontId="37" fillId="21" borderId="4" xfId="0" applyFont="1" applyFill="1" applyBorder="1" applyAlignment="1">
      <alignment horizontal="center" vertical="top"/>
    </xf>
    <xf numFmtId="0" fontId="37" fillId="21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7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/>
    </xf>
    <xf numFmtId="3" fontId="16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8" fillId="0" borderId="4" xfId="0" applyFont="1" applyBorder="1" applyAlignment="1">
      <alignment horizontal="right" vertical="center"/>
    </xf>
    <xf numFmtId="3" fontId="16" fillId="0" borderId="4" xfId="0" applyNumberFormat="1" applyFont="1" applyBorder="1" applyAlignment="1">
      <alignment horizontal="right" vertical="center"/>
    </xf>
    <xf numFmtId="9" fontId="16" fillId="0" borderId="4" xfId="0" applyNumberFormat="1" applyFont="1" applyBorder="1" applyAlignment="1">
      <alignment horizontal="right" vertical="center"/>
    </xf>
    <xf numFmtId="0" fontId="39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4" fillId="14" borderId="47" xfId="0" applyFont="1" applyFill="1" applyBorder="1" applyAlignment="1">
      <alignment horizontal="right"/>
    </xf>
    <xf numFmtId="0" fontId="2" fillId="14" borderId="47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4" fillId="14" borderId="47" xfId="0" applyFont="1" applyFill="1" applyBorder="1"/>
    <xf numFmtId="3" fontId="29" fillId="4" borderId="6" xfId="0" applyNumberFormat="1" applyFont="1" applyFill="1" applyBorder="1" applyAlignment="1">
      <alignment horizontal="center" vertical="center" wrapText="1"/>
    </xf>
    <xf numFmtId="0" fontId="22" fillId="0" borderId="6" xfId="0" applyFont="1" applyBorder="1"/>
    <xf numFmtId="0" fontId="24" fillId="0" borderId="24" xfId="0" applyFont="1" applyBorder="1" applyAlignment="1">
      <alignment horizontal="center" vertical="center" wrapText="1"/>
    </xf>
    <xf numFmtId="0" fontId="37" fillId="0" borderId="6" xfId="0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/>
    </xf>
    <xf numFmtId="3" fontId="16" fillId="0" borderId="6" xfId="0" applyNumberFormat="1" applyFont="1" applyBorder="1" applyAlignment="1">
      <alignment vertical="center"/>
    </xf>
    <xf numFmtId="3" fontId="25" fillId="18" borderId="6" xfId="0" applyNumberFormat="1" applyFont="1" applyFill="1" applyBorder="1" applyAlignment="1">
      <alignment horizontal="center" vertical="center" wrapText="1"/>
    </xf>
    <xf numFmtId="3" fontId="29" fillId="4" borderId="6" xfId="0" applyNumberFormat="1" applyFont="1" applyFill="1" applyBorder="1" applyAlignment="1">
      <alignment horizontal="center" vertical="center" wrapText="1"/>
    </xf>
    <xf numFmtId="3" fontId="29" fillId="18" borderId="6" xfId="0" applyNumberFormat="1" applyFont="1" applyFill="1" applyBorder="1" applyAlignment="1">
      <alignment horizontal="center" vertical="center" wrapText="1"/>
    </xf>
    <xf numFmtId="3" fontId="29" fillId="5" borderId="6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/>
    <xf numFmtId="0" fontId="10" fillId="0" borderId="45" xfId="0" applyFont="1" applyBorder="1" applyAlignment="1"/>
    <xf numFmtId="164" fontId="16" fillId="0" borderId="6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0" fillId="0" borderId="31" xfId="0" applyFont="1" applyBorder="1" applyAlignment="1"/>
    <xf numFmtId="0" fontId="5" fillId="0" borderId="31" xfId="0" applyFont="1" applyBorder="1" applyAlignment="1"/>
    <xf numFmtId="0" fontId="9" fillId="0" borderId="6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" fillId="6" borderId="6" xfId="0" applyFont="1" applyFill="1" applyBorder="1" applyAlignment="1">
      <alignment horizontal="center" vertical="center" wrapText="1"/>
    </xf>
    <xf numFmtId="3" fontId="13" fillId="3" borderId="6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43" xfId="0" applyFont="1" applyBorder="1" applyAlignment="1"/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6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center" wrapText="1"/>
    </xf>
    <xf numFmtId="0" fontId="0" fillId="0" borderId="0" xfId="0" applyAlignment="1"/>
    <xf numFmtId="0" fontId="8" fillId="0" borderId="0" xfId="0" applyFont="1" applyAlignment="1">
      <alignment horizontal="center"/>
    </xf>
    <xf numFmtId="3" fontId="9" fillId="0" borderId="0" xfId="0" applyNumberFormat="1" applyFont="1" applyAlignment="1">
      <alignment horizontal="center" wrapText="1"/>
    </xf>
    <xf numFmtId="3" fontId="9" fillId="0" borderId="0" xfId="0" applyNumberFormat="1" applyFont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/>
    <xf numFmtId="3" fontId="1" fillId="7" borderId="5" xfId="0" applyNumberFormat="1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10" fillId="0" borderId="24" xfId="0" applyFont="1" applyBorder="1" applyAlignment="1"/>
    <xf numFmtId="0" fontId="22" fillId="0" borderId="1" xfId="0" applyFont="1" applyBorder="1" applyAlignment="1">
      <alignment horizontal="center"/>
    </xf>
    <xf numFmtId="0" fontId="10" fillId="0" borderId="11" xfId="0" applyFont="1" applyBorder="1" applyAlignment="1"/>
    <xf numFmtId="0" fontId="22" fillId="0" borderId="10" xfId="0" applyFont="1" applyBorder="1" applyAlignment="1">
      <alignment horizontal="left" wrapText="1"/>
    </xf>
    <xf numFmtId="0" fontId="27" fillId="11" borderId="10" xfId="0" applyFont="1" applyFill="1" applyBorder="1" applyAlignment="1">
      <alignment horizontal="left" wrapText="1"/>
    </xf>
    <xf numFmtId="0" fontId="27" fillId="11" borderId="1" xfId="0" applyFont="1" applyFill="1" applyBorder="1" applyAlignment="1">
      <alignment horizontal="center"/>
    </xf>
    <xf numFmtId="3" fontId="25" fillId="2" borderId="10" xfId="0" applyNumberFormat="1" applyFont="1" applyFill="1" applyBorder="1" applyAlignment="1">
      <alignment horizontal="center" vertical="center" wrapText="1"/>
    </xf>
    <xf numFmtId="3" fontId="25" fillId="2" borderId="1" xfId="0" applyNumberFormat="1" applyFont="1" applyFill="1" applyBorder="1" applyAlignment="1">
      <alignment horizontal="center" vertical="center" wrapText="1"/>
    </xf>
    <xf numFmtId="0" fontId="25" fillId="1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/>
    <xf numFmtId="0" fontId="10" fillId="0" borderId="8" xfId="0" applyFont="1" applyBorder="1" applyAlignment="1"/>
    <xf numFmtId="0" fontId="22" fillId="0" borderId="12" xfId="0" applyFont="1" applyBorder="1" applyAlignment="1">
      <alignment horizontal="left" wrapText="1"/>
    </xf>
    <xf numFmtId="0" fontId="10" fillId="0" borderId="14" xfId="0" applyFont="1" applyBorder="1" applyAlignment="1"/>
    <xf numFmtId="0" fontId="10" fillId="0" borderId="13" xfId="0" applyFont="1" applyBorder="1" applyAlignment="1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4" fillId="0" borderId="24" xfId="0" applyFont="1" applyBorder="1" applyAlignment="1">
      <alignment horizontal="center" wrapText="1"/>
    </xf>
    <xf numFmtId="0" fontId="24" fillId="0" borderId="10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9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4" fillId="10" borderId="7" xfId="0" applyFont="1" applyFill="1" applyBorder="1" applyAlignment="1">
      <alignment horizontal="center" wrapText="1"/>
    </xf>
    <xf numFmtId="0" fontId="24" fillId="14" borderId="23" xfId="0" applyFont="1" applyFill="1" applyBorder="1" applyAlignment="1">
      <alignment horizontal="center" vertical="center" wrapText="1"/>
    </xf>
    <xf numFmtId="0" fontId="10" fillId="0" borderId="46" xfId="0" applyFont="1" applyBorder="1" applyAlignment="1"/>
    <xf numFmtId="0" fontId="10" fillId="0" borderId="17" xfId="0" applyFont="1" applyBorder="1" applyAlignment="1"/>
    <xf numFmtId="0" fontId="22" fillId="0" borderId="19" xfId="0" applyFont="1" applyBorder="1" applyAlignment="1">
      <alignment horizontal="center"/>
    </xf>
    <xf numFmtId="0" fontId="22" fillId="0" borderId="15" xfId="0" applyFont="1" applyBorder="1" applyAlignment="1">
      <alignment horizontal="left" wrapText="1"/>
    </xf>
    <xf numFmtId="0" fontId="10" fillId="0" borderId="29" xfId="0" applyFont="1" applyBorder="1" applyAlignment="1"/>
    <xf numFmtId="0" fontId="22" fillId="0" borderId="44" xfId="0" applyFont="1" applyBorder="1" applyAlignment="1">
      <alignment horizontal="center"/>
    </xf>
    <xf numFmtId="0" fontId="10" fillId="0" borderId="16" xfId="0" applyFont="1" applyBorder="1" applyAlignment="1"/>
    <xf numFmtId="0" fontId="27" fillId="11" borderId="12" xfId="0" applyFont="1" applyFill="1" applyBorder="1" applyAlignment="1">
      <alignment horizontal="left" wrapText="1"/>
    </xf>
    <xf numFmtId="0" fontId="27" fillId="11" borderId="19" xfId="0" applyFont="1" applyFill="1" applyBorder="1" applyAlignment="1">
      <alignment horizontal="center"/>
    </xf>
    <xf numFmtId="3" fontId="25" fillId="13" borderId="10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9" xfId="0" applyFont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 wrapText="1"/>
    </xf>
    <xf numFmtId="0" fontId="10" fillId="0" borderId="20" xfId="0" applyFont="1" applyBorder="1" applyAlignment="1"/>
    <xf numFmtId="0" fontId="24" fillId="8" borderId="22" xfId="0" applyFont="1" applyFill="1" applyBorder="1" applyAlignment="1">
      <alignment horizontal="center" vertical="center"/>
    </xf>
    <xf numFmtId="0" fontId="24" fillId="8" borderId="7" xfId="0" applyFont="1" applyFill="1" applyBorder="1" applyAlignment="1">
      <alignment horizontal="center" vertical="center" wrapText="1"/>
    </xf>
    <xf numFmtId="0" fontId="28" fillId="0" borderId="6" xfId="0" applyFont="1" applyBorder="1" applyAlignment="1"/>
    <xf numFmtId="3" fontId="29" fillId="4" borderId="31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/>
    <xf numFmtId="0" fontId="10" fillId="0" borderId="36" xfId="0" applyFont="1" applyBorder="1" applyAlignment="1"/>
    <xf numFmtId="0" fontId="4" fillId="0" borderId="6" xfId="0" applyFont="1" applyBorder="1" applyAlignment="1"/>
    <xf numFmtId="3" fontId="6" fillId="0" borderId="0" xfId="0" applyNumberFormat="1" applyFont="1" applyAlignment="1">
      <alignment horizontal="center" vertical="center"/>
    </xf>
    <xf numFmtId="3" fontId="25" fillId="2" borderId="32" xfId="0" applyNumberFormat="1" applyFont="1" applyFill="1" applyBorder="1" applyAlignment="1">
      <alignment horizontal="center" vertical="center" wrapText="1"/>
    </xf>
    <xf numFmtId="0" fontId="10" fillId="0" borderId="34" xfId="0" applyFont="1" applyBorder="1" applyAlignment="1"/>
    <xf numFmtId="0" fontId="10" fillId="0" borderId="33" xfId="0" applyFont="1" applyBorder="1" applyAlignment="1"/>
    <xf numFmtId="0" fontId="29" fillId="11" borderId="1" xfId="0" applyFont="1" applyFill="1" applyBorder="1" applyAlignment="1"/>
    <xf numFmtId="3" fontId="25" fillId="2" borderId="6" xfId="0" applyNumberFormat="1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5" fillId="15" borderId="6" xfId="0" applyFont="1" applyFill="1" applyBorder="1" applyAlignment="1">
      <alignment horizontal="center" vertical="center" wrapText="1"/>
    </xf>
    <xf numFmtId="3" fontId="29" fillId="5" borderId="44" xfId="0" applyNumberFormat="1" applyFont="1" applyFill="1" applyBorder="1" applyAlignment="1">
      <alignment horizontal="center" vertical="center" wrapText="1"/>
    </xf>
    <xf numFmtId="0" fontId="10" fillId="0" borderId="35" xfId="0" applyFont="1" applyBorder="1" applyAlignment="1"/>
    <xf numFmtId="3" fontId="29" fillId="4" borderId="44" xfId="0" applyNumberFormat="1" applyFont="1" applyFill="1" applyBorder="1" applyAlignment="1">
      <alignment horizontal="center" vertical="center" wrapText="1"/>
    </xf>
    <xf numFmtId="0" fontId="29" fillId="18" borderId="44" xfId="0" applyFont="1" applyFill="1" applyBorder="1" applyAlignment="1">
      <alignment horizontal="center" vertical="center" wrapText="1"/>
    </xf>
    <xf numFmtId="0" fontId="10" fillId="0" borderId="30" xfId="0" applyFont="1" applyBorder="1" applyAlignment="1"/>
    <xf numFmtId="0" fontId="10" fillId="0" borderId="38" xfId="0" applyFont="1" applyBorder="1" applyAlignment="1"/>
    <xf numFmtId="3" fontId="25" fillId="18" borderId="44" xfId="0" applyNumberFormat="1" applyFont="1" applyFill="1" applyBorder="1" applyAlignment="1">
      <alignment horizontal="center" vertical="center" wrapText="1"/>
    </xf>
    <xf numFmtId="3" fontId="25" fillId="18" borderId="6" xfId="0" applyNumberFormat="1" applyFont="1" applyFill="1" applyBorder="1" applyAlignment="1">
      <alignment horizontal="center" vertical="center" wrapText="1"/>
    </xf>
    <xf numFmtId="3" fontId="25" fillId="18" borderId="32" xfId="0" applyNumberFormat="1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29" fillId="17" borderId="44" xfId="0" applyFont="1" applyFill="1" applyBorder="1" applyAlignment="1">
      <alignment horizontal="center" vertical="center" wrapText="1"/>
    </xf>
    <xf numFmtId="3" fontId="25" fillId="2" borderId="37" xfId="0" applyNumberFormat="1" applyFont="1" applyFill="1" applyBorder="1" applyAlignment="1">
      <alignment horizontal="center" vertical="center" wrapText="1"/>
    </xf>
    <xf numFmtId="3" fontId="25" fillId="2" borderId="34" xfId="0" applyNumberFormat="1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10" fillId="0" borderId="28" xfId="0" applyFont="1" applyBorder="1" applyAlignment="1"/>
    <xf numFmtId="3" fontId="36" fillId="0" borderId="0" xfId="0" applyNumberFormat="1" applyFont="1" applyAlignment="1">
      <alignment horizontal="center"/>
    </xf>
    <xf numFmtId="0" fontId="2" fillId="0" borderId="0" xfId="0" applyFont="1" applyAlignment="1"/>
    <xf numFmtId="3" fontId="36" fillId="0" borderId="24" xfId="0" applyNumberFormat="1" applyFont="1" applyBorder="1" applyAlignment="1">
      <alignment horizontal="center"/>
    </xf>
    <xf numFmtId="0" fontId="37" fillId="21" borderId="6" xfId="0" applyFont="1" applyFill="1" applyBorder="1" applyAlignment="1">
      <alignment horizontal="center" vertical="center" wrapText="1"/>
    </xf>
    <xf numFmtId="0" fontId="37" fillId="21" borderId="1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/>
    </xf>
    <xf numFmtId="3" fontId="29" fillId="5" borderId="6" xfId="0" applyNumberFormat="1" applyFont="1" applyFill="1" applyBorder="1" applyAlignment="1">
      <alignment horizontal="center" vertical="center" wrapText="1"/>
    </xf>
    <xf numFmtId="0" fontId="25" fillId="5" borderId="6" xfId="0" applyFont="1" applyFill="1" applyBorder="1" applyAlignment="1">
      <alignment horizontal="center" vertical="center" wrapText="1"/>
    </xf>
    <xf numFmtId="3" fontId="25" fillId="18" borderId="1" xfId="0" applyNumberFormat="1" applyFont="1" applyFill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3" fontId="29" fillId="18" borderId="6" xfId="0" applyNumberFormat="1" applyFont="1" applyFill="1" applyBorder="1" applyAlignment="1">
      <alignment horizontal="center" vertical="center" wrapText="1"/>
    </xf>
    <xf numFmtId="3" fontId="24" fillId="18" borderId="1" xfId="0" applyNumberFormat="1" applyFont="1" applyFill="1" applyBorder="1" applyAlignment="1">
      <alignment horizontal="center" vertical="center" wrapText="1"/>
    </xf>
    <xf numFmtId="3" fontId="29" fillId="4" borderId="6" xfId="0" applyNumberFormat="1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31" fillId="19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9" fillId="18" borderId="6" xfId="0" applyFont="1" applyFill="1" applyBorder="1" applyAlignment="1">
      <alignment horizontal="center" vertical="center" wrapText="1"/>
    </xf>
    <xf numFmtId="0" fontId="10" fillId="0" borderId="49" xfId="0" applyFont="1" applyBorder="1" applyAlignment="1"/>
    <xf numFmtId="0" fontId="4" fillId="13" borderId="45" xfId="0" applyFont="1" applyFill="1" applyBorder="1"/>
    <xf numFmtId="0" fontId="0" fillId="0" borderId="47" xfId="0" applyBorder="1" applyAlignment="1">
      <alignment wrapText="1"/>
    </xf>
    <xf numFmtId="0" fontId="29" fillId="0" borderId="48" xfId="0" applyFont="1" applyBorder="1"/>
    <xf numFmtId="0" fontId="40" fillId="20" borderId="48" xfId="0" applyFont="1" applyFill="1" applyBorder="1" applyAlignment="1">
      <alignment horizontal="right"/>
    </xf>
    <xf numFmtId="0" fontId="41" fillId="0" borderId="48" xfId="0" applyFont="1" applyBorder="1" applyAlignment="1">
      <alignment horizontal="left"/>
    </xf>
    <xf numFmtId="0" fontId="28" fillId="0" borderId="48" xfId="0" applyFont="1" applyBorder="1"/>
    <xf numFmtId="0" fontId="32" fillId="0" borderId="4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60</xdr:col>
      <xdr:colOff>323850</xdr:colOff>
      <xdr:row>0</xdr:row>
      <xdr:rowOff>0</xdr:rowOff>
    </xdr:from>
    <xdr:ext cx="1409700" cy="752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1</xdr:row>
      <xdr:rowOff>47625</xdr:rowOff>
    </xdr:from>
    <xdr:ext cx="1419225" cy="771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</xdr:colOff>
      <xdr:row>1</xdr:row>
      <xdr:rowOff>19050</xdr:rowOff>
    </xdr:from>
    <xdr:ext cx="962025" cy="8286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75</xdr:col>
      <xdr:colOff>0</xdr:colOff>
      <xdr:row>1</xdr:row>
      <xdr:rowOff>0</xdr:rowOff>
    </xdr:from>
    <xdr:ext cx="333375" cy="171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0</xdr:colOff>
      <xdr:row>1</xdr:row>
      <xdr:rowOff>0</xdr:rowOff>
    </xdr:from>
    <xdr:ext cx="333375" cy="171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180975</xdr:colOff>
      <xdr:row>0</xdr:row>
      <xdr:rowOff>0</xdr:rowOff>
    </xdr:from>
    <xdr:ext cx="1257300" cy="676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939075" y="0"/>
          <a:ext cx="1257300" cy="6762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6</xdr:row>
      <xdr:rowOff>57150</xdr:rowOff>
    </xdr:from>
    <xdr:ext cx="1095375" cy="10191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700-000003000000}"/>
            </a:ext>
            <a:ext uri="{147F2762-F138-4A5C-976F-8EAC2B608ADB}">
              <a16:predDERef xmlns:a16="http://schemas.microsoft.com/office/drawing/2014/main" pre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350" y="57150"/>
          <a:ext cx="1095375" cy="1019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BS100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ColWidth="12.5703125" defaultRowHeight="15" customHeight="1"/>
  <cols>
    <col min="1" max="1" width="17.140625" customWidth="1"/>
    <col min="2" max="14" width="10.140625" customWidth="1"/>
    <col min="15" max="16" width="12.28515625" customWidth="1"/>
    <col min="17" max="20" width="14.42578125" customWidth="1"/>
    <col min="21" max="40" width="12.28515625" customWidth="1"/>
    <col min="41" max="46" width="11.140625" customWidth="1"/>
    <col min="47" max="48" width="12.85546875" customWidth="1"/>
    <col min="49" max="58" width="10.140625" customWidth="1"/>
    <col min="59" max="60" width="11.140625" customWidth="1"/>
    <col min="61" max="61" width="25" customWidth="1"/>
    <col min="62" max="71" width="13.85546875" customWidth="1"/>
  </cols>
  <sheetData>
    <row r="1" spans="1:71" ht="13.5" customHeight="1">
      <c r="A1" s="3"/>
      <c r="B1" s="4" t="s">
        <v>0</v>
      </c>
      <c r="C1" s="151" t="s">
        <v>1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4.25">
      <c r="A2" s="3"/>
      <c r="B2" s="5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>
      <c r="A3" s="3"/>
      <c r="B3" s="5"/>
      <c r="C3" s="154" t="s">
        <v>2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4.25">
      <c r="A4" s="3"/>
      <c r="B4" s="5"/>
      <c r="C4" s="155" t="s">
        <v>3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s="142" t="s">
        <v>4</v>
      </c>
      <c r="B5" s="160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8"/>
      <c r="O5" s="143" t="s">
        <v>5</v>
      </c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63" t="s">
        <v>6</v>
      </c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64" t="s">
        <v>7</v>
      </c>
      <c r="BH5" s="148"/>
      <c r="BI5" s="145" t="s">
        <v>8</v>
      </c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ht="66" customHeight="1">
      <c r="A6" s="137"/>
      <c r="B6" s="161" t="s">
        <v>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65" t="s">
        <v>10</v>
      </c>
      <c r="P6" s="148"/>
      <c r="Q6" s="165" t="s">
        <v>11</v>
      </c>
      <c r="R6" s="148"/>
      <c r="S6" s="165" t="s">
        <v>12</v>
      </c>
      <c r="T6" s="148"/>
      <c r="U6" s="165" t="s">
        <v>13</v>
      </c>
      <c r="V6" s="148"/>
      <c r="W6" s="165" t="s">
        <v>14</v>
      </c>
      <c r="X6" s="148"/>
      <c r="Y6" s="165" t="s">
        <v>15</v>
      </c>
      <c r="Z6" s="148"/>
      <c r="AA6" s="165" t="s">
        <v>16</v>
      </c>
      <c r="AB6" s="148"/>
      <c r="AC6" s="165" t="s">
        <v>17</v>
      </c>
      <c r="AD6" s="148"/>
      <c r="AE6" s="165" t="s">
        <v>18</v>
      </c>
      <c r="AF6" s="148"/>
      <c r="AG6" s="165" t="s">
        <v>19</v>
      </c>
      <c r="AH6" s="148"/>
      <c r="AI6" s="165" t="s">
        <v>20</v>
      </c>
      <c r="AJ6" s="148"/>
      <c r="AK6" s="156" t="s">
        <v>21</v>
      </c>
      <c r="AL6" s="148"/>
      <c r="AM6" s="156" t="s">
        <v>22</v>
      </c>
      <c r="AN6" s="148"/>
      <c r="AO6" s="157" t="s">
        <v>23</v>
      </c>
      <c r="AP6" s="144"/>
      <c r="AQ6" s="144"/>
      <c r="AR6" s="144"/>
      <c r="AS6" s="144"/>
      <c r="AT6" s="148"/>
      <c r="AU6" s="147" t="s">
        <v>24</v>
      </c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8"/>
      <c r="BG6" s="158" t="s">
        <v>25</v>
      </c>
      <c r="BH6" s="148"/>
      <c r="BI6" s="137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ht="63" customHeight="1">
      <c r="A7" s="137"/>
      <c r="B7" s="162" t="s">
        <v>26</v>
      </c>
      <c r="C7" s="159" t="s">
        <v>27</v>
      </c>
      <c r="D7" s="148"/>
      <c r="E7" s="159" t="s">
        <v>28</v>
      </c>
      <c r="F7" s="148"/>
      <c r="G7" s="159" t="s">
        <v>29</v>
      </c>
      <c r="H7" s="148"/>
      <c r="I7" s="159" t="s">
        <v>30</v>
      </c>
      <c r="J7" s="148"/>
      <c r="K7" s="159" t="s">
        <v>31</v>
      </c>
      <c r="L7" s="148"/>
      <c r="M7" s="159" t="s">
        <v>32</v>
      </c>
      <c r="N7" s="148"/>
      <c r="O7" s="135" t="s">
        <v>33</v>
      </c>
      <c r="P7" s="135" t="s">
        <v>34</v>
      </c>
      <c r="Q7" s="135" t="s">
        <v>33</v>
      </c>
      <c r="R7" s="135" t="s">
        <v>35</v>
      </c>
      <c r="S7" s="135" t="s">
        <v>33</v>
      </c>
      <c r="T7" s="135" t="s">
        <v>34</v>
      </c>
      <c r="U7" s="135" t="s">
        <v>33</v>
      </c>
      <c r="V7" s="135" t="s">
        <v>34</v>
      </c>
      <c r="W7" s="135" t="s">
        <v>33</v>
      </c>
      <c r="X7" s="135" t="s">
        <v>34</v>
      </c>
      <c r="Y7" s="135" t="s">
        <v>33</v>
      </c>
      <c r="Z7" s="135" t="s">
        <v>34</v>
      </c>
      <c r="AA7" s="135" t="s">
        <v>33</v>
      </c>
      <c r="AB7" s="135" t="s">
        <v>34</v>
      </c>
      <c r="AC7" s="135" t="s">
        <v>33</v>
      </c>
      <c r="AD7" s="135" t="s">
        <v>34</v>
      </c>
      <c r="AE7" s="135" t="s">
        <v>33</v>
      </c>
      <c r="AF7" s="135" t="s">
        <v>34</v>
      </c>
      <c r="AG7" s="146" t="s">
        <v>33</v>
      </c>
      <c r="AH7" s="135" t="s">
        <v>35</v>
      </c>
      <c r="AI7" s="146" t="s">
        <v>33</v>
      </c>
      <c r="AJ7" s="135" t="s">
        <v>34</v>
      </c>
      <c r="AK7" s="146" t="s">
        <v>33</v>
      </c>
      <c r="AL7" s="135" t="s">
        <v>34</v>
      </c>
      <c r="AM7" s="146" t="s">
        <v>33</v>
      </c>
      <c r="AN7" s="135" t="s">
        <v>34</v>
      </c>
      <c r="AO7" s="147" t="s">
        <v>36</v>
      </c>
      <c r="AP7" s="148"/>
      <c r="AQ7" s="147" t="s">
        <v>37</v>
      </c>
      <c r="AR7" s="148"/>
      <c r="AS7" s="147" t="s">
        <v>38</v>
      </c>
      <c r="AT7" s="148"/>
      <c r="AU7" s="149" t="s">
        <v>27</v>
      </c>
      <c r="AV7" s="148"/>
      <c r="AW7" s="149" t="s">
        <v>28</v>
      </c>
      <c r="AX7" s="148"/>
      <c r="AY7" s="149" t="s">
        <v>29</v>
      </c>
      <c r="AZ7" s="148"/>
      <c r="BA7" s="149" t="s">
        <v>30</v>
      </c>
      <c r="BB7" s="148"/>
      <c r="BC7" s="149" t="s">
        <v>31</v>
      </c>
      <c r="BD7" s="148"/>
      <c r="BE7" s="149" t="s">
        <v>32</v>
      </c>
      <c r="BF7" s="148"/>
      <c r="BG7" s="150" t="s">
        <v>39</v>
      </c>
      <c r="BH7" s="150" t="s">
        <v>35</v>
      </c>
      <c r="BI7" s="137"/>
      <c r="BJ7" s="10"/>
      <c r="BK7" s="10"/>
      <c r="BL7" s="10"/>
      <c r="BM7" s="10"/>
      <c r="BN7" s="10"/>
      <c r="BO7" s="10"/>
      <c r="BP7" s="10"/>
      <c r="BQ7" s="10"/>
      <c r="BR7" s="10"/>
      <c r="BS7" s="10"/>
    </row>
    <row r="8" spans="1:71" ht="42.75" customHeight="1">
      <c r="A8" s="137"/>
      <c r="B8" s="137"/>
      <c r="C8" s="11" t="s">
        <v>40</v>
      </c>
      <c r="D8" s="11" t="s">
        <v>41</v>
      </c>
      <c r="E8" s="11" t="s">
        <v>40</v>
      </c>
      <c r="F8" s="11" t="s">
        <v>41</v>
      </c>
      <c r="G8" s="11" t="s">
        <v>40</v>
      </c>
      <c r="H8" s="11" t="s">
        <v>41</v>
      </c>
      <c r="I8" s="11" t="s">
        <v>40</v>
      </c>
      <c r="J8" s="11" t="s">
        <v>41</v>
      </c>
      <c r="K8" s="11" t="s">
        <v>40</v>
      </c>
      <c r="L8" s="11" t="s">
        <v>41</v>
      </c>
      <c r="M8" s="11" t="s">
        <v>40</v>
      </c>
      <c r="N8" s="11" t="s">
        <v>41</v>
      </c>
      <c r="O8" s="136"/>
      <c r="P8" s="136"/>
      <c r="Q8" s="136"/>
      <c r="R8" s="136"/>
      <c r="S8" s="136"/>
      <c r="T8" s="136"/>
      <c r="U8" s="137"/>
      <c r="V8" s="137"/>
      <c r="W8" s="137"/>
      <c r="X8" s="137"/>
      <c r="Y8" s="137"/>
      <c r="Z8" s="137"/>
      <c r="AA8" s="137"/>
      <c r="AB8" s="137"/>
      <c r="AC8" s="136"/>
      <c r="AD8" s="136"/>
      <c r="AE8" s="137"/>
      <c r="AF8" s="137"/>
      <c r="AG8" s="136"/>
      <c r="AH8" s="136"/>
      <c r="AI8" s="136"/>
      <c r="AJ8" s="136"/>
      <c r="AK8" s="136"/>
      <c r="AL8" s="136"/>
      <c r="AM8" s="136"/>
      <c r="AN8" s="136"/>
      <c r="AO8" s="12" t="s">
        <v>33</v>
      </c>
      <c r="AP8" s="13" t="s">
        <v>34</v>
      </c>
      <c r="AQ8" s="13" t="s">
        <v>33</v>
      </c>
      <c r="AR8" s="13" t="s">
        <v>34</v>
      </c>
      <c r="AS8" s="14" t="s">
        <v>40</v>
      </c>
      <c r="AT8" s="14" t="s">
        <v>41</v>
      </c>
      <c r="AU8" s="15" t="s">
        <v>40</v>
      </c>
      <c r="AV8" s="15" t="s">
        <v>41</v>
      </c>
      <c r="AW8" s="15" t="s">
        <v>40</v>
      </c>
      <c r="AX8" s="15" t="s">
        <v>41</v>
      </c>
      <c r="AY8" s="15" t="s">
        <v>40</v>
      </c>
      <c r="AZ8" s="15" t="s">
        <v>41</v>
      </c>
      <c r="BA8" s="15" t="s">
        <v>40</v>
      </c>
      <c r="BB8" s="15" t="s">
        <v>41</v>
      </c>
      <c r="BC8" s="15" t="s">
        <v>40</v>
      </c>
      <c r="BD8" s="15" t="s">
        <v>41</v>
      </c>
      <c r="BE8" s="15" t="s">
        <v>40</v>
      </c>
      <c r="BF8" s="15" t="s">
        <v>41</v>
      </c>
      <c r="BG8" s="137"/>
      <c r="BH8" s="137"/>
      <c r="BI8" s="137"/>
      <c r="BJ8" s="10"/>
      <c r="BK8" s="10"/>
      <c r="BL8" s="10"/>
      <c r="BM8" s="10"/>
      <c r="BN8" s="10"/>
      <c r="BO8" s="10"/>
      <c r="BP8" s="10"/>
      <c r="BQ8" s="10"/>
      <c r="BR8" s="10"/>
      <c r="BS8" s="10"/>
    </row>
    <row r="9" spans="1:71" ht="12.75">
      <c r="A9" s="16" t="s">
        <v>42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  <c r="P9" s="17"/>
      <c r="Q9" s="18"/>
      <c r="R9" s="17"/>
      <c r="S9" s="18"/>
      <c r="T9" s="17"/>
      <c r="U9" s="18"/>
      <c r="V9" s="17"/>
      <c r="W9" s="18"/>
      <c r="X9" s="17"/>
      <c r="Y9" s="18"/>
      <c r="Z9" s="17"/>
      <c r="AA9" s="18"/>
      <c r="AB9" s="17"/>
      <c r="AC9" s="18"/>
      <c r="AD9" s="17"/>
      <c r="AE9" s="18"/>
      <c r="AF9" s="17"/>
      <c r="AG9" s="18"/>
      <c r="AH9" s="17"/>
      <c r="AI9" s="18"/>
      <c r="AJ9" s="17"/>
      <c r="AK9" s="18"/>
      <c r="AL9" s="17"/>
      <c r="AM9" s="18"/>
      <c r="AN9" s="17"/>
      <c r="AO9" s="18"/>
      <c r="AP9" s="17"/>
      <c r="AQ9" s="18"/>
      <c r="AR9" s="17"/>
      <c r="AS9" s="18"/>
      <c r="AT9" s="18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8"/>
      <c r="BH9" s="17"/>
      <c r="BI9" s="19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ht="14.25">
      <c r="A10" s="20" t="s">
        <v>43</v>
      </c>
      <c r="B10" s="21">
        <v>176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8"/>
      <c r="P10" s="23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24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ht="14.25">
      <c r="A11" s="20" t="s">
        <v>44</v>
      </c>
      <c r="B11" s="21">
        <v>43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8"/>
      <c r="P11" s="23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4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ht="14.25">
      <c r="A12" s="20" t="s">
        <v>45</v>
      </c>
      <c r="B12" s="21">
        <v>55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18"/>
      <c r="P12" s="23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24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ht="14.25">
      <c r="A13" s="20" t="s">
        <v>46</v>
      </c>
      <c r="B13" s="21">
        <v>420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18"/>
      <c r="P13" s="23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4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ht="14.25">
      <c r="A14" s="20" t="s">
        <v>47</v>
      </c>
      <c r="B14" s="21">
        <v>391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8"/>
      <c r="P14" s="23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4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ht="14.25">
      <c r="A15" s="20" t="s">
        <v>48</v>
      </c>
      <c r="B15" s="21">
        <v>337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18"/>
      <c r="P15" s="23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4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ht="14.25">
      <c r="A16" s="20" t="s">
        <v>49</v>
      </c>
      <c r="B16" s="21">
        <v>302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18"/>
      <c r="P16" s="23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4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ht="14.25">
      <c r="A17" s="20" t="s">
        <v>50</v>
      </c>
      <c r="B17" s="21">
        <v>50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8"/>
      <c r="P17" s="23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24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ht="14.25">
      <c r="A18" s="20" t="s">
        <v>51</v>
      </c>
      <c r="B18" s="21">
        <v>111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18"/>
      <c r="P18" s="23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24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ht="14.25">
      <c r="A19" s="20" t="s">
        <v>52</v>
      </c>
      <c r="B19" s="21">
        <v>448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8"/>
      <c r="P19" s="23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4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ht="14.25">
      <c r="A20" s="20" t="s">
        <v>53</v>
      </c>
      <c r="B20" s="21">
        <v>262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8"/>
      <c r="P20" s="23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ht="15.75" customHeight="1">
      <c r="A21" s="25" t="s">
        <v>54</v>
      </c>
      <c r="B21" s="138">
        <f t="shared" ref="B21:N21" si="0">SUM(B10:B20)</f>
        <v>2595</v>
      </c>
      <c r="C21" s="138">
        <f t="shared" si="0"/>
        <v>0</v>
      </c>
      <c r="D21" s="138">
        <f t="shared" si="0"/>
        <v>0</v>
      </c>
      <c r="E21" s="138">
        <f t="shared" si="0"/>
        <v>0</v>
      </c>
      <c r="F21" s="138">
        <f t="shared" si="0"/>
        <v>0</v>
      </c>
      <c r="G21" s="138">
        <f t="shared" si="0"/>
        <v>0</v>
      </c>
      <c r="H21" s="138">
        <f t="shared" si="0"/>
        <v>0</v>
      </c>
      <c r="I21" s="138">
        <f t="shared" si="0"/>
        <v>0</v>
      </c>
      <c r="J21" s="138">
        <f t="shared" si="0"/>
        <v>0</v>
      </c>
      <c r="K21" s="138">
        <f t="shared" si="0"/>
        <v>0</v>
      </c>
      <c r="L21" s="138">
        <f t="shared" si="0"/>
        <v>0</v>
      </c>
      <c r="M21" s="138">
        <f t="shared" si="0"/>
        <v>0</v>
      </c>
      <c r="N21" s="138">
        <f t="shared" si="0"/>
        <v>0</v>
      </c>
      <c r="O21" s="25"/>
      <c r="P21" s="25">
        <f>SUM(P10:P20)</f>
        <v>0</v>
      </c>
      <c r="Q21" s="18"/>
      <c r="R21" s="25">
        <f>SUM(R10:R20)</f>
        <v>0</v>
      </c>
      <c r="S21" s="25"/>
      <c r="T21" s="25">
        <f>SUM(T10:T20)</f>
        <v>0</v>
      </c>
      <c r="U21" s="25"/>
      <c r="V21" s="25">
        <f>SUM(V10:V20)</f>
        <v>0</v>
      </c>
      <c r="W21" s="25"/>
      <c r="X21" s="25">
        <f>SUM(X10:X20)</f>
        <v>0</v>
      </c>
      <c r="Y21" s="25"/>
      <c r="Z21" s="25">
        <f>SUM(Z10:Z20)</f>
        <v>0</v>
      </c>
      <c r="AA21" s="25"/>
      <c r="AB21" s="25">
        <f>SUM(AB10:AB20)</f>
        <v>0</v>
      </c>
      <c r="AC21" s="25"/>
      <c r="AD21" s="25">
        <f>SUM(AD10:AD20)</f>
        <v>0</v>
      </c>
      <c r="AE21" s="25"/>
      <c r="AF21" s="25">
        <f>SUM(AF10:AF20)</f>
        <v>0</v>
      </c>
      <c r="AG21" s="25"/>
      <c r="AH21" s="25">
        <f>SUM(AH10:AH20)</f>
        <v>0</v>
      </c>
      <c r="AI21" s="25"/>
      <c r="AJ21" s="25">
        <f>SUM(AJ10:AJ20)</f>
        <v>0</v>
      </c>
      <c r="AK21" s="25"/>
      <c r="AL21" s="25">
        <f>SUM(AL10:AL20)</f>
        <v>0</v>
      </c>
      <c r="AM21" s="25"/>
      <c r="AN21" s="25">
        <f>SUM(AN10:AN20)</f>
        <v>0</v>
      </c>
      <c r="AO21" s="25"/>
      <c r="AP21" s="25">
        <f>SUM(AP10:AP20)</f>
        <v>0</v>
      </c>
      <c r="AQ21" s="25"/>
      <c r="AR21" s="25">
        <f>SUM(AR10:AR20)</f>
        <v>0</v>
      </c>
      <c r="AS21" s="25">
        <f t="shared" ref="AS21:AT21" si="1">SUM(AS9:AS20)</f>
        <v>0</v>
      </c>
      <c r="AT21" s="25">
        <f t="shared" si="1"/>
        <v>0</v>
      </c>
      <c r="AU21" s="25">
        <f t="shared" ref="AU21:BF21" si="2">SUM(AU10:AU20)</f>
        <v>0</v>
      </c>
      <c r="AV21" s="25">
        <f t="shared" si="2"/>
        <v>0</v>
      </c>
      <c r="AW21" s="25">
        <f t="shared" si="2"/>
        <v>0</v>
      </c>
      <c r="AX21" s="25">
        <f t="shared" si="2"/>
        <v>0</v>
      </c>
      <c r="AY21" s="25">
        <f t="shared" si="2"/>
        <v>0</v>
      </c>
      <c r="AZ21" s="25">
        <f t="shared" si="2"/>
        <v>0</v>
      </c>
      <c r="BA21" s="25">
        <f t="shared" si="2"/>
        <v>0</v>
      </c>
      <c r="BB21" s="25">
        <f t="shared" si="2"/>
        <v>0</v>
      </c>
      <c r="BC21" s="25">
        <f t="shared" si="2"/>
        <v>0</v>
      </c>
      <c r="BD21" s="25">
        <f t="shared" si="2"/>
        <v>0</v>
      </c>
      <c r="BE21" s="25">
        <f t="shared" si="2"/>
        <v>0</v>
      </c>
      <c r="BF21" s="25">
        <f t="shared" si="2"/>
        <v>0</v>
      </c>
      <c r="BG21" s="25"/>
      <c r="BH21" s="25">
        <f>SUM(BH9:BH20)</f>
        <v>0</v>
      </c>
      <c r="BI21" s="25"/>
      <c r="BJ21" s="26"/>
      <c r="BK21" s="26"/>
      <c r="BL21" s="26"/>
      <c r="BM21" s="26"/>
      <c r="BN21" s="26"/>
      <c r="BO21" s="26"/>
      <c r="BP21" s="26"/>
      <c r="BQ21" s="26"/>
      <c r="BR21" s="26"/>
      <c r="BS21" s="26"/>
    </row>
    <row r="22" spans="1:71" ht="15.75" customHeight="1">
      <c r="A22" s="27" t="s">
        <v>55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27"/>
      <c r="P22" s="27">
        <f>P21/B21</f>
        <v>0</v>
      </c>
      <c r="Q22" s="27"/>
      <c r="R22" s="27">
        <f>R21/B21</f>
        <v>0</v>
      </c>
      <c r="S22" s="27"/>
      <c r="T22" s="27">
        <f>T21/B21</f>
        <v>0</v>
      </c>
      <c r="U22" s="27"/>
      <c r="V22" s="27">
        <f>V21/B21</f>
        <v>0</v>
      </c>
      <c r="W22" s="27"/>
      <c r="X22" s="27">
        <f>X21/B21</f>
        <v>0</v>
      </c>
      <c r="Y22" s="27"/>
      <c r="Z22" s="27">
        <f>Z21/B21</f>
        <v>0</v>
      </c>
      <c r="AA22" s="27"/>
      <c r="AB22" s="27">
        <f>AB21/B21</f>
        <v>0</v>
      </c>
      <c r="AC22" s="27"/>
      <c r="AD22" s="27">
        <f>AD21/B21</f>
        <v>0</v>
      </c>
      <c r="AE22" s="27"/>
      <c r="AF22" s="27">
        <f>AF21/B21</f>
        <v>0</v>
      </c>
      <c r="AG22" s="27"/>
      <c r="AH22" s="27">
        <f>AH21/B21</f>
        <v>0</v>
      </c>
      <c r="AI22" s="27"/>
      <c r="AJ22" s="27">
        <f>AJ21/B21</f>
        <v>0</v>
      </c>
      <c r="AK22" s="27"/>
      <c r="AL22" s="27">
        <f>AL21/B21</f>
        <v>0</v>
      </c>
      <c r="AM22" s="27"/>
      <c r="AN22" s="27">
        <f>AN21/B21</f>
        <v>0</v>
      </c>
      <c r="AO22" s="27"/>
      <c r="AP22" s="27">
        <f>AP21/B21</f>
        <v>0</v>
      </c>
      <c r="AQ22" s="27"/>
      <c r="AR22" s="27">
        <f>AR21/B21</f>
        <v>0</v>
      </c>
      <c r="AS22" s="27" t="e">
        <f t="shared" ref="AS22:AT22" si="3">AS21/#REF!</f>
        <v>#REF!</v>
      </c>
      <c r="AT22" s="27" t="e">
        <f t="shared" si="3"/>
        <v>#REF!</v>
      </c>
      <c r="AU22" s="27" t="e">
        <f t="shared" ref="AU22:BF22" si="4">AU21/C21</f>
        <v>#DIV/0!</v>
      </c>
      <c r="AV22" s="27" t="e">
        <f t="shared" si="4"/>
        <v>#DIV/0!</v>
      </c>
      <c r="AW22" s="27" t="e">
        <f t="shared" si="4"/>
        <v>#DIV/0!</v>
      </c>
      <c r="AX22" s="28" t="e">
        <f t="shared" si="4"/>
        <v>#DIV/0!</v>
      </c>
      <c r="AY22" s="28" t="e">
        <f t="shared" si="4"/>
        <v>#DIV/0!</v>
      </c>
      <c r="AZ22" s="28" t="e">
        <f t="shared" si="4"/>
        <v>#DIV/0!</v>
      </c>
      <c r="BA22" s="28" t="e">
        <f t="shared" si="4"/>
        <v>#DIV/0!</v>
      </c>
      <c r="BB22" s="28" t="e">
        <f t="shared" si="4"/>
        <v>#DIV/0!</v>
      </c>
      <c r="BC22" s="28" t="e">
        <f t="shared" si="4"/>
        <v>#DIV/0!</v>
      </c>
      <c r="BD22" s="28" t="e">
        <f t="shared" si="4"/>
        <v>#DIV/0!</v>
      </c>
      <c r="BE22" s="28" t="e">
        <f t="shared" si="4"/>
        <v>#DIV/0!</v>
      </c>
      <c r="BF22" s="29" t="e">
        <f t="shared" si="4"/>
        <v>#DIV/0!</v>
      </c>
      <c r="BG22" s="27"/>
      <c r="BH22" s="27">
        <f>BH21/B21</f>
        <v>0</v>
      </c>
      <c r="BI22" s="27"/>
      <c r="BJ22" s="30"/>
      <c r="BK22" s="30"/>
      <c r="BL22" s="30"/>
      <c r="BM22" s="30"/>
      <c r="BN22" s="30"/>
      <c r="BO22" s="30"/>
      <c r="BP22" s="30"/>
      <c r="BQ22" s="30"/>
      <c r="BR22" s="30"/>
      <c r="BS22" s="30"/>
    </row>
    <row r="23" spans="1:7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ht="15.75" customHeight="1">
      <c r="A25" s="1"/>
      <c r="B25" s="1"/>
      <c r="C25" s="1"/>
      <c r="D25" s="1"/>
      <c r="E25" s="1"/>
      <c r="F25" s="1"/>
      <c r="G25" s="1" t="s">
        <v>56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ht="15.75" customHeight="1">
      <c r="A26" s="1"/>
      <c r="B26" s="1"/>
      <c r="C26" s="1"/>
      <c r="D26" s="1"/>
      <c r="E26" s="1"/>
      <c r="F26" s="3"/>
      <c r="G26" s="31"/>
      <c r="H26" s="31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ht="15.75" customHeight="1">
      <c r="A27" s="1"/>
      <c r="B27" s="32"/>
      <c r="C27" s="1"/>
      <c r="D27" s="1"/>
      <c r="E27" s="1"/>
      <c r="F27" s="3"/>
      <c r="G27" s="33"/>
      <c r="H27" s="3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ht="15.75" customHeight="1">
      <c r="A28" s="1"/>
      <c r="B28" s="141"/>
      <c r="C28" s="140"/>
      <c r="D28" s="34"/>
      <c r="E28" s="34"/>
      <c r="F28" s="3"/>
      <c r="G28" s="139" t="s">
        <v>57</v>
      </c>
      <c r="H28" s="140"/>
      <c r="I28" s="140"/>
      <c r="J28" s="140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39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34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5.75" customHeight="1">
      <c r="A29" s="1"/>
      <c r="B29" s="3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spans="1:7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spans="1:7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spans="1:7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spans="1:7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spans="1:7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spans="1:7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spans="1:7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spans="1:7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spans="1:7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spans="1:7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spans="1:7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spans="1:7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spans="1:7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spans="1:7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spans="1:7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1:7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spans="1:7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spans="1:7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:7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:7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:7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spans="1:7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spans="1:7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</row>
    <row r="146" spans="1:7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</row>
    <row r="147" spans="1:7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spans="1:7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</row>
    <row r="149" spans="1:7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</row>
    <row r="150" spans="1:7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</row>
    <row r="151" spans="1:7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</row>
    <row r="152" spans="1:7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spans="1:7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spans="1:7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spans="1:7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spans="1:7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spans="1:7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spans="1:7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spans="1:7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  <row r="160" spans="1:7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</row>
    <row r="161" spans="1:7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</row>
    <row r="162" spans="1:7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</row>
    <row r="163" spans="1:7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</row>
    <row r="164" spans="1:7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</row>
    <row r="165" spans="1:7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</row>
    <row r="166" spans="1:7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</row>
    <row r="167" spans="1:7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</row>
    <row r="168" spans="1:7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</row>
    <row r="169" spans="1:7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</row>
    <row r="170" spans="1:7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</row>
    <row r="171" spans="1: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</row>
    <row r="172" spans="1:7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</row>
    <row r="173" spans="1:7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</row>
    <row r="174" spans="1:7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</row>
    <row r="175" spans="1:7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</row>
    <row r="176" spans="1:7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</row>
    <row r="177" spans="1:7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</row>
    <row r="178" spans="1:7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</row>
    <row r="179" spans="1:7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</row>
    <row r="180" spans="1:7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</row>
    <row r="181" spans="1:7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</row>
    <row r="182" spans="1:7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spans="1:7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</row>
    <row r="184" spans="1:7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</row>
    <row r="185" spans="1:7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</row>
    <row r="186" spans="1:7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</row>
    <row r="187" spans="1:7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</row>
    <row r="188" spans="1:7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</row>
    <row r="189" spans="1:7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</row>
    <row r="190" spans="1:7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</row>
    <row r="191" spans="1:7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</row>
    <row r="192" spans="1:7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</row>
    <row r="193" spans="1:7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</row>
    <row r="194" spans="1:7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</row>
    <row r="195" spans="1:7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</row>
    <row r="196" spans="1:7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</row>
    <row r="197" spans="1:7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</row>
    <row r="198" spans="1:7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</row>
    <row r="199" spans="1:7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</row>
    <row r="200" spans="1:7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</row>
    <row r="201" spans="1:7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</row>
    <row r="202" spans="1:7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</row>
    <row r="203" spans="1:7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</row>
    <row r="204" spans="1:7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</row>
    <row r="205" spans="1:7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</row>
    <row r="206" spans="1:7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</row>
    <row r="207" spans="1:7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</row>
    <row r="208" spans="1:7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</row>
    <row r="209" spans="1:7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</row>
    <row r="210" spans="1:7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</row>
    <row r="211" spans="1:7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spans="1:7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</row>
    <row r="213" spans="1:7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</row>
    <row r="214" spans="1:7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</row>
    <row r="215" spans="1:7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</row>
    <row r="216" spans="1:7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</row>
    <row r="217" spans="1:7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</row>
    <row r="218" spans="1:7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</row>
    <row r="219" spans="1:7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</row>
    <row r="220" spans="1:7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</row>
    <row r="221" spans="1:7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</row>
    <row r="222" spans="1:7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</row>
    <row r="223" spans="1:7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</row>
    <row r="224" spans="1:7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</row>
    <row r="225" spans="1:7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</row>
    <row r="226" spans="1:7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</row>
    <row r="227" spans="1:7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spans="1:7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</row>
    <row r="229" spans="1:71" ht="15.75" customHeight="1"/>
    <row r="230" spans="1:71" ht="15.75" customHeight="1"/>
    <row r="231" spans="1:71" ht="15.75" customHeight="1"/>
    <row r="232" spans="1:71" ht="15.75" customHeight="1"/>
    <row r="233" spans="1:71" ht="15.75" customHeight="1"/>
    <row r="234" spans="1:71" ht="15.75" customHeight="1"/>
    <row r="235" spans="1:71" ht="15.75" customHeight="1"/>
    <row r="236" spans="1:71" ht="15.75" customHeight="1"/>
    <row r="237" spans="1:71" ht="15.75" customHeight="1"/>
    <row r="238" spans="1:71" ht="15.75" customHeight="1"/>
    <row r="239" spans="1:71" ht="15.75" customHeight="1"/>
    <row r="240" spans="1:7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AO5:BF5"/>
    <mergeCell ref="BG5:BH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B5:N5"/>
    <mergeCell ref="B6:N6"/>
    <mergeCell ref="AY7:AZ7"/>
    <mergeCell ref="BA7:BB7"/>
    <mergeCell ref="BC7:BD7"/>
    <mergeCell ref="B7:B8"/>
    <mergeCell ref="K7:L7"/>
    <mergeCell ref="M7:N7"/>
    <mergeCell ref="O7:O8"/>
    <mergeCell ref="AU7:AV7"/>
    <mergeCell ref="AW7:AX7"/>
    <mergeCell ref="T7:T8"/>
    <mergeCell ref="U7:U8"/>
    <mergeCell ref="V7:V8"/>
    <mergeCell ref="W7:W8"/>
    <mergeCell ref="X7:X8"/>
    <mergeCell ref="BE7:BF7"/>
    <mergeCell ref="BG7:BG8"/>
    <mergeCell ref="BH7:BH8"/>
    <mergeCell ref="C1:BH2"/>
    <mergeCell ref="BI1:BI4"/>
    <mergeCell ref="C3:BH3"/>
    <mergeCell ref="C4:BH4"/>
    <mergeCell ref="AS7:AT7"/>
    <mergeCell ref="AM6:AN6"/>
    <mergeCell ref="AO6:AT6"/>
    <mergeCell ref="AU6:BF6"/>
    <mergeCell ref="BG6:BH6"/>
    <mergeCell ref="C7:D7"/>
    <mergeCell ref="E7:F7"/>
    <mergeCell ref="G7:H7"/>
    <mergeCell ref="I7:J7"/>
    <mergeCell ref="A5:A8"/>
    <mergeCell ref="O5:AN5"/>
    <mergeCell ref="BI5:BI8"/>
    <mergeCell ref="P7:P8"/>
    <mergeCell ref="Q7:Q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P7"/>
    <mergeCell ref="AQ7:AR7"/>
    <mergeCell ref="J21:J22"/>
    <mergeCell ref="B28:C28"/>
    <mergeCell ref="G28:J28"/>
    <mergeCell ref="K21:K22"/>
    <mergeCell ref="B21:B22"/>
    <mergeCell ref="C21:C22"/>
    <mergeCell ref="D21:D22"/>
    <mergeCell ref="E21:E22"/>
    <mergeCell ref="F21:F22"/>
    <mergeCell ref="AD7:AD8"/>
    <mergeCell ref="AE7:AE8"/>
    <mergeCell ref="G21:G22"/>
    <mergeCell ref="H21:H22"/>
    <mergeCell ref="W28:AS28"/>
    <mergeCell ref="Y7:Y8"/>
    <mergeCell ref="Z7:Z8"/>
    <mergeCell ref="AA7:AA8"/>
    <mergeCell ref="AB7:AB8"/>
    <mergeCell ref="AC7:AC8"/>
    <mergeCell ref="L21:L22"/>
    <mergeCell ref="M21:M22"/>
    <mergeCell ref="N21:N22"/>
    <mergeCell ref="R7:R8"/>
    <mergeCell ref="S7:S8"/>
    <mergeCell ref="I21:I22"/>
  </mergeCells>
  <pageMargins left="0.25" right="0.25" top="0.75" bottom="0.75" header="0" footer="0"/>
  <pageSetup paperSize="9" scale="1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00"/>
  <sheetViews>
    <sheetView workbookViewId="0"/>
  </sheetViews>
  <sheetFormatPr defaultColWidth="12.5703125" defaultRowHeight="15" customHeight="1"/>
  <cols>
    <col min="1" max="1" width="5.5703125" customWidth="1"/>
    <col min="2" max="71" width="8.5703125" customWidth="1"/>
  </cols>
  <sheetData>
    <row r="1" spans="1:71" ht="12" customHeight="1"/>
    <row r="2" spans="1:71" ht="12" customHeight="1"/>
    <row r="3" spans="1:71" ht="12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71" ht="12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71" ht="12" customHeight="1">
      <c r="B5" s="36" t="s">
        <v>58</v>
      </c>
    </row>
    <row r="6" spans="1:71" ht="12" customHeight="1">
      <c r="B6" s="36" t="s">
        <v>59</v>
      </c>
    </row>
    <row r="7" spans="1:71" ht="12" customHeight="1">
      <c r="A7" s="36"/>
      <c r="B7" s="36" t="s">
        <v>60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</row>
    <row r="8" spans="1:71" ht="12" customHeight="1">
      <c r="A8" s="142"/>
      <c r="B8" s="166" t="s">
        <v>61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8"/>
      <c r="O8" s="143" t="s">
        <v>5</v>
      </c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63" t="s">
        <v>6</v>
      </c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64" t="s">
        <v>7</v>
      </c>
      <c r="BH8" s="148"/>
      <c r="BI8" s="145" t="s">
        <v>8</v>
      </c>
      <c r="BJ8" s="37"/>
      <c r="BK8" s="37"/>
      <c r="BL8" s="37"/>
      <c r="BM8" s="37"/>
      <c r="BN8" s="37"/>
      <c r="BO8" s="37"/>
      <c r="BP8" s="37"/>
      <c r="BQ8" s="37"/>
      <c r="BR8" s="37"/>
      <c r="BS8" s="37"/>
    </row>
    <row r="9" spans="1:71" ht="117.75" customHeight="1">
      <c r="A9" s="137"/>
      <c r="B9" s="161" t="s">
        <v>9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65" t="s">
        <v>10</v>
      </c>
      <c r="P9" s="148"/>
      <c r="Q9" s="165" t="s">
        <v>11</v>
      </c>
      <c r="R9" s="148"/>
      <c r="S9" s="165" t="s">
        <v>12</v>
      </c>
      <c r="T9" s="148"/>
      <c r="U9" s="165" t="s">
        <v>13</v>
      </c>
      <c r="V9" s="148"/>
      <c r="W9" s="165" t="s">
        <v>14</v>
      </c>
      <c r="X9" s="148"/>
      <c r="Y9" s="165" t="s">
        <v>15</v>
      </c>
      <c r="Z9" s="148"/>
      <c r="AA9" s="165" t="s">
        <v>16</v>
      </c>
      <c r="AB9" s="148"/>
      <c r="AC9" s="165" t="s">
        <v>17</v>
      </c>
      <c r="AD9" s="148"/>
      <c r="AE9" s="165" t="s">
        <v>18</v>
      </c>
      <c r="AF9" s="148"/>
      <c r="AG9" s="165" t="s">
        <v>19</v>
      </c>
      <c r="AH9" s="148"/>
      <c r="AI9" s="165" t="s">
        <v>20</v>
      </c>
      <c r="AJ9" s="148"/>
      <c r="AK9" s="167" t="s">
        <v>21</v>
      </c>
      <c r="AL9" s="148"/>
      <c r="AM9" s="167" t="s">
        <v>22</v>
      </c>
      <c r="AN9" s="148"/>
      <c r="AO9" s="157" t="s">
        <v>23</v>
      </c>
      <c r="AP9" s="144"/>
      <c r="AQ9" s="144"/>
      <c r="AR9" s="144"/>
      <c r="AS9" s="144"/>
      <c r="AT9" s="148"/>
      <c r="AU9" s="147" t="s">
        <v>24</v>
      </c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8"/>
      <c r="BG9" s="158" t="s">
        <v>25</v>
      </c>
      <c r="BH9" s="148"/>
      <c r="BI9" s="137"/>
      <c r="BJ9" s="9"/>
      <c r="BK9" s="9"/>
      <c r="BL9" s="9"/>
      <c r="BM9" s="9"/>
      <c r="BN9" s="9"/>
      <c r="BO9" s="9"/>
      <c r="BP9" s="9"/>
      <c r="BQ9" s="9"/>
      <c r="BR9" s="9"/>
      <c r="BS9" s="9"/>
    </row>
    <row r="10" spans="1:71" ht="116.25" customHeight="1">
      <c r="A10" s="137"/>
      <c r="B10" s="162" t="s">
        <v>26</v>
      </c>
      <c r="C10" s="159" t="s">
        <v>27</v>
      </c>
      <c r="D10" s="148"/>
      <c r="E10" s="159" t="s">
        <v>28</v>
      </c>
      <c r="F10" s="148"/>
      <c r="G10" s="159" t="s">
        <v>29</v>
      </c>
      <c r="H10" s="148"/>
      <c r="I10" s="159" t="s">
        <v>30</v>
      </c>
      <c r="J10" s="148"/>
      <c r="K10" s="159" t="s">
        <v>31</v>
      </c>
      <c r="L10" s="148"/>
      <c r="M10" s="159" t="s">
        <v>32</v>
      </c>
      <c r="N10" s="148"/>
      <c r="O10" s="135" t="s">
        <v>33</v>
      </c>
      <c r="P10" s="135" t="s">
        <v>34</v>
      </c>
      <c r="Q10" s="135" t="s">
        <v>33</v>
      </c>
      <c r="R10" s="135" t="s">
        <v>35</v>
      </c>
      <c r="S10" s="135" t="s">
        <v>33</v>
      </c>
      <c r="T10" s="135" t="s">
        <v>34</v>
      </c>
      <c r="U10" s="135" t="s">
        <v>33</v>
      </c>
      <c r="V10" s="135" t="s">
        <v>34</v>
      </c>
      <c r="W10" s="135" t="s">
        <v>33</v>
      </c>
      <c r="X10" s="135" t="s">
        <v>34</v>
      </c>
      <c r="Y10" s="135" t="s">
        <v>33</v>
      </c>
      <c r="Z10" s="135" t="s">
        <v>34</v>
      </c>
      <c r="AA10" s="135" t="s">
        <v>33</v>
      </c>
      <c r="AB10" s="135" t="s">
        <v>34</v>
      </c>
      <c r="AC10" s="135" t="s">
        <v>33</v>
      </c>
      <c r="AD10" s="135" t="s">
        <v>34</v>
      </c>
      <c r="AE10" s="135" t="s">
        <v>33</v>
      </c>
      <c r="AF10" s="135" t="s">
        <v>34</v>
      </c>
      <c r="AG10" s="146" t="s">
        <v>33</v>
      </c>
      <c r="AH10" s="135" t="s">
        <v>35</v>
      </c>
      <c r="AI10" s="146" t="s">
        <v>33</v>
      </c>
      <c r="AJ10" s="135" t="s">
        <v>34</v>
      </c>
      <c r="AK10" s="146" t="s">
        <v>33</v>
      </c>
      <c r="AL10" s="135" t="s">
        <v>34</v>
      </c>
      <c r="AM10" s="146" t="s">
        <v>33</v>
      </c>
      <c r="AN10" s="135" t="s">
        <v>34</v>
      </c>
      <c r="AO10" s="147" t="s">
        <v>36</v>
      </c>
      <c r="AP10" s="148"/>
      <c r="AQ10" s="147" t="s">
        <v>37</v>
      </c>
      <c r="AR10" s="148"/>
      <c r="AS10" s="147" t="s">
        <v>38</v>
      </c>
      <c r="AT10" s="148"/>
      <c r="AU10" s="149" t="s">
        <v>27</v>
      </c>
      <c r="AV10" s="148"/>
      <c r="AW10" s="149" t="s">
        <v>28</v>
      </c>
      <c r="AX10" s="148"/>
      <c r="AY10" s="149" t="s">
        <v>29</v>
      </c>
      <c r="AZ10" s="148"/>
      <c r="BA10" s="149" t="s">
        <v>30</v>
      </c>
      <c r="BB10" s="148"/>
      <c r="BC10" s="149" t="s">
        <v>31</v>
      </c>
      <c r="BD10" s="148"/>
      <c r="BE10" s="149" t="s">
        <v>32</v>
      </c>
      <c r="BF10" s="148"/>
      <c r="BG10" s="150" t="s">
        <v>39</v>
      </c>
      <c r="BH10" s="150" t="s">
        <v>35</v>
      </c>
      <c r="BI10" s="137"/>
      <c r="BJ10" s="38"/>
      <c r="BK10" s="38"/>
      <c r="BL10" s="38"/>
      <c r="BM10" s="38"/>
      <c r="BN10" s="38"/>
      <c r="BO10" s="38"/>
      <c r="BP10" s="38"/>
      <c r="BQ10" s="38"/>
      <c r="BR10" s="38"/>
      <c r="BS10" s="38"/>
    </row>
    <row r="11" spans="1:71" ht="42.75" customHeight="1">
      <c r="A11" s="137"/>
      <c r="B11" s="137"/>
      <c r="C11" s="11" t="s">
        <v>40</v>
      </c>
      <c r="D11" s="11" t="s">
        <v>41</v>
      </c>
      <c r="E11" s="11" t="s">
        <v>40</v>
      </c>
      <c r="F11" s="11" t="s">
        <v>41</v>
      </c>
      <c r="G11" s="11" t="s">
        <v>40</v>
      </c>
      <c r="H11" s="11" t="s">
        <v>41</v>
      </c>
      <c r="I11" s="11" t="s">
        <v>40</v>
      </c>
      <c r="J11" s="11" t="s">
        <v>41</v>
      </c>
      <c r="K11" s="11" t="s">
        <v>40</v>
      </c>
      <c r="L11" s="11" t="s">
        <v>41</v>
      </c>
      <c r="M11" s="11" t="s">
        <v>40</v>
      </c>
      <c r="N11" s="11" t="s">
        <v>41</v>
      </c>
      <c r="O11" s="136"/>
      <c r="P11" s="136"/>
      <c r="Q11" s="136"/>
      <c r="R11" s="136"/>
      <c r="S11" s="136"/>
      <c r="T11" s="136"/>
      <c r="U11" s="137"/>
      <c r="V11" s="137"/>
      <c r="W11" s="137"/>
      <c r="X11" s="137"/>
      <c r="Y11" s="137"/>
      <c r="Z11" s="137"/>
      <c r="AA11" s="137"/>
      <c r="AB11" s="137"/>
      <c r="AC11" s="136"/>
      <c r="AD11" s="136"/>
      <c r="AE11" s="137"/>
      <c r="AF11" s="137"/>
      <c r="AG11" s="136"/>
      <c r="AH11" s="136"/>
      <c r="AI11" s="136"/>
      <c r="AJ11" s="136"/>
      <c r="AK11" s="136"/>
      <c r="AL11" s="136"/>
      <c r="AM11" s="136"/>
      <c r="AN11" s="136"/>
      <c r="AO11" s="12" t="s">
        <v>33</v>
      </c>
      <c r="AP11" s="13" t="s">
        <v>34</v>
      </c>
      <c r="AQ11" s="13" t="s">
        <v>33</v>
      </c>
      <c r="AR11" s="13" t="s">
        <v>34</v>
      </c>
      <c r="AS11" s="14" t="s">
        <v>40</v>
      </c>
      <c r="AT11" s="14" t="s">
        <v>41</v>
      </c>
      <c r="AU11" s="15" t="s">
        <v>40</v>
      </c>
      <c r="AV11" s="15" t="s">
        <v>41</v>
      </c>
      <c r="AW11" s="15" t="s">
        <v>40</v>
      </c>
      <c r="AX11" s="15" t="s">
        <v>41</v>
      </c>
      <c r="AY11" s="15" t="s">
        <v>40</v>
      </c>
      <c r="AZ11" s="15" t="s">
        <v>41</v>
      </c>
      <c r="BA11" s="15" t="s">
        <v>40</v>
      </c>
      <c r="BB11" s="15" t="s">
        <v>41</v>
      </c>
      <c r="BC11" s="15" t="s">
        <v>40</v>
      </c>
      <c r="BD11" s="15" t="s">
        <v>41</v>
      </c>
      <c r="BE11" s="15" t="s">
        <v>40</v>
      </c>
      <c r="BF11" s="15" t="s">
        <v>41</v>
      </c>
      <c r="BG11" s="137"/>
      <c r="BH11" s="137"/>
      <c r="BI11" s="137"/>
      <c r="BJ11" s="10"/>
      <c r="BK11" s="10"/>
      <c r="BL11" s="10"/>
      <c r="BM11" s="10"/>
      <c r="BN11" s="10"/>
      <c r="BO11" s="10"/>
      <c r="BP11" s="10"/>
      <c r="BQ11" s="10"/>
      <c r="BR11" s="10"/>
      <c r="BS11" s="10"/>
    </row>
    <row r="12" spans="1:71" ht="12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7"/>
      <c r="Q12" s="18"/>
      <c r="R12" s="17"/>
      <c r="S12" s="18"/>
      <c r="T12" s="17"/>
      <c r="U12" s="18"/>
      <c r="V12" s="17"/>
      <c r="W12" s="18"/>
      <c r="X12" s="17"/>
      <c r="Y12" s="18"/>
      <c r="Z12" s="17"/>
      <c r="AA12" s="18"/>
      <c r="AB12" s="17"/>
      <c r="AC12" s="18"/>
      <c r="AD12" s="17"/>
      <c r="AE12" s="18"/>
      <c r="AF12" s="17"/>
      <c r="AG12" s="18"/>
      <c r="AH12" s="17"/>
      <c r="AI12" s="18"/>
      <c r="AJ12" s="17"/>
      <c r="AK12" s="18"/>
      <c r="AL12" s="17"/>
      <c r="AM12" s="18"/>
      <c r="AN12" s="17"/>
      <c r="AO12" s="18"/>
      <c r="AP12" s="17"/>
      <c r="AQ12" s="18"/>
      <c r="AR12" s="17"/>
      <c r="AS12" s="18"/>
      <c r="AT12" s="18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8"/>
      <c r="BH12" s="17"/>
      <c r="BI12" s="19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ht="12" customHeight="1"/>
    <row r="14" spans="1:71" ht="12" customHeight="1"/>
    <row r="15" spans="1:71" ht="12" customHeight="1"/>
    <row r="16" spans="1:71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T9"/>
    <mergeCell ref="B10:B11"/>
    <mergeCell ref="C10:D10"/>
    <mergeCell ref="E10:F10"/>
    <mergeCell ref="G10:H10"/>
    <mergeCell ref="I10:J10"/>
    <mergeCell ref="K10:L10"/>
    <mergeCell ref="M10:N10"/>
    <mergeCell ref="O10:O11"/>
    <mergeCell ref="P10:P11"/>
    <mergeCell ref="Q10:Q11"/>
    <mergeCell ref="R10:R11"/>
    <mergeCell ref="S10:S11"/>
    <mergeCell ref="Z10:Z11"/>
    <mergeCell ref="AA10:AA11"/>
    <mergeCell ref="AB10:AB11"/>
    <mergeCell ref="AC10:AC11"/>
    <mergeCell ref="T10:T11"/>
    <mergeCell ref="U10:U11"/>
    <mergeCell ref="V10:V11"/>
    <mergeCell ref="W10:W11"/>
    <mergeCell ref="X10:X11"/>
    <mergeCell ref="A8:A11"/>
    <mergeCell ref="B8:N8"/>
    <mergeCell ref="O8:AN8"/>
    <mergeCell ref="AO8:BF8"/>
    <mergeCell ref="BG8:BH8"/>
    <mergeCell ref="AI10:AI11"/>
    <mergeCell ref="AU9:BF9"/>
    <mergeCell ref="BG9:BH9"/>
    <mergeCell ref="BG10:BG11"/>
    <mergeCell ref="BH10:BH11"/>
    <mergeCell ref="AD10:AD11"/>
    <mergeCell ref="AE10:AE11"/>
    <mergeCell ref="AF10:AF11"/>
    <mergeCell ref="AG10:AG11"/>
    <mergeCell ref="AH10:AH11"/>
    <mergeCell ref="Y10:Y11"/>
    <mergeCell ref="BI8:BI11"/>
    <mergeCell ref="B9:N9"/>
    <mergeCell ref="AJ10:AJ11"/>
    <mergeCell ref="AK10:AK11"/>
    <mergeCell ref="AL10:AL11"/>
    <mergeCell ref="AM10:AM11"/>
    <mergeCell ref="AN10:AN11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E10:B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0"/>
  <sheetViews>
    <sheetView workbookViewId="0"/>
  </sheetViews>
  <sheetFormatPr defaultColWidth="12.5703125" defaultRowHeight="15" customHeight="1"/>
  <cols>
    <col min="1" max="1" width="3.28515625" customWidth="1"/>
    <col min="2" max="10" width="10.5703125" customWidth="1"/>
    <col min="11" max="11" width="3.28515625" customWidth="1"/>
  </cols>
  <sheetData>
    <row r="1" spans="1:11" ht="13.5" customHeight="1">
      <c r="A1" s="39"/>
      <c r="B1" s="39"/>
      <c r="C1" s="39"/>
      <c r="D1" s="40"/>
      <c r="E1" s="40"/>
      <c r="F1" s="40"/>
      <c r="G1" s="40"/>
      <c r="H1" s="40"/>
      <c r="I1" s="41"/>
      <c r="J1" s="41"/>
      <c r="K1" s="42"/>
    </row>
    <row r="2" spans="1:11" ht="13.5" customHeight="1">
      <c r="A2" s="39"/>
      <c r="B2" s="184"/>
      <c r="C2" s="152"/>
      <c r="D2" s="185" t="s">
        <v>62</v>
      </c>
      <c r="E2" s="152"/>
      <c r="F2" s="152"/>
      <c r="G2" s="152"/>
      <c r="H2" s="152"/>
      <c r="I2" s="169"/>
      <c r="J2" s="152"/>
      <c r="K2" s="42"/>
    </row>
    <row r="3" spans="1:11" ht="18.75">
      <c r="A3" s="39"/>
      <c r="B3" s="152"/>
      <c r="C3" s="152"/>
      <c r="D3" s="186" t="s">
        <v>1</v>
      </c>
      <c r="E3" s="152"/>
      <c r="F3" s="152"/>
      <c r="G3" s="152"/>
      <c r="H3" s="152"/>
      <c r="I3" s="152"/>
      <c r="J3" s="152"/>
      <c r="K3" s="42"/>
    </row>
    <row r="4" spans="1:11" ht="6.75" customHeight="1">
      <c r="A4" s="39"/>
      <c r="B4" s="152"/>
      <c r="C4" s="152"/>
      <c r="D4" s="43"/>
      <c r="E4" s="43"/>
      <c r="F4" s="43"/>
      <c r="G4" s="43"/>
      <c r="H4" s="43"/>
      <c r="I4" s="152"/>
      <c r="J4" s="152"/>
      <c r="K4" s="42"/>
    </row>
    <row r="5" spans="1:11" ht="42" customHeight="1">
      <c r="A5" s="39"/>
      <c r="B5" s="152"/>
      <c r="C5" s="152"/>
      <c r="D5" s="187" t="s">
        <v>63</v>
      </c>
      <c r="E5" s="152"/>
      <c r="F5" s="152"/>
      <c r="G5" s="152"/>
      <c r="H5" s="152"/>
      <c r="I5" s="152"/>
      <c r="J5" s="152"/>
      <c r="K5" s="42"/>
    </row>
    <row r="6" spans="1:11" ht="6.7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2"/>
    </row>
    <row r="7" spans="1:11" ht="13.5" customHeight="1">
      <c r="A7" s="45"/>
      <c r="B7" s="45"/>
      <c r="C7" s="45"/>
      <c r="D7" s="46"/>
      <c r="E7" s="46"/>
      <c r="F7" s="46"/>
      <c r="G7" s="46"/>
      <c r="H7" s="46"/>
      <c r="I7" s="46"/>
      <c r="J7" s="46"/>
      <c r="K7" s="42"/>
    </row>
    <row r="8" spans="1:11" ht="13.5" customHeight="1">
      <c r="A8" s="45"/>
      <c r="B8" s="168" t="s">
        <v>64</v>
      </c>
      <c r="C8" s="152"/>
      <c r="D8" s="188"/>
      <c r="E8" s="170"/>
      <c r="F8" s="170"/>
      <c r="G8" s="46"/>
      <c r="H8" s="46"/>
      <c r="I8" s="46"/>
      <c r="J8" s="46"/>
      <c r="K8" s="42"/>
    </row>
    <row r="9" spans="1:11" ht="13.5" customHeight="1">
      <c r="A9" s="45"/>
      <c r="B9" s="168" t="s">
        <v>65</v>
      </c>
      <c r="C9" s="152"/>
      <c r="D9" s="188"/>
      <c r="E9" s="170"/>
      <c r="F9" s="170"/>
      <c r="G9" s="46"/>
      <c r="H9" s="46"/>
      <c r="I9" s="46"/>
      <c r="J9" s="46"/>
      <c r="K9" s="42"/>
    </row>
    <row r="10" spans="1:11" ht="13.5" customHeight="1">
      <c r="A10" s="45"/>
      <c r="B10" s="168" t="s">
        <v>66</v>
      </c>
      <c r="C10" s="152"/>
      <c r="D10" s="188"/>
      <c r="E10" s="170"/>
      <c r="F10" s="170"/>
      <c r="G10" s="46"/>
      <c r="H10" s="46"/>
      <c r="I10" s="46"/>
      <c r="J10" s="46"/>
      <c r="K10" s="42"/>
    </row>
    <row r="11" spans="1:11" ht="13.5" customHeight="1">
      <c r="A11" s="45"/>
      <c r="B11" s="45"/>
      <c r="C11" s="45"/>
      <c r="D11" s="46"/>
      <c r="E11" s="46"/>
      <c r="F11" s="46"/>
      <c r="G11" s="46"/>
      <c r="H11" s="46"/>
      <c r="I11" s="46"/>
      <c r="J11" s="46"/>
      <c r="K11" s="42"/>
    </row>
    <row r="12" spans="1:11" ht="13.5" customHeight="1">
      <c r="A12" s="45"/>
      <c r="B12" s="45"/>
      <c r="C12" s="45"/>
      <c r="D12" s="46"/>
      <c r="E12" s="46"/>
      <c r="F12" s="46"/>
      <c r="G12" s="46"/>
      <c r="H12" s="46"/>
      <c r="I12" s="46"/>
      <c r="J12" s="46"/>
      <c r="K12" s="42"/>
    </row>
    <row r="13" spans="1:11" ht="13.5" customHeight="1">
      <c r="A13" s="45"/>
      <c r="B13" s="191" t="s">
        <v>67</v>
      </c>
      <c r="C13" s="180"/>
      <c r="D13" s="192"/>
      <c r="E13" s="179"/>
      <c r="F13" s="179"/>
      <c r="G13" s="179"/>
      <c r="H13" s="179"/>
      <c r="I13" s="179"/>
      <c r="J13" s="180"/>
      <c r="K13" s="42"/>
    </row>
    <row r="14" spans="1:11" ht="13.5" customHeight="1">
      <c r="A14" s="45"/>
      <c r="B14" s="189" t="s">
        <v>68</v>
      </c>
      <c r="C14" s="172"/>
      <c r="D14" s="193"/>
      <c r="E14" s="144"/>
      <c r="F14" s="144"/>
      <c r="G14" s="144"/>
      <c r="H14" s="144"/>
      <c r="I14" s="144"/>
      <c r="J14" s="172"/>
      <c r="K14" s="42"/>
    </row>
    <row r="15" spans="1:11" ht="13.5" customHeight="1">
      <c r="A15" s="45"/>
      <c r="B15" s="190" t="s">
        <v>69</v>
      </c>
      <c r="C15" s="183"/>
      <c r="D15" s="194"/>
      <c r="E15" s="182"/>
      <c r="F15" s="182"/>
      <c r="G15" s="182"/>
      <c r="H15" s="182"/>
      <c r="I15" s="182"/>
      <c r="J15" s="183"/>
      <c r="K15" s="42"/>
    </row>
    <row r="16" spans="1:11" ht="6.75" customHeight="1">
      <c r="A16" s="47"/>
      <c r="B16" s="47"/>
      <c r="C16" s="47"/>
      <c r="D16" s="47"/>
      <c r="E16" s="47"/>
      <c r="F16" s="47"/>
      <c r="G16" s="42"/>
      <c r="H16" s="42"/>
      <c r="I16" s="42"/>
      <c r="J16" s="42"/>
      <c r="K16" s="42"/>
    </row>
    <row r="17" spans="1:11" ht="6.75" customHeight="1">
      <c r="A17" s="47"/>
      <c r="B17" s="47"/>
      <c r="C17" s="47"/>
      <c r="D17" s="47"/>
      <c r="E17" s="47"/>
      <c r="F17" s="47"/>
      <c r="G17" s="42"/>
      <c r="H17" s="42"/>
      <c r="I17" s="42"/>
      <c r="J17" s="42"/>
      <c r="K17" s="42"/>
    </row>
    <row r="18" spans="1:11" ht="12.75" customHeight="1">
      <c r="A18" s="46"/>
      <c r="B18" s="195" t="s">
        <v>70</v>
      </c>
      <c r="C18" s="179"/>
      <c r="D18" s="179"/>
      <c r="E18" s="179"/>
      <c r="F18" s="179"/>
      <c r="G18" s="179"/>
      <c r="H18" s="179"/>
      <c r="I18" s="179"/>
      <c r="J18" s="180"/>
      <c r="K18" s="42"/>
    </row>
    <row r="19" spans="1:11" ht="13.5" customHeight="1">
      <c r="A19" s="48"/>
      <c r="B19" s="176" t="s">
        <v>71</v>
      </c>
      <c r="C19" s="144"/>
      <c r="D19" s="144"/>
      <c r="E19" s="144"/>
      <c r="F19" s="148"/>
      <c r="G19" s="49" t="s">
        <v>40</v>
      </c>
      <c r="H19" s="49" t="s">
        <v>41</v>
      </c>
      <c r="I19" s="177" t="s">
        <v>72</v>
      </c>
      <c r="J19" s="172"/>
      <c r="K19" s="42"/>
    </row>
    <row r="20" spans="1:11" ht="13.5" customHeight="1">
      <c r="A20" s="50"/>
      <c r="B20" s="173" t="s">
        <v>73</v>
      </c>
      <c r="C20" s="144"/>
      <c r="D20" s="144"/>
      <c r="E20" s="144"/>
      <c r="F20" s="148"/>
      <c r="G20" s="51"/>
      <c r="H20" s="51"/>
      <c r="I20" s="171"/>
      <c r="J20" s="172"/>
      <c r="K20" s="42"/>
    </row>
    <row r="21" spans="1:11" ht="13.5" customHeight="1">
      <c r="A21" s="50"/>
      <c r="B21" s="173" t="s">
        <v>74</v>
      </c>
      <c r="C21" s="144"/>
      <c r="D21" s="144"/>
      <c r="E21" s="144"/>
      <c r="F21" s="148"/>
      <c r="G21" s="51"/>
      <c r="H21" s="51"/>
      <c r="I21" s="171"/>
      <c r="J21" s="172"/>
      <c r="K21" s="42"/>
    </row>
    <row r="22" spans="1:11" ht="13.5" customHeight="1">
      <c r="A22" s="52"/>
      <c r="B22" s="174" t="s">
        <v>75</v>
      </c>
      <c r="C22" s="144"/>
      <c r="D22" s="144"/>
      <c r="E22" s="144"/>
      <c r="F22" s="148"/>
      <c r="G22" s="53"/>
      <c r="H22" s="53"/>
      <c r="I22" s="175"/>
      <c r="J22" s="172"/>
      <c r="K22" s="54"/>
    </row>
    <row r="23" spans="1:11" ht="13.5" customHeight="1">
      <c r="A23" s="48"/>
      <c r="B23" s="176" t="s">
        <v>76</v>
      </c>
      <c r="C23" s="144"/>
      <c r="D23" s="144"/>
      <c r="E23" s="144"/>
      <c r="F23" s="148"/>
      <c r="G23" s="49" t="s">
        <v>40</v>
      </c>
      <c r="H23" s="49" t="s">
        <v>41</v>
      </c>
      <c r="I23" s="177" t="s">
        <v>72</v>
      </c>
      <c r="J23" s="172"/>
      <c r="K23" s="42"/>
    </row>
    <row r="24" spans="1:11" ht="13.5" customHeight="1">
      <c r="A24" s="50"/>
      <c r="B24" s="173" t="s">
        <v>77</v>
      </c>
      <c r="C24" s="144"/>
      <c r="D24" s="144"/>
      <c r="E24" s="144"/>
      <c r="F24" s="148"/>
      <c r="G24" s="51"/>
      <c r="H24" s="51"/>
      <c r="I24" s="171"/>
      <c r="J24" s="172"/>
      <c r="K24" s="42"/>
    </row>
    <row r="25" spans="1:11" ht="13.5" customHeight="1">
      <c r="A25" s="50"/>
      <c r="B25" s="173" t="s">
        <v>78</v>
      </c>
      <c r="C25" s="144"/>
      <c r="D25" s="144"/>
      <c r="E25" s="144"/>
      <c r="F25" s="148"/>
      <c r="G25" s="51"/>
      <c r="H25" s="51"/>
      <c r="I25" s="171"/>
      <c r="J25" s="172"/>
      <c r="K25" s="42"/>
    </row>
    <row r="26" spans="1:11" ht="13.5" customHeight="1">
      <c r="A26" s="50"/>
      <c r="B26" s="173" t="s">
        <v>79</v>
      </c>
      <c r="C26" s="144"/>
      <c r="D26" s="144"/>
      <c r="E26" s="144"/>
      <c r="F26" s="148"/>
      <c r="G26" s="51"/>
      <c r="H26" s="51"/>
      <c r="I26" s="171"/>
      <c r="J26" s="172"/>
      <c r="K26" s="42"/>
    </row>
    <row r="27" spans="1:11" ht="13.5" customHeight="1">
      <c r="A27" s="50"/>
      <c r="B27" s="200" t="s">
        <v>80</v>
      </c>
      <c r="C27" s="140"/>
      <c r="D27" s="140"/>
      <c r="E27" s="140"/>
      <c r="F27" s="201"/>
      <c r="G27" s="126"/>
      <c r="H27" s="126"/>
      <c r="I27" s="202"/>
      <c r="J27" s="203"/>
      <c r="K27" s="42"/>
    </row>
    <row r="28" spans="1:11" ht="13.5" customHeight="1">
      <c r="A28" s="55"/>
      <c r="B28" s="204" t="s">
        <v>75</v>
      </c>
      <c r="C28" s="182"/>
      <c r="D28" s="182"/>
      <c r="E28" s="182"/>
      <c r="F28" s="198"/>
      <c r="G28" s="56"/>
      <c r="H28" s="56"/>
      <c r="I28" s="205"/>
      <c r="J28" s="183"/>
      <c r="K28" s="57"/>
    </row>
    <row r="29" spans="1:11" ht="13.5" customHeight="1">
      <c r="A29" s="55"/>
      <c r="B29" s="216" t="s">
        <v>81</v>
      </c>
      <c r="C29" s="179"/>
      <c r="D29" s="179"/>
      <c r="E29" s="179"/>
      <c r="F29" s="214"/>
      <c r="G29" s="58" t="s">
        <v>82</v>
      </c>
      <c r="H29" s="58" t="s">
        <v>83</v>
      </c>
      <c r="I29" s="215" t="s">
        <v>84</v>
      </c>
      <c r="J29" s="180"/>
      <c r="K29" s="57"/>
    </row>
    <row r="30" spans="1:11" ht="13.5" customHeight="1">
      <c r="A30" s="59"/>
      <c r="B30" s="208" t="s">
        <v>85</v>
      </c>
      <c r="C30" s="144"/>
      <c r="D30" s="144"/>
      <c r="E30" s="144"/>
      <c r="F30" s="148"/>
      <c r="G30" s="60"/>
      <c r="H30" s="60"/>
      <c r="I30" s="209"/>
      <c r="J30" s="172"/>
      <c r="K30" s="61"/>
    </row>
    <row r="31" spans="1:11" ht="27.75" customHeight="1">
      <c r="A31" s="59"/>
      <c r="B31" s="208" t="s">
        <v>86</v>
      </c>
      <c r="C31" s="144"/>
      <c r="D31" s="144"/>
      <c r="E31" s="144"/>
      <c r="F31" s="148"/>
      <c r="G31" s="60"/>
      <c r="H31" s="60"/>
      <c r="I31" s="209"/>
      <c r="J31" s="172"/>
      <c r="K31" s="61"/>
    </row>
    <row r="32" spans="1:11" ht="13.5" customHeight="1">
      <c r="A32" s="59"/>
      <c r="B32" s="208" t="s">
        <v>87</v>
      </c>
      <c r="C32" s="144"/>
      <c r="D32" s="144"/>
      <c r="E32" s="144"/>
      <c r="F32" s="148"/>
      <c r="G32" s="60"/>
      <c r="H32" s="60"/>
      <c r="I32" s="209"/>
      <c r="J32" s="172"/>
      <c r="K32" s="61"/>
    </row>
    <row r="33" spans="1:11" ht="13.5" customHeight="1">
      <c r="A33" s="59"/>
      <c r="B33" s="208" t="s">
        <v>88</v>
      </c>
      <c r="C33" s="144"/>
      <c r="D33" s="144"/>
      <c r="E33" s="144"/>
      <c r="F33" s="148"/>
      <c r="G33" s="60"/>
      <c r="H33" s="60"/>
      <c r="I33" s="209"/>
      <c r="J33" s="172"/>
      <c r="K33" s="61"/>
    </row>
    <row r="34" spans="1:11" ht="13.5" customHeight="1">
      <c r="A34" s="59"/>
      <c r="B34" s="208" t="s">
        <v>89</v>
      </c>
      <c r="C34" s="144"/>
      <c r="D34" s="144"/>
      <c r="E34" s="144"/>
      <c r="F34" s="148"/>
      <c r="G34" s="60"/>
      <c r="H34" s="60"/>
      <c r="I34" s="209"/>
      <c r="J34" s="172"/>
      <c r="K34" s="61"/>
    </row>
    <row r="35" spans="1:11" ht="13.5" customHeight="1">
      <c r="A35" s="59"/>
      <c r="B35" s="208" t="s">
        <v>90</v>
      </c>
      <c r="C35" s="144"/>
      <c r="D35" s="144"/>
      <c r="E35" s="144"/>
      <c r="F35" s="148"/>
      <c r="G35" s="60"/>
      <c r="H35" s="60"/>
      <c r="I35" s="209"/>
      <c r="J35" s="172"/>
      <c r="K35" s="61"/>
    </row>
    <row r="36" spans="1:11" ht="27.75" customHeight="1">
      <c r="A36" s="59"/>
      <c r="B36" s="208" t="s">
        <v>91</v>
      </c>
      <c r="C36" s="144"/>
      <c r="D36" s="144"/>
      <c r="E36" s="144"/>
      <c r="F36" s="148"/>
      <c r="G36" s="60"/>
      <c r="H36" s="60"/>
      <c r="I36" s="209"/>
      <c r="J36" s="172"/>
      <c r="K36" s="61"/>
    </row>
    <row r="37" spans="1:11" ht="27.75" customHeight="1">
      <c r="A37" s="59"/>
      <c r="B37" s="208" t="s">
        <v>92</v>
      </c>
      <c r="C37" s="144"/>
      <c r="D37" s="144"/>
      <c r="E37" s="144"/>
      <c r="F37" s="148"/>
      <c r="G37" s="60"/>
      <c r="H37" s="60"/>
      <c r="I37" s="209"/>
      <c r="J37" s="172"/>
      <c r="K37" s="61"/>
    </row>
    <row r="38" spans="1:11" ht="27.75" customHeight="1">
      <c r="A38" s="59"/>
      <c r="B38" s="208" t="s">
        <v>93</v>
      </c>
      <c r="C38" s="144"/>
      <c r="D38" s="144"/>
      <c r="E38" s="144"/>
      <c r="F38" s="148"/>
      <c r="G38" s="60"/>
      <c r="H38" s="60"/>
      <c r="I38" s="209"/>
      <c r="J38" s="172"/>
      <c r="K38" s="61"/>
    </row>
    <row r="39" spans="1:11" ht="42" customHeight="1">
      <c r="A39" s="59"/>
      <c r="B39" s="208" t="s">
        <v>94</v>
      </c>
      <c r="C39" s="144"/>
      <c r="D39" s="144"/>
      <c r="E39" s="144"/>
      <c r="F39" s="148"/>
      <c r="G39" s="60"/>
      <c r="H39" s="60"/>
      <c r="I39" s="209"/>
      <c r="J39" s="172"/>
      <c r="K39" s="61"/>
    </row>
    <row r="40" spans="1:11" ht="42" customHeight="1">
      <c r="A40" s="59"/>
      <c r="B40" s="208" t="s">
        <v>95</v>
      </c>
      <c r="C40" s="144"/>
      <c r="D40" s="144"/>
      <c r="E40" s="144"/>
      <c r="F40" s="148"/>
      <c r="G40" s="60"/>
      <c r="H40" s="60"/>
      <c r="I40" s="209"/>
      <c r="J40" s="172"/>
      <c r="K40" s="61"/>
    </row>
    <row r="41" spans="1:11" ht="27.75" customHeight="1">
      <c r="A41" s="59"/>
      <c r="B41" s="208" t="s">
        <v>96</v>
      </c>
      <c r="C41" s="144"/>
      <c r="D41" s="144"/>
      <c r="E41" s="144"/>
      <c r="F41" s="148"/>
      <c r="G41" s="60"/>
      <c r="H41" s="60"/>
      <c r="I41" s="209"/>
      <c r="J41" s="172"/>
      <c r="K41" s="61"/>
    </row>
    <row r="42" spans="1:11" ht="55.5" customHeight="1">
      <c r="A42" s="59"/>
      <c r="B42" s="210" t="s">
        <v>97</v>
      </c>
      <c r="C42" s="182"/>
      <c r="D42" s="182"/>
      <c r="E42" s="182"/>
      <c r="F42" s="198"/>
      <c r="G42" s="62"/>
      <c r="H42" s="62"/>
      <c r="I42" s="211"/>
      <c r="J42" s="183"/>
      <c r="K42" s="61"/>
    </row>
    <row r="43" spans="1:11" ht="13.5" customHeight="1">
      <c r="A43" s="55"/>
      <c r="B43" s="213" t="s">
        <v>98</v>
      </c>
      <c r="C43" s="179"/>
      <c r="D43" s="179"/>
      <c r="E43" s="179"/>
      <c r="F43" s="214"/>
      <c r="G43" s="63" t="s">
        <v>82</v>
      </c>
      <c r="H43" s="63" t="s">
        <v>83</v>
      </c>
      <c r="I43" s="212" t="s">
        <v>84</v>
      </c>
      <c r="J43" s="180"/>
      <c r="K43" s="42"/>
    </row>
    <row r="44" spans="1:11" ht="15.75" customHeight="1">
      <c r="A44" s="50"/>
      <c r="B44" s="173" t="s">
        <v>99</v>
      </c>
      <c r="C44" s="144"/>
      <c r="D44" s="144"/>
      <c r="E44" s="144"/>
      <c r="F44" s="148"/>
      <c r="G44" s="51"/>
      <c r="H44" s="51"/>
      <c r="I44" s="171"/>
      <c r="J44" s="172"/>
      <c r="K44" s="42"/>
    </row>
    <row r="45" spans="1:11" ht="13.5" customHeight="1">
      <c r="A45" s="48"/>
      <c r="B45" s="173" t="s">
        <v>100</v>
      </c>
      <c r="C45" s="144"/>
      <c r="D45" s="144"/>
      <c r="E45" s="144"/>
      <c r="F45" s="148"/>
      <c r="G45" s="51"/>
      <c r="H45" s="51"/>
      <c r="I45" s="171"/>
      <c r="J45" s="172"/>
      <c r="K45" s="42"/>
    </row>
    <row r="46" spans="1:11" ht="13.5" customHeight="1">
      <c r="A46" s="48"/>
      <c r="B46" s="206" t="s">
        <v>71</v>
      </c>
      <c r="C46" s="144"/>
      <c r="D46" s="144"/>
      <c r="E46" s="144"/>
      <c r="F46" s="148"/>
      <c r="G46" s="64" t="s">
        <v>40</v>
      </c>
      <c r="H46" s="64" t="s">
        <v>41</v>
      </c>
      <c r="I46" s="207" t="s">
        <v>72</v>
      </c>
      <c r="J46" s="172"/>
      <c r="K46" s="42"/>
    </row>
    <row r="47" spans="1:11" ht="13.5" customHeight="1">
      <c r="A47" s="50"/>
      <c r="B47" s="173" t="s">
        <v>73</v>
      </c>
      <c r="C47" s="144"/>
      <c r="D47" s="144"/>
      <c r="E47" s="144"/>
      <c r="F47" s="148"/>
      <c r="G47" s="51"/>
      <c r="H47" s="51"/>
      <c r="I47" s="171"/>
      <c r="J47" s="172"/>
      <c r="K47" s="42"/>
    </row>
    <row r="48" spans="1:11" ht="13.5" customHeight="1">
      <c r="A48" s="50"/>
      <c r="B48" s="173" t="s">
        <v>74</v>
      </c>
      <c r="C48" s="144"/>
      <c r="D48" s="144"/>
      <c r="E48" s="144"/>
      <c r="F48" s="148"/>
      <c r="G48" s="51"/>
      <c r="H48" s="51"/>
      <c r="I48" s="171"/>
      <c r="J48" s="172"/>
      <c r="K48" s="42"/>
    </row>
    <row r="49" spans="1:11" ht="13.5" customHeight="1">
      <c r="A49" s="48"/>
      <c r="B49" s="174" t="s">
        <v>75</v>
      </c>
      <c r="C49" s="144"/>
      <c r="D49" s="144"/>
      <c r="E49" s="144"/>
      <c r="F49" s="148"/>
      <c r="G49" s="53"/>
      <c r="H49" s="53"/>
      <c r="I49" s="175"/>
      <c r="J49" s="172"/>
      <c r="K49" s="42"/>
    </row>
    <row r="50" spans="1:11" ht="13.5" customHeight="1">
      <c r="A50" s="48"/>
      <c r="B50" s="206" t="s">
        <v>76</v>
      </c>
      <c r="C50" s="144"/>
      <c r="D50" s="144"/>
      <c r="E50" s="144"/>
      <c r="F50" s="148"/>
      <c r="G50" s="64" t="s">
        <v>40</v>
      </c>
      <c r="H50" s="64" t="s">
        <v>41</v>
      </c>
      <c r="I50" s="207" t="s">
        <v>72</v>
      </c>
      <c r="J50" s="172"/>
      <c r="K50" s="42"/>
    </row>
    <row r="51" spans="1:11" ht="13.5" customHeight="1">
      <c r="A51" s="50"/>
      <c r="B51" s="173" t="s">
        <v>101</v>
      </c>
      <c r="C51" s="144"/>
      <c r="D51" s="144"/>
      <c r="E51" s="144"/>
      <c r="F51" s="148"/>
      <c r="G51" s="51"/>
      <c r="H51" s="51"/>
      <c r="I51" s="171"/>
      <c r="J51" s="172"/>
      <c r="K51" s="42"/>
    </row>
    <row r="52" spans="1:11" ht="13.5" customHeight="1">
      <c r="A52" s="50"/>
      <c r="B52" s="173" t="s">
        <v>78</v>
      </c>
      <c r="C52" s="144"/>
      <c r="D52" s="144"/>
      <c r="E52" s="144"/>
      <c r="F52" s="148"/>
      <c r="G52" s="51"/>
      <c r="H52" s="51"/>
      <c r="I52" s="171"/>
      <c r="J52" s="172"/>
      <c r="K52" s="42"/>
    </row>
    <row r="53" spans="1:11" ht="13.5" customHeight="1">
      <c r="A53" s="50"/>
      <c r="B53" s="173" t="s">
        <v>79</v>
      </c>
      <c r="C53" s="144"/>
      <c r="D53" s="144"/>
      <c r="E53" s="144"/>
      <c r="F53" s="148"/>
      <c r="G53" s="51"/>
      <c r="H53" s="51"/>
      <c r="I53" s="171"/>
      <c r="J53" s="172"/>
      <c r="K53" s="42"/>
    </row>
    <row r="54" spans="1:11" ht="13.5" customHeight="1">
      <c r="A54" s="50"/>
      <c r="B54" s="200" t="s">
        <v>80</v>
      </c>
      <c r="C54" s="140"/>
      <c r="D54" s="140"/>
      <c r="E54" s="140"/>
      <c r="F54" s="201"/>
      <c r="G54" s="126"/>
      <c r="H54" s="126"/>
      <c r="I54" s="202"/>
      <c r="J54" s="203"/>
      <c r="K54" s="42"/>
    </row>
    <row r="55" spans="1:11" ht="13.5" customHeight="1">
      <c r="A55" s="55"/>
      <c r="B55" s="204" t="s">
        <v>75</v>
      </c>
      <c r="C55" s="182"/>
      <c r="D55" s="182"/>
      <c r="E55" s="182"/>
      <c r="F55" s="198"/>
      <c r="G55" s="56"/>
      <c r="H55" s="56"/>
      <c r="I55" s="205"/>
      <c r="J55" s="183"/>
      <c r="K55" s="42"/>
    </row>
    <row r="56" spans="1:11" ht="13.5" customHeight="1">
      <c r="A56" s="55"/>
      <c r="B56" s="196" t="s">
        <v>102</v>
      </c>
      <c r="C56" s="170"/>
      <c r="D56" s="170"/>
      <c r="E56" s="170"/>
      <c r="F56" s="197"/>
      <c r="G56" s="65" t="s">
        <v>82</v>
      </c>
      <c r="H56" s="65" t="s">
        <v>83</v>
      </c>
      <c r="I56" s="66" t="s">
        <v>84</v>
      </c>
      <c r="J56" s="67"/>
      <c r="K56" s="42"/>
    </row>
    <row r="57" spans="1:11" ht="27.75" customHeight="1">
      <c r="A57" s="50"/>
      <c r="B57" s="181" t="s">
        <v>25</v>
      </c>
      <c r="C57" s="182"/>
      <c r="D57" s="182"/>
      <c r="E57" s="182"/>
      <c r="F57" s="198"/>
      <c r="G57" s="68"/>
      <c r="H57" s="68"/>
      <c r="I57" s="199"/>
      <c r="J57" s="183"/>
      <c r="K57" s="42"/>
    </row>
    <row r="58" spans="1:11" ht="13.5" customHeight="1">
      <c r="A58" s="69"/>
      <c r="B58" s="178" t="s">
        <v>103</v>
      </c>
      <c r="C58" s="179"/>
      <c r="D58" s="179"/>
      <c r="E58" s="179"/>
      <c r="F58" s="179"/>
      <c r="G58" s="179"/>
      <c r="H58" s="179"/>
      <c r="I58" s="179"/>
      <c r="J58" s="180"/>
      <c r="K58" s="42"/>
    </row>
    <row r="59" spans="1:11" ht="13.5" customHeight="1">
      <c r="A59" s="50"/>
      <c r="B59" s="173">
        <v>1</v>
      </c>
      <c r="C59" s="144"/>
      <c r="D59" s="144"/>
      <c r="E59" s="144"/>
      <c r="F59" s="144"/>
      <c r="G59" s="144"/>
      <c r="H59" s="144"/>
      <c r="I59" s="144"/>
      <c r="J59" s="172"/>
      <c r="K59" s="42"/>
    </row>
    <row r="60" spans="1:11" ht="13.5" customHeight="1">
      <c r="A60" s="50"/>
      <c r="B60" s="173">
        <v>2</v>
      </c>
      <c r="C60" s="144"/>
      <c r="D60" s="144"/>
      <c r="E60" s="144"/>
      <c r="F60" s="144"/>
      <c r="G60" s="144"/>
      <c r="H60" s="144"/>
      <c r="I60" s="144"/>
      <c r="J60" s="172"/>
      <c r="K60" s="42"/>
    </row>
    <row r="61" spans="1:11" ht="13.5" customHeight="1">
      <c r="A61" s="50"/>
      <c r="B61" s="173">
        <v>3</v>
      </c>
      <c r="C61" s="144"/>
      <c r="D61" s="144"/>
      <c r="E61" s="144"/>
      <c r="F61" s="144"/>
      <c r="G61" s="144"/>
      <c r="H61" s="144"/>
      <c r="I61" s="144"/>
      <c r="J61" s="172"/>
      <c r="K61" s="42"/>
    </row>
    <row r="62" spans="1:11" ht="13.5" customHeight="1">
      <c r="A62" s="50"/>
      <c r="B62" s="173">
        <v>4</v>
      </c>
      <c r="C62" s="144"/>
      <c r="D62" s="144"/>
      <c r="E62" s="144"/>
      <c r="F62" s="144"/>
      <c r="G62" s="144"/>
      <c r="H62" s="144"/>
      <c r="I62" s="144"/>
      <c r="J62" s="172"/>
      <c r="K62" s="42"/>
    </row>
    <row r="63" spans="1:11" ht="13.5" customHeight="1">
      <c r="A63" s="50"/>
      <c r="B63" s="181" t="s">
        <v>104</v>
      </c>
      <c r="C63" s="182"/>
      <c r="D63" s="182"/>
      <c r="E63" s="182"/>
      <c r="F63" s="182"/>
      <c r="G63" s="182"/>
      <c r="H63" s="182"/>
      <c r="I63" s="182"/>
      <c r="J63" s="183"/>
      <c r="K63" s="42"/>
    </row>
    <row r="64" spans="1:11" ht="13.5" customHeight="1">
      <c r="A64" s="47"/>
      <c r="B64" s="47"/>
      <c r="C64" s="47"/>
      <c r="D64" s="47"/>
      <c r="E64" s="47"/>
      <c r="F64" s="47"/>
      <c r="G64" s="42"/>
      <c r="H64" s="42"/>
      <c r="I64" s="42"/>
      <c r="J64" s="42"/>
      <c r="K64" s="42"/>
    </row>
    <row r="65" spans="1:11" ht="13.5" customHeight="1">
      <c r="A65" s="45"/>
      <c r="B65" s="168" t="s">
        <v>105</v>
      </c>
      <c r="C65" s="152"/>
      <c r="D65" s="152"/>
      <c r="E65" s="152"/>
      <c r="F65" s="42"/>
      <c r="G65" s="168" t="s">
        <v>106</v>
      </c>
      <c r="H65" s="152"/>
      <c r="I65" s="152"/>
      <c r="J65" s="152"/>
      <c r="K65" s="42"/>
    </row>
    <row r="66" spans="1:11" ht="13.5" customHeight="1">
      <c r="A66" s="41"/>
      <c r="B66" s="169"/>
      <c r="C66" s="152"/>
      <c r="D66" s="152"/>
      <c r="E66" s="152"/>
      <c r="F66" s="42"/>
      <c r="G66" s="169"/>
      <c r="H66" s="152"/>
      <c r="I66" s="152"/>
      <c r="J66" s="152"/>
      <c r="K66" s="42"/>
    </row>
    <row r="67" spans="1:11" ht="13.5" customHeight="1">
      <c r="A67" s="41"/>
      <c r="B67" s="152"/>
      <c r="C67" s="152"/>
      <c r="D67" s="152"/>
      <c r="E67" s="152"/>
      <c r="F67" s="42"/>
      <c r="G67" s="152"/>
      <c r="H67" s="152"/>
      <c r="I67" s="152"/>
      <c r="J67" s="152"/>
      <c r="K67" s="42"/>
    </row>
    <row r="68" spans="1:11" ht="13.5" customHeight="1">
      <c r="A68" s="41"/>
      <c r="B68" s="170"/>
      <c r="C68" s="170"/>
      <c r="D68" s="170"/>
      <c r="E68" s="170"/>
      <c r="F68" s="42"/>
      <c r="G68" s="170"/>
      <c r="H68" s="170"/>
      <c r="I68" s="170"/>
      <c r="J68" s="170"/>
      <c r="K68" s="42"/>
    </row>
    <row r="69" spans="1:11" ht="13.5" customHeight="1">
      <c r="A69" s="45"/>
      <c r="B69" s="168" t="s">
        <v>107</v>
      </c>
      <c r="C69" s="152"/>
      <c r="D69" s="152"/>
      <c r="E69" s="152"/>
      <c r="F69" s="70"/>
      <c r="G69" s="168" t="s">
        <v>108</v>
      </c>
      <c r="H69" s="152"/>
      <c r="I69" s="152"/>
      <c r="J69" s="152"/>
      <c r="K69" s="70"/>
    </row>
    <row r="70" spans="1:11" ht="13.5" customHeight="1">
      <c r="A70" s="42"/>
      <c r="B70" s="42" t="s">
        <v>109</v>
      </c>
      <c r="C70" s="42"/>
      <c r="D70" s="42"/>
      <c r="E70" s="42"/>
      <c r="F70" s="42"/>
      <c r="G70" s="42" t="s">
        <v>109</v>
      </c>
      <c r="H70" s="42"/>
      <c r="I70" s="42"/>
      <c r="J70" s="42"/>
      <c r="K70" s="42"/>
    </row>
    <row r="71" spans="1:11" ht="13.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spans="1:11" ht="13.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spans="1:11" ht="13.5" customHeight="1">
      <c r="A73" s="47"/>
      <c r="B73" s="47"/>
      <c r="C73" s="47"/>
      <c r="D73" s="47"/>
      <c r="E73" s="47"/>
      <c r="F73" s="47"/>
      <c r="G73" s="42"/>
      <c r="H73" s="42"/>
      <c r="I73" s="42"/>
      <c r="J73" s="42"/>
      <c r="K73" s="42"/>
    </row>
    <row r="74" spans="1:11" ht="13.5" customHeight="1">
      <c r="A74" s="47"/>
      <c r="B74" s="47"/>
      <c r="C74" s="47"/>
      <c r="D74" s="47"/>
      <c r="E74" s="47"/>
      <c r="F74" s="47"/>
      <c r="G74" s="42"/>
      <c r="H74" s="42"/>
      <c r="I74" s="42"/>
      <c r="J74" s="42"/>
      <c r="K74" s="42"/>
    </row>
    <row r="75" spans="1:11" ht="13.5" customHeight="1">
      <c r="A75" s="47"/>
      <c r="B75" s="47"/>
      <c r="C75" s="47"/>
      <c r="D75" s="47"/>
      <c r="E75" s="47"/>
      <c r="F75" s="47"/>
      <c r="G75" s="42"/>
      <c r="H75" s="42"/>
      <c r="I75" s="42"/>
      <c r="J75" s="42"/>
      <c r="K75" s="42"/>
    </row>
    <row r="76" spans="1:11" ht="13.5" customHeight="1">
      <c r="A76" s="47"/>
      <c r="B76" s="47"/>
      <c r="C76" s="47"/>
      <c r="D76" s="47"/>
      <c r="E76" s="47"/>
      <c r="F76" s="47"/>
      <c r="G76" s="42"/>
      <c r="H76" s="42"/>
      <c r="I76" s="42"/>
      <c r="J76" s="42"/>
      <c r="K76" s="42"/>
    </row>
    <row r="77" spans="1:11" ht="13.5" customHeight="1">
      <c r="A77" s="47"/>
      <c r="B77" s="47"/>
      <c r="C77" s="47"/>
      <c r="D77" s="47"/>
      <c r="E77" s="47"/>
      <c r="F77" s="47"/>
      <c r="G77" s="42"/>
      <c r="H77" s="42"/>
      <c r="I77" s="42"/>
      <c r="J77" s="42"/>
      <c r="K77" s="42"/>
    </row>
    <row r="78" spans="1:11" ht="13.5" customHeight="1">
      <c r="A78" s="47"/>
      <c r="B78" s="47"/>
      <c r="C78" s="47"/>
      <c r="D78" s="47"/>
      <c r="E78" s="47"/>
      <c r="F78" s="47"/>
      <c r="G78" s="42"/>
      <c r="H78" s="42"/>
      <c r="I78" s="42"/>
      <c r="J78" s="42"/>
      <c r="K78" s="42"/>
    </row>
    <row r="79" spans="1:11" ht="13.5" customHeight="1">
      <c r="A79" s="47"/>
      <c r="B79" s="47"/>
      <c r="C79" s="47"/>
      <c r="D79" s="47"/>
      <c r="E79" s="47"/>
      <c r="F79" s="47"/>
      <c r="G79" s="42"/>
      <c r="H79" s="42"/>
      <c r="I79" s="42"/>
      <c r="J79" s="42"/>
      <c r="K79" s="42"/>
    </row>
    <row r="80" spans="1:11" ht="13.5" customHeight="1">
      <c r="A80" s="47"/>
      <c r="B80" s="47"/>
      <c r="C80" s="47"/>
      <c r="D80" s="47"/>
      <c r="E80" s="47"/>
      <c r="F80" s="47"/>
      <c r="G80" s="42"/>
      <c r="H80" s="42"/>
      <c r="I80" s="42"/>
      <c r="J80" s="42"/>
      <c r="K80" s="42"/>
    </row>
    <row r="81" spans="1:11" ht="13.5" customHeight="1">
      <c r="A81" s="47"/>
      <c r="B81" s="47"/>
      <c r="C81" s="47"/>
      <c r="D81" s="47"/>
      <c r="E81" s="47"/>
      <c r="F81" s="47"/>
      <c r="G81" s="42"/>
      <c r="H81" s="42"/>
      <c r="I81" s="42"/>
      <c r="J81" s="42"/>
      <c r="K81" s="42"/>
    </row>
    <row r="82" spans="1:11" ht="13.5" customHeight="1">
      <c r="A82" s="47"/>
      <c r="B82" s="47"/>
      <c r="C82" s="47"/>
      <c r="D82" s="47"/>
      <c r="E82" s="47"/>
      <c r="F82" s="47"/>
      <c r="G82" s="42"/>
      <c r="H82" s="42"/>
      <c r="I82" s="42"/>
      <c r="J82" s="42"/>
      <c r="K82" s="42"/>
    </row>
    <row r="83" spans="1:11" ht="13.5" customHeight="1">
      <c r="A83" s="47"/>
      <c r="B83" s="47"/>
      <c r="C83" s="47"/>
      <c r="D83" s="47"/>
      <c r="E83" s="47"/>
      <c r="F83" s="47"/>
      <c r="G83" s="42"/>
      <c r="H83" s="42"/>
      <c r="I83" s="42"/>
      <c r="J83" s="42"/>
      <c r="K83" s="42"/>
    </row>
    <row r="84" spans="1:11" ht="13.5" customHeight="1">
      <c r="A84" s="47"/>
      <c r="B84" s="47"/>
      <c r="C84" s="47"/>
      <c r="D84" s="47"/>
      <c r="E84" s="47"/>
      <c r="F84" s="47"/>
      <c r="G84" s="42"/>
      <c r="H84" s="42"/>
      <c r="I84" s="42"/>
      <c r="J84" s="42"/>
      <c r="K84" s="42"/>
    </row>
    <row r="85" spans="1:11" ht="13.5" customHeight="1">
      <c r="A85" s="47"/>
      <c r="B85" s="47"/>
      <c r="C85" s="47"/>
      <c r="D85" s="47"/>
      <c r="E85" s="47"/>
      <c r="F85" s="47"/>
      <c r="G85" s="42"/>
      <c r="H85" s="42"/>
      <c r="I85" s="42"/>
      <c r="J85" s="42"/>
      <c r="K85" s="42"/>
    </row>
    <row r="86" spans="1:11" ht="13.5" customHeight="1">
      <c r="A86" s="47"/>
      <c r="B86" s="47"/>
      <c r="C86" s="47"/>
      <c r="D86" s="47"/>
      <c r="E86" s="47"/>
      <c r="F86" s="47"/>
      <c r="G86" s="42"/>
      <c r="H86" s="42"/>
      <c r="I86" s="42"/>
      <c r="J86" s="42"/>
      <c r="K86" s="42"/>
    </row>
    <row r="87" spans="1:11" ht="13.5" customHeight="1">
      <c r="A87" s="47"/>
      <c r="B87" s="47"/>
      <c r="C87" s="47"/>
      <c r="D87" s="47"/>
      <c r="E87" s="47"/>
      <c r="F87" s="47"/>
      <c r="G87" s="42"/>
      <c r="H87" s="42"/>
      <c r="I87" s="42"/>
      <c r="J87" s="42"/>
      <c r="K87" s="42"/>
    </row>
    <row r="88" spans="1:11" ht="13.5" customHeight="1">
      <c r="A88" s="47"/>
      <c r="B88" s="47"/>
      <c r="C88" s="47"/>
      <c r="D88" s="47"/>
      <c r="E88" s="47"/>
      <c r="F88" s="47"/>
      <c r="G88" s="42"/>
      <c r="H88" s="42"/>
      <c r="I88" s="42"/>
      <c r="J88" s="42"/>
      <c r="K88" s="42"/>
    </row>
    <row r="89" spans="1:11" ht="13.5" customHeight="1">
      <c r="A89" s="47"/>
      <c r="B89" s="47"/>
      <c r="C89" s="47"/>
      <c r="D89" s="47"/>
      <c r="E89" s="47"/>
      <c r="F89" s="47"/>
      <c r="G89" s="42"/>
      <c r="H89" s="42"/>
      <c r="I89" s="42"/>
      <c r="J89" s="42"/>
      <c r="K89" s="42"/>
    </row>
    <row r="90" spans="1:11" ht="13.5" customHeight="1">
      <c r="A90" s="47"/>
      <c r="B90" s="47"/>
      <c r="C90" s="47"/>
      <c r="D90" s="47"/>
      <c r="E90" s="47"/>
      <c r="F90" s="47"/>
      <c r="G90" s="42"/>
      <c r="H90" s="42"/>
      <c r="I90" s="42"/>
      <c r="J90" s="42"/>
      <c r="K90" s="42"/>
    </row>
    <row r="91" spans="1:11" ht="13.5" customHeight="1">
      <c r="A91" s="47"/>
      <c r="B91" s="47"/>
      <c r="C91" s="47"/>
      <c r="D91" s="47"/>
      <c r="E91" s="47"/>
      <c r="F91" s="47"/>
      <c r="G91" s="42"/>
      <c r="H91" s="42"/>
      <c r="I91" s="42"/>
      <c r="J91" s="42"/>
      <c r="K91" s="42"/>
    </row>
    <row r="92" spans="1:11" ht="13.5" customHeight="1">
      <c r="A92" s="47"/>
      <c r="B92" s="47"/>
      <c r="C92" s="47"/>
      <c r="D92" s="47"/>
      <c r="E92" s="47"/>
      <c r="F92" s="47"/>
      <c r="G92" s="42"/>
      <c r="H92" s="42"/>
      <c r="I92" s="42"/>
      <c r="J92" s="42"/>
      <c r="K92" s="42"/>
    </row>
    <row r="93" spans="1:11" ht="13.5" customHeight="1">
      <c r="A93" s="47"/>
      <c r="B93" s="47"/>
      <c r="C93" s="47"/>
      <c r="D93" s="47"/>
      <c r="E93" s="47"/>
      <c r="F93" s="47"/>
      <c r="G93" s="42"/>
      <c r="H93" s="42"/>
      <c r="I93" s="42"/>
      <c r="J93" s="42"/>
      <c r="K93" s="42"/>
    </row>
    <row r="94" spans="1:11" ht="13.5" customHeight="1">
      <c r="A94" s="47"/>
      <c r="B94" s="47"/>
      <c r="C94" s="47"/>
      <c r="D94" s="47"/>
      <c r="E94" s="47"/>
      <c r="F94" s="47"/>
      <c r="G94" s="42"/>
      <c r="H94" s="42"/>
      <c r="I94" s="42"/>
      <c r="J94" s="42"/>
      <c r="K94" s="42"/>
    </row>
    <row r="95" spans="1:11" ht="13.5" customHeight="1">
      <c r="A95" s="47"/>
      <c r="B95" s="47"/>
      <c r="C95" s="47"/>
      <c r="D95" s="47"/>
      <c r="E95" s="47"/>
      <c r="F95" s="47"/>
      <c r="G95" s="42"/>
      <c r="H95" s="42"/>
      <c r="I95" s="42"/>
      <c r="J95" s="42"/>
      <c r="K95" s="42"/>
    </row>
    <row r="96" spans="1:11" ht="13.5" customHeight="1">
      <c r="A96" s="47"/>
      <c r="B96" s="47"/>
      <c r="C96" s="47"/>
      <c r="D96" s="47"/>
      <c r="E96" s="47"/>
      <c r="F96" s="47"/>
      <c r="G96" s="42"/>
      <c r="H96" s="42"/>
      <c r="I96" s="42"/>
      <c r="J96" s="42"/>
      <c r="K96" s="42"/>
    </row>
    <row r="97" spans="1:11" ht="13.5" customHeight="1">
      <c r="A97" s="47"/>
      <c r="B97" s="47"/>
      <c r="C97" s="47"/>
      <c r="D97" s="47"/>
      <c r="E97" s="47"/>
      <c r="F97" s="47"/>
      <c r="G97" s="42"/>
      <c r="H97" s="42"/>
      <c r="I97" s="42"/>
      <c r="J97" s="42"/>
      <c r="K97" s="42"/>
    </row>
    <row r="98" spans="1:11" ht="13.5" customHeight="1">
      <c r="A98" s="47"/>
      <c r="B98" s="47"/>
      <c r="C98" s="47"/>
      <c r="D98" s="47"/>
      <c r="E98" s="47"/>
      <c r="F98" s="47"/>
      <c r="G98" s="42"/>
      <c r="H98" s="42"/>
      <c r="I98" s="42"/>
      <c r="J98" s="42"/>
      <c r="K98" s="42"/>
    </row>
    <row r="99" spans="1:11" ht="13.5" customHeight="1">
      <c r="A99" s="47"/>
      <c r="B99" s="47"/>
      <c r="C99" s="47"/>
      <c r="D99" s="47"/>
      <c r="E99" s="47"/>
      <c r="F99" s="47"/>
      <c r="G99" s="42"/>
      <c r="H99" s="42"/>
      <c r="I99" s="42"/>
      <c r="J99" s="42"/>
      <c r="K99" s="42"/>
    </row>
    <row r="100" spans="1:11" ht="13.5" customHeight="1">
      <c r="A100" s="47"/>
      <c r="B100" s="47"/>
      <c r="C100" s="47"/>
      <c r="D100" s="47"/>
      <c r="E100" s="47"/>
      <c r="F100" s="47"/>
      <c r="G100" s="42"/>
      <c r="H100" s="42"/>
      <c r="I100" s="42"/>
      <c r="J100" s="42"/>
      <c r="K100" s="42"/>
    </row>
    <row r="101" spans="1:11" ht="13.5" customHeight="1">
      <c r="A101" s="47"/>
      <c r="B101" s="47"/>
      <c r="C101" s="47"/>
      <c r="D101" s="47"/>
      <c r="E101" s="47"/>
      <c r="F101" s="47"/>
      <c r="G101" s="42"/>
      <c r="H101" s="42"/>
      <c r="I101" s="42"/>
      <c r="J101" s="42"/>
      <c r="K101" s="42"/>
    </row>
    <row r="102" spans="1:11" ht="13.5" customHeight="1">
      <c r="A102" s="47"/>
      <c r="B102" s="47"/>
      <c r="C102" s="47"/>
      <c r="D102" s="47"/>
      <c r="E102" s="47"/>
      <c r="F102" s="47"/>
      <c r="G102" s="42"/>
      <c r="H102" s="42"/>
      <c r="I102" s="42"/>
      <c r="J102" s="42"/>
      <c r="K102" s="42"/>
    </row>
    <row r="103" spans="1:11" ht="13.5" customHeight="1">
      <c r="A103" s="47"/>
      <c r="B103" s="47"/>
      <c r="C103" s="47"/>
      <c r="D103" s="47"/>
      <c r="E103" s="47"/>
      <c r="F103" s="47"/>
      <c r="G103" s="42"/>
      <c r="H103" s="42"/>
      <c r="I103" s="42"/>
      <c r="J103" s="42"/>
      <c r="K103" s="42"/>
    </row>
    <row r="104" spans="1:11" ht="13.5" customHeight="1">
      <c r="A104" s="47"/>
      <c r="B104" s="47"/>
      <c r="C104" s="47"/>
      <c r="D104" s="47"/>
      <c r="E104" s="47"/>
      <c r="F104" s="47"/>
      <c r="G104" s="42"/>
      <c r="H104" s="42"/>
      <c r="I104" s="42"/>
      <c r="J104" s="42"/>
      <c r="K104" s="42"/>
    </row>
    <row r="105" spans="1:11" ht="13.5" customHeight="1">
      <c r="A105" s="47"/>
      <c r="B105" s="47"/>
      <c r="C105" s="47"/>
      <c r="D105" s="47"/>
      <c r="E105" s="47"/>
      <c r="F105" s="47"/>
      <c r="G105" s="42"/>
      <c r="H105" s="42"/>
      <c r="I105" s="42"/>
      <c r="J105" s="42"/>
      <c r="K105" s="42"/>
    </row>
    <row r="106" spans="1:11" ht="13.5" customHeight="1">
      <c r="A106" s="47"/>
      <c r="B106" s="47"/>
      <c r="C106" s="47"/>
      <c r="D106" s="47"/>
      <c r="E106" s="47"/>
      <c r="F106" s="47"/>
      <c r="G106" s="42"/>
      <c r="H106" s="42"/>
      <c r="I106" s="42"/>
      <c r="J106" s="42"/>
      <c r="K106" s="42"/>
    </row>
    <row r="107" spans="1:11" ht="13.5" customHeight="1">
      <c r="A107" s="47"/>
      <c r="B107" s="47"/>
      <c r="C107" s="47"/>
      <c r="D107" s="47"/>
      <c r="E107" s="47"/>
      <c r="F107" s="47"/>
      <c r="G107" s="42"/>
      <c r="H107" s="42"/>
      <c r="I107" s="42"/>
      <c r="J107" s="42"/>
      <c r="K107" s="42"/>
    </row>
    <row r="108" spans="1:11" ht="13.5" customHeight="1">
      <c r="A108" s="47"/>
      <c r="B108" s="47"/>
      <c r="C108" s="47"/>
      <c r="D108" s="47"/>
      <c r="E108" s="47"/>
      <c r="F108" s="47"/>
      <c r="G108" s="42"/>
      <c r="H108" s="42"/>
      <c r="I108" s="42"/>
      <c r="J108" s="42"/>
      <c r="K108" s="42"/>
    </row>
    <row r="109" spans="1:11" ht="13.5" customHeight="1">
      <c r="A109" s="47"/>
      <c r="B109" s="47"/>
      <c r="C109" s="47"/>
      <c r="D109" s="47"/>
      <c r="E109" s="47"/>
      <c r="F109" s="47"/>
      <c r="G109" s="42"/>
      <c r="H109" s="42"/>
      <c r="I109" s="42"/>
      <c r="J109" s="42"/>
      <c r="K109" s="42"/>
    </row>
    <row r="110" spans="1:11" ht="13.5" customHeight="1">
      <c r="A110" s="47"/>
      <c r="B110" s="47"/>
      <c r="C110" s="47"/>
      <c r="D110" s="47"/>
      <c r="E110" s="47"/>
      <c r="F110" s="47"/>
      <c r="G110" s="42"/>
      <c r="H110" s="42"/>
      <c r="I110" s="42"/>
      <c r="J110" s="42"/>
      <c r="K110" s="42"/>
    </row>
    <row r="111" spans="1:11" ht="13.5" customHeight="1">
      <c r="A111" s="47"/>
      <c r="B111" s="47"/>
      <c r="C111" s="47"/>
      <c r="D111" s="47"/>
      <c r="E111" s="47"/>
      <c r="F111" s="47"/>
      <c r="G111" s="42"/>
      <c r="H111" s="42"/>
      <c r="I111" s="42"/>
      <c r="J111" s="42"/>
      <c r="K111" s="42"/>
    </row>
    <row r="112" spans="1:11" ht="13.5" customHeight="1">
      <c r="A112" s="47"/>
      <c r="B112" s="47"/>
      <c r="C112" s="47"/>
      <c r="D112" s="47"/>
      <c r="E112" s="47"/>
      <c r="F112" s="47"/>
      <c r="G112" s="42"/>
      <c r="H112" s="42"/>
      <c r="I112" s="42"/>
      <c r="J112" s="42"/>
      <c r="K112" s="42"/>
    </row>
    <row r="113" spans="1:11" ht="13.5" customHeight="1">
      <c r="A113" s="47"/>
      <c r="B113" s="47"/>
      <c r="C113" s="47"/>
      <c r="D113" s="47"/>
      <c r="E113" s="47"/>
      <c r="F113" s="47"/>
      <c r="G113" s="42"/>
      <c r="H113" s="42"/>
      <c r="I113" s="42"/>
      <c r="J113" s="42"/>
      <c r="K113" s="42"/>
    </row>
    <row r="114" spans="1:11" ht="13.5" customHeight="1">
      <c r="A114" s="47"/>
      <c r="B114" s="47"/>
      <c r="C114" s="47"/>
      <c r="D114" s="47"/>
      <c r="E114" s="47"/>
      <c r="F114" s="47"/>
      <c r="G114" s="42"/>
      <c r="H114" s="42"/>
      <c r="I114" s="42"/>
      <c r="J114" s="42"/>
      <c r="K114" s="42"/>
    </row>
    <row r="115" spans="1:11" ht="13.5" customHeight="1">
      <c r="A115" s="47"/>
      <c r="B115" s="47"/>
      <c r="C115" s="47"/>
      <c r="D115" s="47"/>
      <c r="E115" s="47"/>
      <c r="F115" s="47"/>
      <c r="G115" s="42"/>
      <c r="H115" s="42"/>
      <c r="I115" s="42"/>
      <c r="J115" s="42"/>
      <c r="K115" s="42"/>
    </row>
    <row r="116" spans="1:11" ht="13.5" customHeight="1">
      <c r="A116" s="47"/>
      <c r="B116" s="47"/>
      <c r="C116" s="47"/>
      <c r="D116" s="47"/>
      <c r="E116" s="47"/>
      <c r="F116" s="47"/>
      <c r="G116" s="42"/>
      <c r="H116" s="42"/>
      <c r="I116" s="42"/>
      <c r="J116" s="42"/>
      <c r="K116" s="42"/>
    </row>
    <row r="117" spans="1:11" ht="13.5" customHeight="1">
      <c r="A117" s="47"/>
      <c r="B117" s="47"/>
      <c r="C117" s="47"/>
      <c r="D117" s="47"/>
      <c r="E117" s="47"/>
      <c r="F117" s="47"/>
      <c r="G117" s="42"/>
      <c r="H117" s="42"/>
      <c r="I117" s="42"/>
      <c r="J117" s="42"/>
      <c r="K117" s="42"/>
    </row>
    <row r="118" spans="1:11" ht="13.5" customHeight="1">
      <c r="A118" s="47"/>
      <c r="B118" s="47"/>
      <c r="C118" s="47"/>
      <c r="D118" s="47"/>
      <c r="E118" s="47"/>
      <c r="F118" s="47"/>
      <c r="G118" s="42"/>
      <c r="H118" s="42"/>
      <c r="I118" s="42"/>
      <c r="J118" s="42"/>
      <c r="K118" s="42"/>
    </row>
    <row r="119" spans="1:11" ht="13.5" customHeight="1">
      <c r="A119" s="47"/>
      <c r="B119" s="47"/>
      <c r="C119" s="47"/>
      <c r="D119" s="47"/>
      <c r="E119" s="47"/>
      <c r="F119" s="47"/>
      <c r="G119" s="42"/>
      <c r="H119" s="42"/>
      <c r="I119" s="42"/>
      <c r="J119" s="42"/>
      <c r="K119" s="42"/>
    </row>
    <row r="120" spans="1:11" ht="13.5" customHeight="1">
      <c r="A120" s="47"/>
      <c r="B120" s="47"/>
      <c r="C120" s="47"/>
      <c r="D120" s="47"/>
      <c r="E120" s="47"/>
      <c r="F120" s="47"/>
      <c r="G120" s="42"/>
      <c r="H120" s="42"/>
      <c r="I120" s="42"/>
      <c r="J120" s="42"/>
      <c r="K120" s="42"/>
    </row>
    <row r="121" spans="1:11" ht="13.5" customHeight="1">
      <c r="A121" s="47"/>
      <c r="B121" s="47"/>
      <c r="C121" s="47"/>
      <c r="D121" s="47"/>
      <c r="E121" s="47"/>
      <c r="F121" s="47"/>
      <c r="G121" s="42"/>
      <c r="H121" s="42"/>
      <c r="I121" s="42"/>
      <c r="J121" s="42"/>
      <c r="K121" s="42"/>
    </row>
    <row r="122" spans="1:11" ht="13.5" customHeight="1">
      <c r="A122" s="47"/>
      <c r="B122" s="47"/>
      <c r="C122" s="47"/>
      <c r="D122" s="47"/>
      <c r="E122" s="47"/>
      <c r="F122" s="47"/>
      <c r="G122" s="42"/>
      <c r="H122" s="42"/>
      <c r="I122" s="42"/>
      <c r="J122" s="42"/>
      <c r="K122" s="42"/>
    </row>
    <row r="123" spans="1:11" ht="13.5" customHeight="1">
      <c r="A123" s="47"/>
      <c r="B123" s="47"/>
      <c r="C123" s="47"/>
      <c r="D123" s="47"/>
      <c r="E123" s="47"/>
      <c r="F123" s="47"/>
      <c r="G123" s="42"/>
      <c r="H123" s="42"/>
      <c r="I123" s="42"/>
      <c r="J123" s="42"/>
      <c r="K123" s="42"/>
    </row>
    <row r="124" spans="1:11" ht="13.5" customHeight="1">
      <c r="A124" s="47"/>
      <c r="B124" s="47"/>
      <c r="C124" s="47"/>
      <c r="D124" s="47"/>
      <c r="E124" s="47"/>
      <c r="F124" s="47"/>
      <c r="G124" s="42"/>
      <c r="H124" s="42"/>
      <c r="I124" s="42"/>
      <c r="J124" s="42"/>
      <c r="K124" s="42"/>
    </row>
    <row r="125" spans="1:11" ht="13.5" customHeight="1">
      <c r="A125" s="47"/>
      <c r="B125" s="47"/>
      <c r="C125" s="47"/>
      <c r="D125" s="47"/>
      <c r="E125" s="47"/>
      <c r="F125" s="47"/>
      <c r="G125" s="42"/>
      <c r="H125" s="42"/>
      <c r="I125" s="42"/>
      <c r="J125" s="42"/>
      <c r="K125" s="42"/>
    </row>
    <row r="126" spans="1:11" ht="13.5" customHeight="1">
      <c r="A126" s="47"/>
      <c r="B126" s="47"/>
      <c r="C126" s="47"/>
      <c r="D126" s="47"/>
      <c r="E126" s="47"/>
      <c r="F126" s="47"/>
      <c r="G126" s="42"/>
      <c r="H126" s="42"/>
      <c r="I126" s="42"/>
      <c r="J126" s="42"/>
      <c r="K126" s="42"/>
    </row>
    <row r="127" spans="1:11" ht="13.5" customHeight="1">
      <c r="A127" s="47"/>
      <c r="B127" s="47"/>
      <c r="C127" s="47"/>
      <c r="D127" s="47"/>
      <c r="E127" s="47"/>
      <c r="F127" s="47"/>
      <c r="G127" s="42"/>
      <c r="H127" s="42"/>
      <c r="I127" s="42"/>
      <c r="J127" s="42"/>
      <c r="K127" s="42"/>
    </row>
    <row r="128" spans="1:11" ht="13.5" customHeight="1">
      <c r="A128" s="47"/>
      <c r="B128" s="47"/>
      <c r="C128" s="47"/>
      <c r="D128" s="47"/>
      <c r="E128" s="47"/>
      <c r="F128" s="47"/>
      <c r="G128" s="42"/>
      <c r="H128" s="42"/>
      <c r="I128" s="42"/>
      <c r="J128" s="42"/>
      <c r="K128" s="42"/>
    </row>
    <row r="129" spans="1:11" ht="13.5" customHeight="1">
      <c r="A129" s="47"/>
      <c r="B129" s="47"/>
      <c r="C129" s="47"/>
      <c r="D129" s="47"/>
      <c r="E129" s="47"/>
      <c r="F129" s="47"/>
      <c r="G129" s="42"/>
      <c r="H129" s="42"/>
      <c r="I129" s="42"/>
      <c r="J129" s="42"/>
      <c r="K129" s="42"/>
    </row>
    <row r="130" spans="1:11" ht="13.5" customHeight="1">
      <c r="A130" s="47"/>
      <c r="B130" s="47"/>
      <c r="C130" s="47"/>
      <c r="D130" s="47"/>
      <c r="E130" s="47"/>
      <c r="F130" s="47"/>
      <c r="G130" s="42"/>
      <c r="H130" s="42"/>
      <c r="I130" s="42"/>
      <c r="J130" s="42"/>
      <c r="K130" s="42"/>
    </row>
    <row r="131" spans="1:11" ht="13.5" customHeight="1">
      <c r="A131" s="47"/>
      <c r="B131" s="47"/>
      <c r="C131" s="47"/>
      <c r="D131" s="47"/>
      <c r="E131" s="47"/>
      <c r="F131" s="47"/>
      <c r="G131" s="42"/>
      <c r="H131" s="42"/>
      <c r="I131" s="42"/>
      <c r="J131" s="42"/>
      <c r="K131" s="42"/>
    </row>
    <row r="132" spans="1:11" ht="13.5" customHeight="1">
      <c r="A132" s="47"/>
      <c r="B132" s="47"/>
      <c r="C132" s="47"/>
      <c r="D132" s="47"/>
      <c r="E132" s="47"/>
      <c r="F132" s="47"/>
      <c r="G132" s="42"/>
      <c r="H132" s="42"/>
      <c r="I132" s="42"/>
      <c r="J132" s="42"/>
      <c r="K132" s="42"/>
    </row>
    <row r="133" spans="1:11" ht="13.5" customHeight="1">
      <c r="A133" s="47"/>
      <c r="B133" s="47"/>
      <c r="C133" s="47"/>
      <c r="D133" s="47"/>
      <c r="E133" s="47"/>
      <c r="F133" s="47"/>
      <c r="G133" s="42"/>
      <c r="H133" s="42"/>
      <c r="I133" s="42"/>
      <c r="J133" s="42"/>
      <c r="K133" s="42"/>
    </row>
    <row r="134" spans="1:11" ht="13.5" customHeight="1">
      <c r="A134" s="47"/>
      <c r="B134" s="47"/>
      <c r="C134" s="47"/>
      <c r="D134" s="47"/>
      <c r="E134" s="47"/>
      <c r="F134" s="47"/>
      <c r="G134" s="42"/>
      <c r="H134" s="42"/>
      <c r="I134" s="42"/>
      <c r="J134" s="42"/>
      <c r="K134" s="42"/>
    </row>
    <row r="135" spans="1:11" ht="13.5" customHeight="1">
      <c r="A135" s="47"/>
      <c r="B135" s="47"/>
      <c r="C135" s="47"/>
      <c r="D135" s="47"/>
      <c r="E135" s="47"/>
      <c r="F135" s="47"/>
      <c r="G135" s="42"/>
      <c r="H135" s="42"/>
      <c r="I135" s="42"/>
      <c r="J135" s="42"/>
      <c r="K135" s="42"/>
    </row>
    <row r="136" spans="1:11" ht="13.5" customHeight="1">
      <c r="A136" s="47"/>
      <c r="B136" s="47"/>
      <c r="C136" s="47"/>
      <c r="D136" s="47"/>
      <c r="E136" s="47"/>
      <c r="F136" s="47"/>
      <c r="G136" s="42"/>
      <c r="H136" s="42"/>
      <c r="I136" s="42"/>
      <c r="J136" s="42"/>
      <c r="K136" s="42"/>
    </row>
    <row r="137" spans="1:11" ht="13.5" customHeight="1">
      <c r="A137" s="47"/>
      <c r="B137" s="47"/>
      <c r="C137" s="47"/>
      <c r="D137" s="47"/>
      <c r="E137" s="47"/>
      <c r="F137" s="47"/>
      <c r="G137" s="42"/>
      <c r="H137" s="42"/>
      <c r="I137" s="42"/>
      <c r="J137" s="42"/>
      <c r="K137" s="42"/>
    </row>
    <row r="138" spans="1:11" ht="13.5" customHeight="1">
      <c r="A138" s="47"/>
      <c r="B138" s="47"/>
      <c r="C138" s="47"/>
      <c r="D138" s="47"/>
      <c r="E138" s="47"/>
      <c r="F138" s="47"/>
      <c r="G138" s="42"/>
      <c r="H138" s="42"/>
      <c r="I138" s="42"/>
      <c r="J138" s="42"/>
      <c r="K138" s="42"/>
    </row>
    <row r="139" spans="1:11" ht="13.5" customHeight="1">
      <c r="A139" s="47"/>
      <c r="B139" s="47"/>
      <c r="C139" s="47"/>
      <c r="D139" s="47"/>
      <c r="E139" s="47"/>
      <c r="F139" s="47"/>
      <c r="G139" s="42"/>
      <c r="H139" s="42"/>
      <c r="I139" s="42"/>
      <c r="J139" s="42"/>
      <c r="K139" s="42"/>
    </row>
    <row r="140" spans="1:11" ht="13.5" customHeight="1">
      <c r="A140" s="47"/>
      <c r="B140" s="47"/>
      <c r="C140" s="47"/>
      <c r="D140" s="47"/>
      <c r="E140" s="47"/>
      <c r="F140" s="47"/>
      <c r="G140" s="42"/>
      <c r="H140" s="42"/>
      <c r="I140" s="42"/>
      <c r="J140" s="42"/>
      <c r="K140" s="42"/>
    </row>
    <row r="141" spans="1:11" ht="13.5" customHeight="1">
      <c r="A141" s="47"/>
      <c r="B141" s="47"/>
      <c r="C141" s="47"/>
      <c r="D141" s="47"/>
      <c r="E141" s="47"/>
      <c r="F141" s="47"/>
      <c r="G141" s="42"/>
      <c r="H141" s="42"/>
      <c r="I141" s="42"/>
      <c r="J141" s="42"/>
      <c r="K141" s="42"/>
    </row>
    <row r="142" spans="1:11" ht="13.5" customHeight="1">
      <c r="A142" s="47"/>
      <c r="B142" s="47"/>
      <c r="C142" s="47"/>
      <c r="D142" s="47"/>
      <c r="E142" s="47"/>
      <c r="F142" s="47"/>
      <c r="G142" s="42"/>
      <c r="H142" s="42"/>
      <c r="I142" s="42"/>
      <c r="J142" s="42"/>
      <c r="K142" s="42"/>
    </row>
    <row r="143" spans="1:11" ht="13.5" customHeight="1">
      <c r="A143" s="47"/>
      <c r="B143" s="47"/>
      <c r="C143" s="47"/>
      <c r="D143" s="47"/>
      <c r="E143" s="47"/>
      <c r="F143" s="47"/>
      <c r="G143" s="42"/>
      <c r="H143" s="42"/>
      <c r="I143" s="42"/>
      <c r="J143" s="42"/>
      <c r="K143" s="42"/>
    </row>
    <row r="144" spans="1:11" ht="13.5" customHeight="1">
      <c r="A144" s="47"/>
      <c r="B144" s="47"/>
      <c r="C144" s="47"/>
      <c r="D144" s="47"/>
      <c r="E144" s="47"/>
      <c r="F144" s="47"/>
      <c r="G144" s="42"/>
      <c r="H144" s="42"/>
      <c r="I144" s="42"/>
      <c r="J144" s="42"/>
      <c r="K144" s="42"/>
    </row>
    <row r="145" spans="1:11" ht="13.5" customHeight="1">
      <c r="A145" s="47"/>
      <c r="B145" s="47"/>
      <c r="C145" s="47"/>
      <c r="D145" s="47"/>
      <c r="E145" s="47"/>
      <c r="F145" s="47"/>
      <c r="G145" s="42"/>
      <c r="H145" s="42"/>
      <c r="I145" s="42"/>
      <c r="J145" s="42"/>
      <c r="K145" s="42"/>
    </row>
    <row r="146" spans="1:11" ht="13.5" customHeight="1">
      <c r="A146" s="47"/>
      <c r="B146" s="47"/>
      <c r="C146" s="47"/>
      <c r="D146" s="47"/>
      <c r="E146" s="47"/>
      <c r="F146" s="47"/>
      <c r="G146" s="42"/>
      <c r="H146" s="42"/>
      <c r="I146" s="42"/>
      <c r="J146" s="42"/>
      <c r="K146" s="42"/>
    </row>
    <row r="147" spans="1:11" ht="13.5" customHeight="1">
      <c r="A147" s="47"/>
      <c r="B147" s="47"/>
      <c r="C147" s="47"/>
      <c r="D147" s="47"/>
      <c r="E147" s="47"/>
      <c r="F147" s="47"/>
      <c r="G147" s="42"/>
      <c r="H147" s="42"/>
      <c r="I147" s="42"/>
      <c r="J147" s="42"/>
      <c r="K147" s="42"/>
    </row>
    <row r="148" spans="1:11" ht="13.5" customHeight="1">
      <c r="A148" s="47"/>
      <c r="B148" s="47"/>
      <c r="C148" s="47"/>
      <c r="D148" s="47"/>
      <c r="E148" s="47"/>
      <c r="F148" s="47"/>
      <c r="G148" s="42"/>
      <c r="H148" s="42"/>
      <c r="I148" s="42"/>
      <c r="J148" s="42"/>
      <c r="K148" s="42"/>
    </row>
    <row r="149" spans="1:11" ht="13.5" customHeight="1">
      <c r="A149" s="47"/>
      <c r="B149" s="47"/>
      <c r="C149" s="47"/>
      <c r="D149" s="47"/>
      <c r="E149" s="47"/>
      <c r="F149" s="47"/>
      <c r="G149" s="42"/>
      <c r="H149" s="42"/>
      <c r="I149" s="42"/>
      <c r="J149" s="42"/>
      <c r="K149" s="42"/>
    </row>
    <row r="150" spans="1:11" ht="13.5" customHeight="1">
      <c r="A150" s="47"/>
      <c r="B150" s="47"/>
      <c r="C150" s="47"/>
      <c r="D150" s="47"/>
      <c r="E150" s="47"/>
      <c r="F150" s="47"/>
      <c r="G150" s="42"/>
      <c r="H150" s="42"/>
      <c r="I150" s="42"/>
      <c r="J150" s="42"/>
      <c r="K150" s="42"/>
    </row>
    <row r="151" spans="1:11" ht="13.5" customHeight="1">
      <c r="A151" s="47"/>
      <c r="B151" s="47"/>
      <c r="C151" s="47"/>
      <c r="D151" s="47"/>
      <c r="E151" s="47"/>
      <c r="F151" s="47"/>
      <c r="G151" s="42"/>
      <c r="H151" s="42"/>
      <c r="I151" s="42"/>
      <c r="J151" s="42"/>
      <c r="K151" s="42"/>
    </row>
    <row r="152" spans="1:11" ht="13.5" customHeight="1">
      <c r="A152" s="47"/>
      <c r="B152" s="47"/>
      <c r="C152" s="47"/>
      <c r="D152" s="47"/>
      <c r="E152" s="47"/>
      <c r="F152" s="47"/>
      <c r="G152" s="42"/>
      <c r="H152" s="42"/>
      <c r="I152" s="42"/>
      <c r="J152" s="42"/>
      <c r="K152" s="42"/>
    </row>
    <row r="153" spans="1:11" ht="13.5" customHeight="1">
      <c r="A153" s="47"/>
      <c r="B153" s="47"/>
      <c r="C153" s="47"/>
      <c r="D153" s="47"/>
      <c r="E153" s="47"/>
      <c r="F153" s="47"/>
      <c r="G153" s="42"/>
      <c r="H153" s="42"/>
      <c r="I153" s="42"/>
      <c r="J153" s="42"/>
      <c r="K153" s="42"/>
    </row>
    <row r="154" spans="1:11" ht="13.5" customHeight="1">
      <c r="A154" s="47"/>
      <c r="B154" s="47"/>
      <c r="C154" s="47"/>
      <c r="D154" s="47"/>
      <c r="E154" s="47"/>
      <c r="F154" s="47"/>
      <c r="G154" s="42"/>
      <c r="H154" s="42"/>
      <c r="I154" s="42"/>
      <c r="J154" s="42"/>
      <c r="K154" s="42"/>
    </row>
    <row r="155" spans="1:11" ht="13.5" customHeight="1">
      <c r="A155" s="47"/>
      <c r="B155" s="47"/>
      <c r="C155" s="47"/>
      <c r="D155" s="47"/>
      <c r="E155" s="47"/>
      <c r="F155" s="47"/>
      <c r="G155" s="42"/>
      <c r="H155" s="42"/>
      <c r="I155" s="42"/>
      <c r="J155" s="42"/>
      <c r="K155" s="42"/>
    </row>
    <row r="156" spans="1:11" ht="13.5" customHeight="1">
      <c r="A156" s="47"/>
      <c r="B156" s="47"/>
      <c r="C156" s="47"/>
      <c r="D156" s="47"/>
      <c r="E156" s="47"/>
      <c r="F156" s="47"/>
      <c r="G156" s="42"/>
      <c r="H156" s="42"/>
      <c r="I156" s="42"/>
      <c r="J156" s="42"/>
      <c r="K156" s="42"/>
    </row>
    <row r="157" spans="1:11" ht="13.5" customHeight="1">
      <c r="A157" s="47"/>
      <c r="B157" s="47"/>
      <c r="C157" s="47"/>
      <c r="D157" s="47"/>
      <c r="E157" s="47"/>
      <c r="F157" s="47"/>
      <c r="G157" s="42"/>
      <c r="H157" s="42"/>
      <c r="I157" s="42"/>
      <c r="J157" s="42"/>
      <c r="K157" s="42"/>
    </row>
    <row r="158" spans="1:11" ht="13.5" customHeight="1">
      <c r="A158" s="47"/>
      <c r="B158" s="47"/>
      <c r="C158" s="47"/>
      <c r="D158" s="47"/>
      <c r="E158" s="47"/>
      <c r="F158" s="47"/>
      <c r="G158" s="42"/>
      <c r="H158" s="42"/>
      <c r="I158" s="42"/>
      <c r="J158" s="42"/>
      <c r="K158" s="42"/>
    </row>
    <row r="159" spans="1:11" ht="13.5" customHeight="1">
      <c r="A159" s="47"/>
      <c r="B159" s="47"/>
      <c r="C159" s="47"/>
      <c r="D159" s="47"/>
      <c r="E159" s="47"/>
      <c r="F159" s="47"/>
      <c r="G159" s="42"/>
      <c r="H159" s="42"/>
      <c r="I159" s="42"/>
      <c r="J159" s="42"/>
      <c r="K159" s="42"/>
    </row>
    <row r="160" spans="1:11" ht="13.5" customHeight="1">
      <c r="A160" s="47"/>
      <c r="B160" s="47"/>
      <c r="C160" s="47"/>
      <c r="D160" s="47"/>
      <c r="E160" s="47"/>
      <c r="F160" s="47"/>
      <c r="G160" s="42"/>
      <c r="H160" s="42"/>
      <c r="I160" s="42"/>
      <c r="J160" s="42"/>
      <c r="K160" s="42"/>
    </row>
    <row r="161" spans="1:11" ht="13.5" customHeight="1">
      <c r="A161" s="47"/>
      <c r="B161" s="47"/>
      <c r="C161" s="47"/>
      <c r="D161" s="47"/>
      <c r="E161" s="47"/>
      <c r="F161" s="47"/>
      <c r="G161" s="42"/>
      <c r="H161" s="42"/>
      <c r="I161" s="42"/>
      <c r="J161" s="42"/>
      <c r="K161" s="42"/>
    </row>
    <row r="162" spans="1:11" ht="13.5" customHeight="1">
      <c r="A162" s="47"/>
      <c r="B162" s="47"/>
      <c r="C162" s="47"/>
      <c r="D162" s="47"/>
      <c r="E162" s="47"/>
      <c r="F162" s="47"/>
      <c r="G162" s="42"/>
      <c r="H162" s="42"/>
      <c r="I162" s="42"/>
      <c r="J162" s="42"/>
      <c r="K162" s="42"/>
    </row>
    <row r="163" spans="1:11" ht="13.5" customHeight="1">
      <c r="A163" s="47"/>
      <c r="B163" s="47"/>
      <c r="C163" s="47"/>
      <c r="D163" s="47"/>
      <c r="E163" s="47"/>
      <c r="F163" s="47"/>
      <c r="G163" s="42"/>
      <c r="H163" s="42"/>
      <c r="I163" s="42"/>
      <c r="J163" s="42"/>
      <c r="K163" s="42"/>
    </row>
    <row r="164" spans="1:11" ht="13.5" customHeight="1">
      <c r="A164" s="47"/>
      <c r="B164" s="47"/>
      <c r="C164" s="47"/>
      <c r="D164" s="47"/>
      <c r="E164" s="47"/>
      <c r="F164" s="47"/>
      <c r="G164" s="42"/>
      <c r="H164" s="42"/>
      <c r="I164" s="42"/>
      <c r="J164" s="42"/>
      <c r="K164" s="42"/>
    </row>
    <row r="165" spans="1:11" ht="13.5" customHeight="1">
      <c r="A165" s="47"/>
      <c r="B165" s="47"/>
      <c r="C165" s="47"/>
      <c r="D165" s="47"/>
      <c r="E165" s="47"/>
      <c r="F165" s="47"/>
      <c r="G165" s="42"/>
      <c r="H165" s="42"/>
      <c r="I165" s="42"/>
      <c r="J165" s="42"/>
      <c r="K165" s="42"/>
    </row>
    <row r="166" spans="1:11" ht="13.5" customHeight="1">
      <c r="A166" s="47"/>
      <c r="B166" s="47"/>
      <c r="C166" s="47"/>
      <c r="D166" s="47"/>
      <c r="E166" s="47"/>
      <c r="F166" s="47"/>
      <c r="G166" s="42"/>
      <c r="H166" s="42"/>
      <c r="I166" s="42"/>
      <c r="J166" s="42"/>
      <c r="K166" s="42"/>
    </row>
    <row r="167" spans="1:11" ht="13.5" customHeight="1">
      <c r="A167" s="47"/>
      <c r="B167" s="47"/>
      <c r="C167" s="47"/>
      <c r="D167" s="47"/>
      <c r="E167" s="47"/>
      <c r="F167" s="47"/>
      <c r="G167" s="42"/>
      <c r="H167" s="42"/>
      <c r="I167" s="42"/>
      <c r="J167" s="42"/>
      <c r="K167" s="42"/>
    </row>
    <row r="168" spans="1:11" ht="13.5" customHeight="1">
      <c r="A168" s="47"/>
      <c r="B168" s="47"/>
      <c r="C168" s="47"/>
      <c r="D168" s="47"/>
      <c r="E168" s="47"/>
      <c r="F168" s="47"/>
      <c r="G168" s="42"/>
      <c r="H168" s="42"/>
      <c r="I168" s="42"/>
      <c r="J168" s="42"/>
      <c r="K168" s="42"/>
    </row>
    <row r="169" spans="1:11" ht="13.5" customHeight="1">
      <c r="A169" s="47"/>
      <c r="B169" s="47"/>
      <c r="C169" s="47"/>
      <c r="D169" s="47"/>
      <c r="E169" s="47"/>
      <c r="F169" s="47"/>
      <c r="G169" s="42"/>
      <c r="H169" s="42"/>
      <c r="I169" s="42"/>
      <c r="J169" s="42"/>
      <c r="K169" s="42"/>
    </row>
    <row r="170" spans="1:11" ht="13.5" customHeight="1">
      <c r="A170" s="47"/>
      <c r="B170" s="47"/>
      <c r="C170" s="47"/>
      <c r="D170" s="47"/>
      <c r="E170" s="47"/>
      <c r="F170" s="47"/>
      <c r="G170" s="42"/>
      <c r="H170" s="42"/>
      <c r="I170" s="42"/>
      <c r="J170" s="42"/>
      <c r="K170" s="42"/>
    </row>
    <row r="171" spans="1:11" ht="13.5" customHeight="1">
      <c r="A171" s="47"/>
      <c r="B171" s="47"/>
      <c r="C171" s="47"/>
      <c r="D171" s="47"/>
      <c r="E171" s="47"/>
      <c r="F171" s="47"/>
      <c r="G171" s="42"/>
      <c r="H171" s="42"/>
      <c r="I171" s="42"/>
      <c r="J171" s="42"/>
      <c r="K171" s="42"/>
    </row>
    <row r="172" spans="1:11" ht="13.5" customHeight="1">
      <c r="A172" s="47"/>
      <c r="B172" s="47"/>
      <c r="C172" s="47"/>
      <c r="D172" s="47"/>
      <c r="E172" s="47"/>
      <c r="F172" s="47"/>
      <c r="G172" s="42"/>
      <c r="H172" s="42"/>
      <c r="I172" s="42"/>
      <c r="J172" s="42"/>
      <c r="K172" s="42"/>
    </row>
    <row r="173" spans="1:11" ht="13.5" customHeight="1">
      <c r="A173" s="47"/>
      <c r="B173" s="47"/>
      <c r="C173" s="47"/>
      <c r="D173" s="47"/>
      <c r="E173" s="47"/>
      <c r="F173" s="47"/>
      <c r="G173" s="42"/>
      <c r="H173" s="42"/>
      <c r="I173" s="42"/>
      <c r="J173" s="42"/>
      <c r="K173" s="42"/>
    </row>
    <row r="174" spans="1:11" ht="13.5" customHeight="1">
      <c r="A174" s="47"/>
      <c r="B174" s="47"/>
      <c r="C174" s="47"/>
      <c r="D174" s="47"/>
      <c r="E174" s="47"/>
      <c r="F174" s="47"/>
      <c r="G174" s="42"/>
      <c r="H174" s="42"/>
      <c r="I174" s="42"/>
      <c r="J174" s="42"/>
      <c r="K174" s="42"/>
    </row>
    <row r="175" spans="1:11" ht="13.5" customHeight="1">
      <c r="A175" s="47"/>
      <c r="B175" s="47"/>
      <c r="C175" s="47"/>
      <c r="D175" s="47"/>
      <c r="E175" s="47"/>
      <c r="F175" s="47"/>
      <c r="G175" s="42"/>
      <c r="H175" s="42"/>
      <c r="I175" s="42"/>
      <c r="J175" s="42"/>
      <c r="K175" s="42"/>
    </row>
    <row r="176" spans="1:11" ht="13.5" customHeight="1">
      <c r="A176" s="47"/>
      <c r="B176" s="47"/>
      <c r="C176" s="47"/>
      <c r="D176" s="47"/>
      <c r="E176" s="47"/>
      <c r="F176" s="47"/>
      <c r="G176" s="42"/>
      <c r="H176" s="42"/>
      <c r="I176" s="42"/>
      <c r="J176" s="42"/>
      <c r="K176" s="42"/>
    </row>
    <row r="177" spans="1:11" ht="13.5" customHeight="1">
      <c r="A177" s="47"/>
      <c r="B177" s="47"/>
      <c r="C177" s="47"/>
      <c r="D177" s="47"/>
      <c r="E177" s="47"/>
      <c r="F177" s="47"/>
      <c r="G177" s="42"/>
      <c r="H177" s="42"/>
      <c r="I177" s="42"/>
      <c r="J177" s="42"/>
      <c r="K177" s="42"/>
    </row>
    <row r="178" spans="1:11" ht="13.5" customHeight="1">
      <c r="A178" s="47"/>
      <c r="B178" s="47"/>
      <c r="C178" s="47"/>
      <c r="D178" s="47"/>
      <c r="E178" s="47"/>
      <c r="F178" s="47"/>
      <c r="G178" s="42"/>
      <c r="H178" s="42"/>
      <c r="I178" s="42"/>
      <c r="J178" s="42"/>
      <c r="K178" s="42"/>
    </row>
    <row r="179" spans="1:11" ht="13.5" customHeight="1">
      <c r="A179" s="47"/>
      <c r="B179" s="47"/>
      <c r="C179" s="47"/>
      <c r="D179" s="47"/>
      <c r="E179" s="47"/>
      <c r="F179" s="47"/>
      <c r="G179" s="42"/>
      <c r="H179" s="42"/>
      <c r="I179" s="42"/>
      <c r="J179" s="42"/>
      <c r="K179" s="42"/>
    </row>
    <row r="180" spans="1:11" ht="13.5" customHeight="1">
      <c r="A180" s="47"/>
      <c r="B180" s="47"/>
      <c r="C180" s="47"/>
      <c r="D180" s="47"/>
      <c r="E180" s="47"/>
      <c r="F180" s="47"/>
      <c r="G180" s="42"/>
      <c r="H180" s="42"/>
      <c r="I180" s="42"/>
      <c r="J180" s="42"/>
      <c r="K180" s="42"/>
    </row>
    <row r="181" spans="1:11" ht="13.5" customHeight="1">
      <c r="A181" s="47"/>
      <c r="B181" s="47"/>
      <c r="C181" s="47"/>
      <c r="D181" s="47"/>
      <c r="E181" s="47"/>
      <c r="F181" s="47"/>
      <c r="G181" s="42"/>
      <c r="H181" s="42"/>
      <c r="I181" s="42"/>
      <c r="J181" s="42"/>
      <c r="K181" s="42"/>
    </row>
    <row r="182" spans="1:11" ht="13.5" customHeight="1">
      <c r="A182" s="47"/>
      <c r="B182" s="47"/>
      <c r="C182" s="47"/>
      <c r="D182" s="47"/>
      <c r="E182" s="47"/>
      <c r="F182" s="47"/>
      <c r="G182" s="42"/>
      <c r="H182" s="42"/>
      <c r="I182" s="42"/>
      <c r="J182" s="42"/>
      <c r="K182" s="42"/>
    </row>
    <row r="183" spans="1:11" ht="13.5" customHeight="1">
      <c r="A183" s="47"/>
      <c r="B183" s="47"/>
      <c r="C183" s="47"/>
      <c r="D183" s="47"/>
      <c r="E183" s="47"/>
      <c r="F183" s="47"/>
      <c r="G183" s="42"/>
      <c r="H183" s="42"/>
      <c r="I183" s="42"/>
      <c r="J183" s="42"/>
      <c r="K183" s="42"/>
    </row>
    <row r="184" spans="1:11" ht="13.5" customHeight="1">
      <c r="A184" s="47"/>
      <c r="B184" s="47"/>
      <c r="C184" s="47"/>
      <c r="D184" s="47"/>
      <c r="E184" s="47"/>
      <c r="F184" s="47"/>
      <c r="G184" s="42"/>
      <c r="H184" s="42"/>
      <c r="I184" s="42"/>
      <c r="J184" s="42"/>
      <c r="K184" s="42"/>
    </row>
    <row r="185" spans="1:11" ht="13.5" customHeight="1">
      <c r="A185" s="47"/>
      <c r="B185" s="47"/>
      <c r="C185" s="47"/>
      <c r="D185" s="47"/>
      <c r="E185" s="47"/>
      <c r="F185" s="47"/>
      <c r="G185" s="42"/>
      <c r="H185" s="42"/>
      <c r="I185" s="42"/>
      <c r="J185" s="42"/>
      <c r="K185" s="42"/>
    </row>
    <row r="186" spans="1:11" ht="13.5" customHeight="1">
      <c r="A186" s="47"/>
      <c r="B186" s="47"/>
      <c r="C186" s="47"/>
      <c r="D186" s="47"/>
      <c r="E186" s="47"/>
      <c r="F186" s="47"/>
      <c r="G186" s="42"/>
      <c r="H186" s="42"/>
      <c r="I186" s="42"/>
      <c r="J186" s="42"/>
      <c r="K186" s="42"/>
    </row>
    <row r="187" spans="1:11" ht="13.5" customHeight="1">
      <c r="A187" s="47"/>
      <c r="B187" s="47"/>
      <c r="C187" s="47"/>
      <c r="D187" s="47"/>
      <c r="E187" s="47"/>
      <c r="F187" s="47"/>
      <c r="G187" s="42"/>
      <c r="H187" s="42"/>
      <c r="I187" s="42"/>
      <c r="J187" s="42"/>
      <c r="K187" s="42"/>
    </row>
    <row r="188" spans="1:11" ht="13.5" customHeight="1">
      <c r="A188" s="47"/>
      <c r="B188" s="47"/>
      <c r="C188" s="47"/>
      <c r="D188" s="47"/>
      <c r="E188" s="47"/>
      <c r="F188" s="47"/>
      <c r="G188" s="42"/>
      <c r="H188" s="42"/>
      <c r="I188" s="42"/>
      <c r="J188" s="42"/>
      <c r="K188" s="42"/>
    </row>
    <row r="189" spans="1:11" ht="13.5" customHeight="1">
      <c r="A189" s="47"/>
      <c r="B189" s="47"/>
      <c r="C189" s="47"/>
      <c r="D189" s="47"/>
      <c r="E189" s="47"/>
      <c r="F189" s="47"/>
      <c r="G189" s="42"/>
      <c r="H189" s="42"/>
      <c r="I189" s="42"/>
      <c r="J189" s="42"/>
      <c r="K189" s="42"/>
    </row>
    <row r="190" spans="1:11" ht="13.5" customHeight="1">
      <c r="A190" s="47"/>
      <c r="B190" s="47"/>
      <c r="C190" s="47"/>
      <c r="D190" s="47"/>
      <c r="E190" s="47"/>
      <c r="F190" s="47"/>
      <c r="G190" s="42"/>
      <c r="H190" s="42"/>
      <c r="I190" s="42"/>
      <c r="J190" s="42"/>
      <c r="K190" s="42"/>
    </row>
    <row r="191" spans="1:11" ht="13.5" customHeight="1">
      <c r="A191" s="47"/>
      <c r="B191" s="47"/>
      <c r="C191" s="47"/>
      <c r="D191" s="47"/>
      <c r="E191" s="47"/>
      <c r="F191" s="47"/>
      <c r="G191" s="42"/>
      <c r="H191" s="42"/>
      <c r="I191" s="42"/>
      <c r="J191" s="42"/>
      <c r="K191" s="42"/>
    </row>
    <row r="192" spans="1:11" ht="13.5" customHeight="1">
      <c r="A192" s="47"/>
      <c r="B192" s="47"/>
      <c r="C192" s="47"/>
      <c r="D192" s="47"/>
      <c r="E192" s="47"/>
      <c r="F192" s="47"/>
      <c r="G192" s="42"/>
      <c r="H192" s="42"/>
      <c r="I192" s="42"/>
      <c r="J192" s="42"/>
      <c r="K192" s="42"/>
    </row>
    <row r="193" spans="1:11" ht="13.5" customHeight="1">
      <c r="A193" s="47"/>
      <c r="B193" s="47"/>
      <c r="C193" s="47"/>
      <c r="D193" s="47"/>
      <c r="E193" s="47"/>
      <c r="F193" s="47"/>
      <c r="G193" s="42"/>
      <c r="H193" s="42"/>
      <c r="I193" s="42"/>
      <c r="J193" s="42"/>
      <c r="K193" s="42"/>
    </row>
    <row r="194" spans="1:11" ht="13.5" customHeight="1">
      <c r="A194" s="47"/>
      <c r="B194" s="47"/>
      <c r="C194" s="47"/>
      <c r="D194" s="47"/>
      <c r="E194" s="47"/>
      <c r="F194" s="47"/>
      <c r="G194" s="42"/>
      <c r="H194" s="42"/>
      <c r="I194" s="42"/>
      <c r="J194" s="42"/>
      <c r="K194" s="42"/>
    </row>
    <row r="195" spans="1:11" ht="13.5" customHeight="1">
      <c r="A195" s="47"/>
      <c r="B195" s="47"/>
      <c r="C195" s="47"/>
      <c r="D195" s="47"/>
      <c r="E195" s="47"/>
      <c r="F195" s="47"/>
      <c r="G195" s="42"/>
      <c r="H195" s="42"/>
      <c r="I195" s="42"/>
      <c r="J195" s="42"/>
      <c r="K195" s="42"/>
    </row>
    <row r="196" spans="1:11" ht="13.5" customHeight="1">
      <c r="A196" s="47"/>
      <c r="B196" s="47"/>
      <c r="C196" s="47"/>
      <c r="D196" s="47"/>
      <c r="E196" s="47"/>
      <c r="F196" s="47"/>
      <c r="G196" s="42"/>
      <c r="H196" s="42"/>
      <c r="I196" s="42"/>
      <c r="J196" s="42"/>
      <c r="K196" s="42"/>
    </row>
    <row r="197" spans="1:11" ht="13.5" customHeight="1">
      <c r="A197" s="47"/>
      <c r="B197" s="47"/>
      <c r="C197" s="47"/>
      <c r="D197" s="47"/>
      <c r="E197" s="47"/>
      <c r="F197" s="47"/>
      <c r="G197" s="42"/>
      <c r="H197" s="42"/>
      <c r="I197" s="42"/>
      <c r="J197" s="42"/>
      <c r="K197" s="42"/>
    </row>
    <row r="198" spans="1:11" ht="13.5" customHeight="1">
      <c r="A198" s="47"/>
      <c r="B198" s="47"/>
      <c r="C198" s="47"/>
      <c r="D198" s="47"/>
      <c r="E198" s="47"/>
      <c r="F198" s="47"/>
      <c r="G198" s="42"/>
      <c r="H198" s="42"/>
      <c r="I198" s="42"/>
      <c r="J198" s="42"/>
      <c r="K198" s="42"/>
    </row>
    <row r="199" spans="1:11" ht="13.5" customHeight="1">
      <c r="A199" s="47"/>
      <c r="B199" s="47"/>
      <c r="C199" s="47"/>
      <c r="D199" s="47"/>
      <c r="E199" s="47"/>
      <c r="F199" s="47"/>
      <c r="G199" s="42"/>
      <c r="H199" s="42"/>
      <c r="I199" s="42"/>
      <c r="J199" s="42"/>
      <c r="K199" s="42"/>
    </row>
    <row r="200" spans="1:11" ht="13.5" customHeight="1">
      <c r="A200" s="47"/>
      <c r="B200" s="47"/>
      <c r="C200" s="47"/>
      <c r="D200" s="47"/>
      <c r="E200" s="47"/>
      <c r="F200" s="47"/>
      <c r="G200" s="42"/>
      <c r="H200" s="42"/>
      <c r="I200" s="42"/>
      <c r="J200" s="42"/>
      <c r="K200" s="42"/>
    </row>
    <row r="201" spans="1:11" ht="13.5" customHeight="1">
      <c r="A201" s="47"/>
      <c r="B201" s="47"/>
      <c r="C201" s="47"/>
      <c r="D201" s="47"/>
      <c r="E201" s="47"/>
      <c r="F201" s="47"/>
      <c r="G201" s="42"/>
      <c r="H201" s="42"/>
      <c r="I201" s="42"/>
      <c r="J201" s="42"/>
      <c r="K201" s="42"/>
    </row>
    <row r="202" spans="1:11" ht="13.5" customHeight="1">
      <c r="A202" s="47"/>
      <c r="B202" s="47"/>
      <c r="C202" s="47"/>
      <c r="D202" s="47"/>
      <c r="E202" s="47"/>
      <c r="F202" s="47"/>
      <c r="G202" s="42"/>
      <c r="H202" s="42"/>
      <c r="I202" s="42"/>
      <c r="J202" s="42"/>
      <c r="K202" s="42"/>
    </row>
    <row r="203" spans="1:11" ht="13.5" customHeight="1">
      <c r="A203" s="47"/>
      <c r="B203" s="47"/>
      <c r="C203" s="47"/>
      <c r="D203" s="47"/>
      <c r="E203" s="47"/>
      <c r="F203" s="47"/>
      <c r="G203" s="42"/>
      <c r="H203" s="42"/>
      <c r="I203" s="42"/>
      <c r="J203" s="42"/>
      <c r="K203" s="42"/>
    </row>
    <row r="204" spans="1:11" ht="13.5" customHeight="1">
      <c r="A204" s="47"/>
      <c r="B204" s="47"/>
      <c r="C204" s="47"/>
      <c r="D204" s="47"/>
      <c r="E204" s="47"/>
      <c r="F204" s="47"/>
      <c r="G204" s="42"/>
      <c r="H204" s="42"/>
      <c r="I204" s="42"/>
      <c r="J204" s="42"/>
      <c r="K204" s="42"/>
    </row>
    <row r="205" spans="1:11" ht="13.5" customHeight="1">
      <c r="A205" s="47"/>
      <c r="B205" s="47"/>
      <c r="C205" s="47"/>
      <c r="D205" s="47"/>
      <c r="E205" s="47"/>
      <c r="F205" s="47"/>
      <c r="G205" s="42"/>
      <c r="H205" s="42"/>
      <c r="I205" s="42"/>
      <c r="J205" s="42"/>
      <c r="K205" s="42"/>
    </row>
    <row r="206" spans="1:11" ht="13.5" customHeight="1">
      <c r="A206" s="47"/>
      <c r="B206" s="47"/>
      <c r="C206" s="47"/>
      <c r="D206" s="47"/>
      <c r="E206" s="47"/>
      <c r="F206" s="47"/>
      <c r="G206" s="42"/>
      <c r="H206" s="42"/>
      <c r="I206" s="42"/>
      <c r="J206" s="42"/>
      <c r="K206" s="42"/>
    </row>
    <row r="207" spans="1:11" ht="13.5" customHeight="1">
      <c r="A207" s="47"/>
      <c r="B207" s="47"/>
      <c r="C207" s="47"/>
      <c r="D207" s="47"/>
      <c r="E207" s="47"/>
      <c r="F207" s="47"/>
      <c r="G207" s="42"/>
      <c r="H207" s="42"/>
      <c r="I207" s="42"/>
      <c r="J207" s="42"/>
      <c r="K207" s="42"/>
    </row>
    <row r="208" spans="1:11" ht="13.5" customHeight="1">
      <c r="A208" s="47"/>
      <c r="B208" s="47"/>
      <c r="C208" s="47"/>
      <c r="D208" s="47"/>
      <c r="E208" s="47"/>
      <c r="F208" s="47"/>
      <c r="G208" s="42"/>
      <c r="H208" s="42"/>
      <c r="I208" s="42"/>
      <c r="J208" s="42"/>
      <c r="K208" s="42"/>
    </row>
    <row r="209" spans="1:11" ht="13.5" customHeight="1">
      <c r="A209" s="47"/>
      <c r="B209" s="47"/>
      <c r="C209" s="47"/>
      <c r="D209" s="47"/>
      <c r="E209" s="47"/>
      <c r="F209" s="47"/>
      <c r="G209" s="42"/>
      <c r="H209" s="42"/>
      <c r="I209" s="42"/>
      <c r="J209" s="42"/>
      <c r="K209" s="42"/>
    </row>
    <row r="210" spans="1:11" ht="13.5" customHeight="1">
      <c r="A210" s="47"/>
      <c r="B210" s="47"/>
      <c r="C210" s="47"/>
      <c r="D210" s="47"/>
      <c r="E210" s="47"/>
      <c r="F210" s="47"/>
      <c r="G210" s="42"/>
      <c r="H210" s="42"/>
      <c r="I210" s="42"/>
      <c r="J210" s="42"/>
      <c r="K210" s="42"/>
    </row>
    <row r="211" spans="1:11" ht="13.5" customHeight="1">
      <c r="A211" s="47"/>
      <c r="B211" s="47"/>
      <c r="C211" s="47"/>
      <c r="D211" s="47"/>
      <c r="E211" s="47"/>
      <c r="F211" s="47"/>
      <c r="G211" s="42"/>
      <c r="H211" s="42"/>
      <c r="I211" s="42"/>
      <c r="J211" s="42"/>
      <c r="K211" s="42"/>
    </row>
    <row r="212" spans="1:11" ht="13.5" customHeight="1">
      <c r="A212" s="47"/>
      <c r="B212" s="47"/>
      <c r="C212" s="47"/>
      <c r="D212" s="47"/>
      <c r="E212" s="47"/>
      <c r="F212" s="47"/>
      <c r="G212" s="42"/>
      <c r="H212" s="42"/>
      <c r="I212" s="42"/>
      <c r="J212" s="42"/>
      <c r="K212" s="42"/>
    </row>
    <row r="213" spans="1:11" ht="13.5" customHeight="1">
      <c r="A213" s="47"/>
      <c r="B213" s="47"/>
      <c r="C213" s="47"/>
      <c r="D213" s="47"/>
      <c r="E213" s="47"/>
      <c r="F213" s="47"/>
      <c r="G213" s="42"/>
      <c r="H213" s="42"/>
      <c r="I213" s="42"/>
      <c r="J213" s="42"/>
      <c r="K213" s="42"/>
    </row>
    <row r="214" spans="1:11" ht="13.5" customHeight="1">
      <c r="A214" s="47"/>
      <c r="B214" s="47"/>
      <c r="C214" s="47"/>
      <c r="D214" s="47"/>
      <c r="E214" s="47"/>
      <c r="F214" s="47"/>
      <c r="G214" s="42"/>
      <c r="H214" s="42"/>
      <c r="I214" s="42"/>
      <c r="J214" s="42"/>
      <c r="K214" s="42"/>
    </row>
    <row r="215" spans="1:11" ht="13.5" customHeight="1">
      <c r="A215" s="47"/>
      <c r="B215" s="47"/>
      <c r="C215" s="47"/>
      <c r="D215" s="47"/>
      <c r="E215" s="47"/>
      <c r="F215" s="47"/>
      <c r="G215" s="42"/>
      <c r="H215" s="42"/>
      <c r="I215" s="42"/>
      <c r="J215" s="42"/>
      <c r="K215" s="42"/>
    </row>
    <row r="216" spans="1:11" ht="13.5" customHeight="1">
      <c r="A216" s="47"/>
      <c r="B216" s="47"/>
      <c r="C216" s="47"/>
      <c r="D216" s="47"/>
      <c r="E216" s="47"/>
      <c r="F216" s="47"/>
      <c r="G216" s="42"/>
      <c r="H216" s="42"/>
      <c r="I216" s="42"/>
      <c r="J216" s="42"/>
      <c r="K216" s="42"/>
    </row>
    <row r="217" spans="1:11" ht="13.5" customHeight="1">
      <c r="A217" s="47"/>
      <c r="B217" s="47"/>
      <c r="C217" s="47"/>
      <c r="D217" s="47"/>
      <c r="E217" s="47"/>
      <c r="F217" s="47"/>
      <c r="G217" s="42"/>
      <c r="H217" s="42"/>
      <c r="I217" s="42"/>
      <c r="J217" s="42"/>
      <c r="K217" s="42"/>
    </row>
    <row r="218" spans="1:11" ht="13.5" customHeight="1">
      <c r="A218" s="47"/>
      <c r="B218" s="47"/>
      <c r="C218" s="47"/>
      <c r="D218" s="47"/>
      <c r="E218" s="47"/>
      <c r="F218" s="47"/>
      <c r="G218" s="42"/>
      <c r="H218" s="42"/>
      <c r="I218" s="42"/>
      <c r="J218" s="42"/>
      <c r="K218" s="42"/>
    </row>
    <row r="219" spans="1:11" ht="13.5" customHeight="1">
      <c r="A219" s="47"/>
      <c r="B219" s="47"/>
      <c r="C219" s="47"/>
      <c r="D219" s="47"/>
      <c r="E219" s="47"/>
      <c r="F219" s="47"/>
      <c r="G219" s="42"/>
      <c r="H219" s="42"/>
      <c r="I219" s="42"/>
      <c r="J219" s="42"/>
      <c r="K219" s="42"/>
    </row>
    <row r="220" spans="1:11" ht="13.5" customHeight="1">
      <c r="A220" s="47"/>
      <c r="B220" s="47"/>
      <c r="C220" s="47"/>
      <c r="D220" s="47"/>
      <c r="E220" s="47"/>
      <c r="F220" s="47"/>
      <c r="G220" s="42"/>
      <c r="H220" s="42"/>
      <c r="I220" s="42"/>
      <c r="J220" s="42"/>
      <c r="K220" s="42"/>
    </row>
    <row r="221" spans="1:11" ht="13.5" customHeight="1">
      <c r="A221" s="47"/>
      <c r="B221" s="47"/>
      <c r="C221" s="47"/>
      <c r="D221" s="47"/>
      <c r="E221" s="47"/>
      <c r="F221" s="47"/>
      <c r="G221" s="42"/>
      <c r="H221" s="42"/>
      <c r="I221" s="42"/>
      <c r="J221" s="42"/>
      <c r="K221" s="42"/>
    </row>
    <row r="222" spans="1:11" ht="13.5" customHeight="1">
      <c r="A222" s="47"/>
      <c r="B222" s="47"/>
      <c r="C222" s="47"/>
      <c r="D222" s="47"/>
      <c r="E222" s="47"/>
      <c r="F222" s="47"/>
      <c r="G222" s="42"/>
      <c r="H222" s="42"/>
      <c r="I222" s="42"/>
      <c r="J222" s="42"/>
      <c r="K222" s="42"/>
    </row>
    <row r="223" spans="1:11" ht="13.5" customHeight="1">
      <c r="A223" s="47"/>
      <c r="B223" s="47"/>
      <c r="C223" s="47"/>
      <c r="D223" s="47"/>
      <c r="E223" s="47"/>
      <c r="F223" s="47"/>
      <c r="G223" s="42"/>
      <c r="H223" s="42"/>
      <c r="I223" s="42"/>
      <c r="J223" s="42"/>
      <c r="K223" s="42"/>
    </row>
    <row r="224" spans="1:11" ht="13.5" customHeight="1">
      <c r="A224" s="47"/>
      <c r="B224" s="47"/>
      <c r="C224" s="47"/>
      <c r="D224" s="47"/>
      <c r="E224" s="47"/>
      <c r="F224" s="47"/>
      <c r="G224" s="42"/>
      <c r="H224" s="42"/>
      <c r="I224" s="42"/>
      <c r="J224" s="42"/>
      <c r="K224" s="42"/>
    </row>
    <row r="225" spans="1:11" ht="13.5" customHeight="1">
      <c r="A225" s="47"/>
      <c r="B225" s="47"/>
      <c r="C225" s="47"/>
      <c r="D225" s="47"/>
      <c r="E225" s="47"/>
      <c r="F225" s="47"/>
      <c r="G225" s="42"/>
      <c r="H225" s="42"/>
      <c r="I225" s="42"/>
      <c r="J225" s="42"/>
      <c r="K225" s="42"/>
    </row>
    <row r="226" spans="1:11" ht="13.5" customHeight="1">
      <c r="A226" s="47"/>
      <c r="B226" s="47"/>
      <c r="C226" s="47"/>
      <c r="D226" s="47"/>
      <c r="E226" s="47"/>
      <c r="F226" s="47"/>
      <c r="G226" s="42"/>
      <c r="H226" s="42"/>
      <c r="I226" s="42"/>
      <c r="J226" s="42"/>
      <c r="K226" s="42"/>
    </row>
    <row r="227" spans="1:11" ht="13.5" customHeight="1">
      <c r="A227" s="47"/>
      <c r="B227" s="47"/>
      <c r="C227" s="47"/>
      <c r="D227" s="47"/>
      <c r="E227" s="47"/>
      <c r="F227" s="47"/>
      <c r="G227" s="42"/>
      <c r="H227" s="42"/>
      <c r="I227" s="42"/>
      <c r="J227" s="42"/>
      <c r="K227" s="42"/>
    </row>
    <row r="228" spans="1:11" ht="13.5" customHeight="1">
      <c r="A228" s="47"/>
      <c r="B228" s="47"/>
      <c r="C228" s="47"/>
      <c r="D228" s="47"/>
      <c r="E228" s="47"/>
      <c r="F228" s="47"/>
      <c r="G228" s="42"/>
      <c r="H228" s="42"/>
      <c r="I228" s="42"/>
      <c r="J228" s="42"/>
      <c r="K228" s="42"/>
    </row>
    <row r="229" spans="1:11" ht="13.5" customHeight="1">
      <c r="A229" s="47"/>
      <c r="B229" s="47"/>
      <c r="C229" s="47"/>
      <c r="D229" s="47"/>
      <c r="E229" s="47"/>
      <c r="F229" s="47"/>
      <c r="G229" s="42"/>
      <c r="H229" s="42"/>
      <c r="I229" s="42"/>
      <c r="J229" s="42"/>
      <c r="K229" s="42"/>
    </row>
    <row r="230" spans="1:11" ht="13.5" customHeight="1">
      <c r="A230" s="47"/>
      <c r="B230" s="47"/>
      <c r="C230" s="47"/>
      <c r="D230" s="47"/>
      <c r="E230" s="47"/>
      <c r="F230" s="47"/>
      <c r="G230" s="42"/>
      <c r="H230" s="42"/>
      <c r="I230" s="42"/>
      <c r="J230" s="42"/>
      <c r="K230" s="42"/>
    </row>
    <row r="231" spans="1:11" ht="13.5" customHeight="1">
      <c r="A231" s="47"/>
      <c r="B231" s="47"/>
      <c r="C231" s="47"/>
      <c r="D231" s="47"/>
      <c r="E231" s="47"/>
      <c r="F231" s="47"/>
      <c r="G231" s="42"/>
      <c r="H231" s="42"/>
      <c r="I231" s="42"/>
      <c r="J231" s="42"/>
      <c r="K231" s="42"/>
    </row>
    <row r="232" spans="1:11" ht="13.5" customHeight="1">
      <c r="A232" s="47"/>
      <c r="B232" s="47"/>
      <c r="C232" s="47"/>
      <c r="D232" s="47"/>
      <c r="E232" s="47"/>
      <c r="F232" s="47"/>
      <c r="G232" s="42"/>
      <c r="H232" s="42"/>
      <c r="I232" s="42"/>
      <c r="J232" s="42"/>
      <c r="K232" s="42"/>
    </row>
    <row r="233" spans="1:11" ht="13.5" customHeight="1">
      <c r="A233" s="47"/>
      <c r="B233" s="47"/>
      <c r="C233" s="47"/>
      <c r="D233" s="47"/>
      <c r="E233" s="47"/>
      <c r="F233" s="47"/>
      <c r="G233" s="42"/>
      <c r="H233" s="42"/>
      <c r="I233" s="42"/>
      <c r="J233" s="42"/>
      <c r="K233" s="42"/>
    </row>
    <row r="234" spans="1:11" ht="13.5" customHeight="1">
      <c r="A234" s="47"/>
      <c r="B234" s="47"/>
      <c r="C234" s="47"/>
      <c r="D234" s="47"/>
      <c r="E234" s="47"/>
      <c r="F234" s="47"/>
      <c r="G234" s="42"/>
      <c r="H234" s="42"/>
      <c r="I234" s="42"/>
      <c r="J234" s="42"/>
      <c r="K234" s="42"/>
    </row>
    <row r="235" spans="1:11" ht="13.5" customHeight="1">
      <c r="A235" s="47"/>
      <c r="B235" s="47"/>
      <c r="C235" s="47"/>
      <c r="D235" s="47"/>
      <c r="E235" s="47"/>
      <c r="F235" s="47"/>
      <c r="G235" s="42"/>
      <c r="H235" s="42"/>
      <c r="I235" s="42"/>
      <c r="J235" s="42"/>
      <c r="K235" s="42"/>
    </row>
    <row r="236" spans="1:11" ht="13.5" customHeight="1">
      <c r="A236" s="47"/>
      <c r="B236" s="47"/>
      <c r="C236" s="47"/>
      <c r="D236" s="47"/>
      <c r="E236" s="47"/>
      <c r="F236" s="47"/>
      <c r="G236" s="42"/>
      <c r="H236" s="42"/>
      <c r="I236" s="42"/>
      <c r="J236" s="42"/>
      <c r="K236" s="42"/>
    </row>
    <row r="237" spans="1:11" ht="13.5" customHeight="1">
      <c r="A237" s="47"/>
      <c r="B237" s="47"/>
      <c r="C237" s="47"/>
      <c r="D237" s="47"/>
      <c r="E237" s="47"/>
      <c r="F237" s="47"/>
      <c r="G237" s="42"/>
      <c r="H237" s="42"/>
      <c r="I237" s="42"/>
      <c r="J237" s="42"/>
      <c r="K237" s="42"/>
    </row>
    <row r="238" spans="1:11" ht="13.5" customHeight="1">
      <c r="A238" s="47"/>
      <c r="B238" s="47"/>
      <c r="C238" s="47"/>
      <c r="D238" s="47"/>
      <c r="E238" s="47"/>
      <c r="F238" s="47"/>
      <c r="G238" s="42"/>
      <c r="H238" s="42"/>
      <c r="I238" s="42"/>
      <c r="J238" s="42"/>
      <c r="K238" s="42"/>
    </row>
    <row r="239" spans="1:11" ht="13.5" customHeight="1">
      <c r="A239" s="47"/>
      <c r="B239" s="47"/>
      <c r="C239" s="47"/>
      <c r="D239" s="47"/>
      <c r="E239" s="47"/>
      <c r="F239" s="47"/>
      <c r="G239" s="42"/>
      <c r="H239" s="42"/>
      <c r="I239" s="42"/>
      <c r="J239" s="42"/>
      <c r="K239" s="42"/>
    </row>
    <row r="240" spans="1:11" ht="13.5" customHeight="1">
      <c r="A240" s="47"/>
      <c r="B240" s="47"/>
      <c r="C240" s="47"/>
      <c r="D240" s="47"/>
      <c r="E240" s="47"/>
      <c r="F240" s="47"/>
      <c r="G240" s="42"/>
      <c r="H240" s="42"/>
      <c r="I240" s="42"/>
      <c r="J240" s="42"/>
      <c r="K240" s="42"/>
    </row>
    <row r="241" spans="1:11" ht="13.5" customHeight="1">
      <c r="A241" s="47"/>
      <c r="B241" s="47"/>
      <c r="C241" s="47"/>
      <c r="D241" s="47"/>
      <c r="E241" s="47"/>
      <c r="F241" s="47"/>
      <c r="G241" s="42"/>
      <c r="H241" s="42"/>
      <c r="I241" s="42"/>
      <c r="J241" s="42"/>
      <c r="K241" s="42"/>
    </row>
    <row r="242" spans="1:11" ht="13.5" customHeight="1">
      <c r="A242" s="47"/>
      <c r="B242" s="47"/>
      <c r="C242" s="47"/>
      <c r="D242" s="47"/>
      <c r="E242" s="47"/>
      <c r="F242" s="47"/>
      <c r="G242" s="42"/>
      <c r="H242" s="42"/>
      <c r="I242" s="42"/>
      <c r="J242" s="42"/>
      <c r="K242" s="42"/>
    </row>
    <row r="243" spans="1:11" ht="13.5" customHeight="1">
      <c r="A243" s="47"/>
      <c r="B243" s="47"/>
      <c r="C243" s="47"/>
      <c r="D243" s="47"/>
      <c r="E243" s="47"/>
      <c r="F243" s="47"/>
      <c r="G243" s="42"/>
      <c r="H243" s="42"/>
      <c r="I243" s="42"/>
      <c r="J243" s="42"/>
      <c r="K243" s="42"/>
    </row>
    <row r="244" spans="1:11" ht="13.5" customHeight="1">
      <c r="A244" s="47"/>
      <c r="B244" s="47"/>
      <c r="C244" s="47"/>
      <c r="D244" s="47"/>
      <c r="E244" s="47"/>
      <c r="F244" s="47"/>
      <c r="G244" s="42"/>
      <c r="H244" s="42"/>
      <c r="I244" s="42"/>
      <c r="J244" s="42"/>
      <c r="K244" s="42"/>
    </row>
    <row r="245" spans="1:11" ht="13.5" customHeight="1">
      <c r="A245" s="47"/>
      <c r="B245" s="47"/>
      <c r="C245" s="47"/>
      <c r="D245" s="47"/>
      <c r="E245" s="47"/>
      <c r="F245" s="47"/>
      <c r="G245" s="42"/>
      <c r="H245" s="42"/>
      <c r="I245" s="42"/>
      <c r="J245" s="42"/>
      <c r="K245" s="42"/>
    </row>
    <row r="246" spans="1:11" ht="13.5" customHeight="1">
      <c r="A246" s="47"/>
      <c r="B246" s="47"/>
      <c r="C246" s="47"/>
      <c r="D246" s="47"/>
      <c r="E246" s="47"/>
      <c r="F246" s="47"/>
      <c r="G246" s="42"/>
      <c r="H246" s="42"/>
      <c r="I246" s="42"/>
      <c r="J246" s="42"/>
      <c r="K246" s="42"/>
    </row>
    <row r="247" spans="1:11" ht="13.5" customHeight="1">
      <c r="A247" s="47"/>
      <c r="B247" s="47"/>
      <c r="C247" s="47"/>
      <c r="D247" s="47"/>
      <c r="E247" s="47"/>
      <c r="F247" s="47"/>
      <c r="G247" s="42"/>
      <c r="H247" s="42"/>
      <c r="I247" s="42"/>
      <c r="J247" s="42"/>
      <c r="K247" s="42"/>
    </row>
    <row r="248" spans="1:11" ht="13.5" customHeight="1">
      <c r="A248" s="47"/>
      <c r="B248" s="47"/>
      <c r="C248" s="47"/>
      <c r="D248" s="47"/>
      <c r="E248" s="47"/>
      <c r="F248" s="47"/>
      <c r="G248" s="42"/>
      <c r="H248" s="42"/>
      <c r="I248" s="42"/>
      <c r="J248" s="42"/>
      <c r="K248" s="42"/>
    </row>
    <row r="249" spans="1:11" ht="13.5" customHeight="1">
      <c r="A249" s="47"/>
      <c r="B249" s="47"/>
      <c r="C249" s="47"/>
      <c r="D249" s="47"/>
      <c r="E249" s="47"/>
      <c r="F249" s="47"/>
      <c r="G249" s="42"/>
      <c r="H249" s="42"/>
      <c r="I249" s="42"/>
      <c r="J249" s="42"/>
      <c r="K249" s="42"/>
    </row>
    <row r="250" spans="1:11" ht="13.5" customHeight="1">
      <c r="A250" s="47"/>
      <c r="B250" s="47"/>
      <c r="C250" s="47"/>
      <c r="D250" s="47"/>
      <c r="E250" s="47"/>
      <c r="F250" s="47"/>
      <c r="G250" s="42"/>
      <c r="H250" s="42"/>
      <c r="I250" s="42"/>
      <c r="J250" s="42"/>
      <c r="K250" s="42"/>
    </row>
    <row r="251" spans="1:11" ht="13.5" customHeight="1">
      <c r="A251" s="47"/>
      <c r="B251" s="47"/>
      <c r="C251" s="47"/>
      <c r="D251" s="47"/>
      <c r="E251" s="47"/>
      <c r="F251" s="47"/>
      <c r="G251" s="42"/>
      <c r="H251" s="42"/>
      <c r="I251" s="42"/>
      <c r="J251" s="42"/>
      <c r="K251" s="42"/>
    </row>
    <row r="252" spans="1:11" ht="13.5" customHeight="1">
      <c r="A252" s="47"/>
      <c r="B252" s="47"/>
      <c r="C252" s="47"/>
      <c r="D252" s="47"/>
      <c r="E252" s="47"/>
      <c r="F252" s="47"/>
      <c r="G252" s="42"/>
      <c r="H252" s="42"/>
      <c r="I252" s="42"/>
      <c r="J252" s="42"/>
      <c r="K252" s="42"/>
    </row>
    <row r="253" spans="1:11" ht="13.5" customHeight="1">
      <c r="A253" s="47"/>
      <c r="B253" s="47"/>
      <c r="C253" s="47"/>
      <c r="D253" s="47"/>
      <c r="E253" s="47"/>
      <c r="F253" s="47"/>
      <c r="G253" s="42"/>
      <c r="H253" s="42"/>
      <c r="I253" s="42"/>
      <c r="J253" s="42"/>
      <c r="K253" s="42"/>
    </row>
    <row r="254" spans="1:11" ht="13.5" customHeight="1">
      <c r="A254" s="47"/>
      <c r="B254" s="47"/>
      <c r="C254" s="47"/>
      <c r="D254" s="47"/>
      <c r="E254" s="47"/>
      <c r="F254" s="47"/>
      <c r="G254" s="42"/>
      <c r="H254" s="42"/>
      <c r="I254" s="42"/>
      <c r="J254" s="42"/>
      <c r="K254" s="42"/>
    </row>
    <row r="255" spans="1:11" ht="13.5" customHeight="1">
      <c r="A255" s="47"/>
      <c r="B255" s="47"/>
      <c r="C255" s="47"/>
      <c r="D255" s="47"/>
      <c r="E255" s="47"/>
      <c r="F255" s="47"/>
      <c r="G255" s="42"/>
      <c r="H255" s="42"/>
      <c r="I255" s="42"/>
      <c r="J255" s="42"/>
      <c r="K255" s="42"/>
    </row>
    <row r="256" spans="1:11" ht="13.5" customHeight="1">
      <c r="A256" s="47"/>
      <c r="B256" s="47"/>
      <c r="C256" s="47"/>
      <c r="D256" s="47"/>
      <c r="E256" s="47"/>
      <c r="F256" s="47"/>
      <c r="G256" s="42"/>
      <c r="H256" s="42"/>
      <c r="I256" s="42"/>
      <c r="J256" s="42"/>
      <c r="K256" s="42"/>
    </row>
    <row r="257" spans="1:11" ht="13.5" customHeight="1">
      <c r="A257" s="47"/>
      <c r="B257" s="47"/>
      <c r="C257" s="47"/>
      <c r="D257" s="47"/>
      <c r="E257" s="47"/>
      <c r="F257" s="47"/>
      <c r="G257" s="42"/>
      <c r="H257" s="42"/>
      <c r="I257" s="42"/>
      <c r="J257" s="42"/>
      <c r="K257" s="42"/>
    </row>
    <row r="258" spans="1:11" ht="13.5" customHeight="1">
      <c r="A258" s="47"/>
      <c r="B258" s="47"/>
      <c r="C258" s="47"/>
      <c r="D258" s="47"/>
      <c r="E258" s="47"/>
      <c r="F258" s="47"/>
      <c r="G258" s="42"/>
      <c r="H258" s="42"/>
      <c r="I258" s="42"/>
      <c r="J258" s="42"/>
      <c r="K258" s="42"/>
    </row>
    <row r="259" spans="1:11" ht="13.5" customHeight="1">
      <c r="A259" s="47"/>
      <c r="B259" s="47"/>
      <c r="C259" s="47"/>
      <c r="D259" s="47"/>
      <c r="E259" s="47"/>
      <c r="F259" s="47"/>
      <c r="G259" s="42"/>
      <c r="H259" s="42"/>
      <c r="I259" s="42"/>
      <c r="J259" s="42"/>
      <c r="K259" s="42"/>
    </row>
    <row r="260" spans="1:11" ht="13.5" customHeight="1">
      <c r="A260" s="47"/>
      <c r="B260" s="47"/>
      <c r="C260" s="47"/>
      <c r="D260" s="47"/>
      <c r="E260" s="47"/>
      <c r="F260" s="47"/>
      <c r="G260" s="42"/>
      <c r="H260" s="42"/>
      <c r="I260" s="42"/>
      <c r="J260" s="42"/>
      <c r="K260" s="42"/>
    </row>
    <row r="261" spans="1:11" ht="13.5" customHeight="1">
      <c r="A261" s="47"/>
      <c r="B261" s="47"/>
      <c r="C261" s="47"/>
      <c r="D261" s="47"/>
      <c r="E261" s="47"/>
      <c r="F261" s="47"/>
      <c r="G261" s="42"/>
      <c r="H261" s="42"/>
      <c r="I261" s="42"/>
      <c r="J261" s="42"/>
      <c r="K261" s="42"/>
    </row>
    <row r="262" spans="1:11" ht="13.5" customHeight="1">
      <c r="A262" s="47"/>
      <c r="B262" s="47"/>
      <c r="C262" s="47"/>
      <c r="D262" s="47"/>
      <c r="E262" s="47"/>
      <c r="F262" s="47"/>
      <c r="G262" s="42"/>
      <c r="H262" s="42"/>
      <c r="I262" s="42"/>
      <c r="J262" s="42"/>
      <c r="K262" s="42"/>
    </row>
    <row r="263" spans="1:11" ht="13.5" customHeight="1">
      <c r="A263" s="47"/>
      <c r="B263" s="47"/>
      <c r="C263" s="47"/>
      <c r="D263" s="47"/>
      <c r="E263" s="47"/>
      <c r="F263" s="47"/>
      <c r="G263" s="42"/>
      <c r="H263" s="42"/>
      <c r="I263" s="42"/>
      <c r="J263" s="42"/>
      <c r="K263" s="42"/>
    </row>
    <row r="264" spans="1:11" ht="13.5" customHeight="1">
      <c r="A264" s="47"/>
      <c r="B264" s="47"/>
      <c r="C264" s="47"/>
      <c r="D264" s="47"/>
      <c r="E264" s="47"/>
      <c r="F264" s="47"/>
      <c r="G264" s="42"/>
      <c r="H264" s="42"/>
      <c r="I264" s="42"/>
      <c r="J264" s="42"/>
      <c r="K264" s="42"/>
    </row>
    <row r="265" spans="1:11" ht="13.5" customHeight="1">
      <c r="A265" s="47"/>
      <c r="B265" s="47"/>
      <c r="C265" s="47"/>
      <c r="D265" s="47"/>
      <c r="E265" s="47"/>
      <c r="F265" s="47"/>
      <c r="G265" s="42"/>
      <c r="H265" s="42"/>
      <c r="I265" s="42"/>
      <c r="J265" s="42"/>
      <c r="K265" s="42"/>
    </row>
    <row r="266" spans="1:11" ht="13.5" customHeight="1">
      <c r="A266" s="47"/>
      <c r="B266" s="47"/>
      <c r="C266" s="47"/>
      <c r="D266" s="47"/>
      <c r="E266" s="47"/>
      <c r="F266" s="47"/>
      <c r="G266" s="42"/>
      <c r="H266" s="42"/>
      <c r="I266" s="42"/>
      <c r="J266" s="42"/>
      <c r="K266" s="42"/>
    </row>
    <row r="267" spans="1:11" ht="13.5" customHeight="1">
      <c r="A267" s="47"/>
      <c r="B267" s="47"/>
      <c r="C267" s="47"/>
      <c r="D267" s="47"/>
      <c r="E267" s="47"/>
      <c r="F267" s="47"/>
      <c r="G267" s="42"/>
      <c r="H267" s="42"/>
      <c r="I267" s="42"/>
      <c r="J267" s="42"/>
      <c r="K267" s="42"/>
    </row>
    <row r="268" spans="1:11" ht="13.5" customHeight="1">
      <c r="A268" s="47"/>
      <c r="B268" s="47"/>
      <c r="C268" s="47"/>
      <c r="D268" s="47"/>
      <c r="E268" s="47"/>
      <c r="F268" s="47"/>
      <c r="G268" s="42"/>
      <c r="H268" s="42"/>
      <c r="I268" s="42"/>
      <c r="J268" s="42"/>
      <c r="K268" s="42"/>
    </row>
    <row r="269" spans="1:11" ht="13.5" customHeight="1">
      <c r="A269" s="47"/>
      <c r="B269" s="47"/>
      <c r="C269" s="47"/>
      <c r="D269" s="47"/>
      <c r="E269" s="47"/>
      <c r="F269" s="47"/>
      <c r="G269" s="42"/>
      <c r="H269" s="42"/>
      <c r="I269" s="42"/>
      <c r="J269" s="42"/>
      <c r="K269" s="42"/>
    </row>
    <row r="270" spans="1:11" ht="13.5" customHeight="1">
      <c r="A270" s="47"/>
      <c r="B270" s="47"/>
      <c r="C270" s="47"/>
      <c r="D270" s="47"/>
      <c r="E270" s="47"/>
      <c r="F270" s="47"/>
      <c r="G270" s="42"/>
      <c r="H270" s="42"/>
      <c r="I270" s="42"/>
      <c r="J270" s="42"/>
      <c r="K270" s="42"/>
    </row>
    <row r="271" spans="1:11" ht="15.75" customHeight="1"/>
    <row r="272" spans="1:1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7">
    <mergeCell ref="B26:F26"/>
    <mergeCell ref="I26:J26"/>
    <mergeCell ref="B27:F27"/>
    <mergeCell ref="I27:J27"/>
    <mergeCell ref="B28:F28"/>
    <mergeCell ref="I28:J28"/>
    <mergeCell ref="I29:J29"/>
    <mergeCell ref="B29:F29"/>
    <mergeCell ref="B30:F30"/>
    <mergeCell ref="I30:J30"/>
    <mergeCell ref="B31:F31"/>
    <mergeCell ref="I31:J31"/>
    <mergeCell ref="B32:F32"/>
    <mergeCell ref="B33:F33"/>
    <mergeCell ref="I32:J32"/>
    <mergeCell ref="I33:J33"/>
    <mergeCell ref="B34:F34"/>
    <mergeCell ref="I34:J34"/>
    <mergeCell ref="B35:F35"/>
    <mergeCell ref="I35:J35"/>
    <mergeCell ref="I36:J36"/>
    <mergeCell ref="B36:F36"/>
    <mergeCell ref="B37:F37"/>
    <mergeCell ref="I37:J37"/>
    <mergeCell ref="B38:F38"/>
    <mergeCell ref="I38:J38"/>
    <mergeCell ref="B39:F39"/>
    <mergeCell ref="B40:F40"/>
    <mergeCell ref="I39:J39"/>
    <mergeCell ref="I40:J40"/>
    <mergeCell ref="I50:J50"/>
    <mergeCell ref="B50:F50"/>
    <mergeCell ref="B41:F41"/>
    <mergeCell ref="I41:J41"/>
    <mergeCell ref="B42:F42"/>
    <mergeCell ref="I42:J42"/>
    <mergeCell ref="I43:J43"/>
    <mergeCell ref="B43:F43"/>
    <mergeCell ref="B44:F44"/>
    <mergeCell ref="I44:J44"/>
    <mergeCell ref="B45:F45"/>
    <mergeCell ref="I45:J45"/>
    <mergeCell ref="B18:J18"/>
    <mergeCell ref="B19:F19"/>
    <mergeCell ref="I19:J19"/>
    <mergeCell ref="B20:F20"/>
    <mergeCell ref="I20:J20"/>
    <mergeCell ref="I21:J21"/>
    <mergeCell ref="B56:F56"/>
    <mergeCell ref="B57:F57"/>
    <mergeCell ref="I57:J57"/>
    <mergeCell ref="B51:F51"/>
    <mergeCell ref="I51:J51"/>
    <mergeCell ref="B52:F52"/>
    <mergeCell ref="I52:J52"/>
    <mergeCell ref="B53:F53"/>
    <mergeCell ref="B54:F54"/>
    <mergeCell ref="I53:J53"/>
    <mergeCell ref="I54:J54"/>
    <mergeCell ref="B55:F55"/>
    <mergeCell ref="I55:J55"/>
    <mergeCell ref="B46:F46"/>
    <mergeCell ref="B47:F47"/>
    <mergeCell ref="I46:J46"/>
    <mergeCell ref="I47:J47"/>
    <mergeCell ref="B48:F48"/>
    <mergeCell ref="B2:C5"/>
    <mergeCell ref="D2:H2"/>
    <mergeCell ref="I2:J5"/>
    <mergeCell ref="D3:H3"/>
    <mergeCell ref="D5:H5"/>
    <mergeCell ref="B8:C8"/>
    <mergeCell ref="D8:F8"/>
    <mergeCell ref="B14:C14"/>
    <mergeCell ref="B15:C15"/>
    <mergeCell ref="B9:C9"/>
    <mergeCell ref="D9:F9"/>
    <mergeCell ref="B10:C10"/>
    <mergeCell ref="D10:F10"/>
    <mergeCell ref="B13:C13"/>
    <mergeCell ref="D13:J13"/>
    <mergeCell ref="D14:J14"/>
    <mergeCell ref="D15:J15"/>
    <mergeCell ref="B65:E65"/>
    <mergeCell ref="B66:E68"/>
    <mergeCell ref="G66:J68"/>
    <mergeCell ref="B69:E69"/>
    <mergeCell ref="G69:J69"/>
    <mergeCell ref="I24:J24"/>
    <mergeCell ref="I25:J25"/>
    <mergeCell ref="B21:F21"/>
    <mergeCell ref="B22:F22"/>
    <mergeCell ref="I22:J22"/>
    <mergeCell ref="B23:F23"/>
    <mergeCell ref="I23:J23"/>
    <mergeCell ref="B24:F24"/>
    <mergeCell ref="B25:F25"/>
    <mergeCell ref="G65:J65"/>
    <mergeCell ref="B58:J58"/>
    <mergeCell ref="B59:J59"/>
    <mergeCell ref="B60:J60"/>
    <mergeCell ref="B61:J61"/>
    <mergeCell ref="B62:J62"/>
    <mergeCell ref="B63:J63"/>
    <mergeCell ref="I48:J48"/>
    <mergeCell ref="B49:F49"/>
    <mergeCell ref="I49:J49"/>
  </mergeCells>
  <pageMargins left="0.7" right="0.7" top="0.75" bottom="0.75" header="0" footer="0"/>
  <pageSetup paperSize="9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Y1000"/>
  <sheetViews>
    <sheetView workbookViewId="0"/>
  </sheetViews>
  <sheetFormatPr defaultColWidth="12.5703125" defaultRowHeight="15" customHeight="1"/>
  <cols>
    <col min="1" max="1" width="6.42578125" customWidth="1"/>
    <col min="2" max="2" width="12.5703125" customWidth="1"/>
    <col min="3" max="3" width="25.140625" customWidth="1"/>
    <col min="4" max="24" width="12.5703125" customWidth="1"/>
    <col min="25" max="25" width="25.140625" customWidth="1"/>
    <col min="26" max="26" width="12.5703125" customWidth="1"/>
    <col min="27" max="27" width="25.140625" customWidth="1"/>
    <col min="28" max="28" width="12.5703125" customWidth="1"/>
    <col min="29" max="29" width="25.140625" customWidth="1"/>
    <col min="30" max="30" width="12.5703125" customWidth="1"/>
    <col min="31" max="31" width="25.140625" customWidth="1"/>
    <col min="32" max="32" width="12.5703125" customWidth="1"/>
    <col min="33" max="33" width="25.140625" customWidth="1"/>
    <col min="34" max="34" width="12.5703125" customWidth="1"/>
    <col min="35" max="35" width="25.140625" customWidth="1"/>
    <col min="36" max="36" width="12.5703125" customWidth="1"/>
    <col min="37" max="37" width="25.140625" customWidth="1"/>
    <col min="38" max="38" width="12.5703125" customWidth="1"/>
    <col min="39" max="39" width="25.140625" customWidth="1"/>
    <col min="40" max="40" width="12.5703125" customWidth="1"/>
    <col min="41" max="41" width="25.140625" customWidth="1"/>
    <col min="42" max="42" width="12.5703125" customWidth="1"/>
    <col min="43" max="43" width="25.140625" customWidth="1"/>
    <col min="44" max="44" width="12.5703125" customWidth="1"/>
    <col min="45" max="45" width="25.140625" customWidth="1"/>
    <col min="46" max="46" width="12.5703125" customWidth="1"/>
    <col min="47" max="47" width="25.140625" customWidth="1"/>
    <col min="48" max="48" width="12.5703125" customWidth="1"/>
    <col min="49" max="49" width="25.140625" customWidth="1"/>
    <col min="50" max="50" width="12.5703125" customWidth="1"/>
    <col min="51" max="51" width="25.140625" customWidth="1"/>
    <col min="52" max="52" width="12.5703125" customWidth="1"/>
    <col min="53" max="53" width="25.140625" customWidth="1"/>
    <col min="54" max="74" width="12.5703125" customWidth="1"/>
    <col min="75" max="75" width="25.140625" customWidth="1"/>
    <col min="76" max="76" width="37.5703125" customWidth="1"/>
    <col min="77" max="77" width="6.42578125" customWidth="1"/>
  </cols>
  <sheetData>
    <row r="1" spans="1:77">
      <c r="A1" s="73"/>
      <c r="B1" s="74"/>
      <c r="C1" s="74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75"/>
      <c r="BY1" s="73"/>
    </row>
    <row r="2" spans="1:77" ht="13.5" customHeight="1">
      <c r="A2" s="76"/>
      <c r="B2" s="222" t="s">
        <v>0</v>
      </c>
      <c r="C2" s="152"/>
      <c r="D2" s="231" t="s">
        <v>62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232"/>
      <c r="BY2" s="76"/>
    </row>
    <row r="3" spans="1:77" ht="18.75">
      <c r="A3" s="76"/>
      <c r="B3" s="152"/>
      <c r="C3" s="152"/>
      <c r="D3" s="186" t="s">
        <v>1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76"/>
    </row>
    <row r="4" spans="1:77" ht="6" customHeight="1">
      <c r="A4" s="76"/>
      <c r="B4" s="152"/>
      <c r="C4" s="152"/>
      <c r="D4" s="233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76"/>
    </row>
    <row r="5" spans="1:77">
      <c r="A5" s="76"/>
      <c r="B5" s="152"/>
      <c r="C5" s="152"/>
      <c r="D5" s="234" t="s">
        <v>110</v>
      </c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152"/>
      <c r="BY5" s="76"/>
    </row>
    <row r="6" spans="1:77">
      <c r="A6" s="77"/>
      <c r="B6" s="77"/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77"/>
      <c r="BW6" s="77"/>
      <c r="BX6" s="69"/>
      <c r="BY6" s="75"/>
    </row>
    <row r="7" spans="1:77">
      <c r="A7" s="229" t="s">
        <v>111</v>
      </c>
      <c r="B7" s="229" t="s">
        <v>112</v>
      </c>
      <c r="C7" s="229" t="s">
        <v>113</v>
      </c>
      <c r="D7" s="228" t="s">
        <v>61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8"/>
      <c r="X7" s="230" t="s">
        <v>114</v>
      </c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8"/>
      <c r="AX7" s="245" t="s">
        <v>115</v>
      </c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8"/>
      <c r="BV7" s="246" t="s">
        <v>116</v>
      </c>
      <c r="BW7" s="201"/>
      <c r="BX7" s="235" t="s">
        <v>103</v>
      </c>
      <c r="BY7" s="75"/>
    </row>
    <row r="8" spans="1:77">
      <c r="A8" s="137"/>
      <c r="B8" s="137"/>
      <c r="C8" s="137"/>
      <c r="D8" s="247" t="s">
        <v>71</v>
      </c>
      <c r="E8" s="219"/>
      <c r="F8" s="219"/>
      <c r="G8" s="219"/>
      <c r="H8" s="219"/>
      <c r="I8" s="219"/>
      <c r="J8" s="241"/>
      <c r="K8" s="177" t="s">
        <v>76</v>
      </c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8"/>
      <c r="X8" s="238" t="s">
        <v>85</v>
      </c>
      <c r="Y8" s="201"/>
      <c r="Z8" s="218" t="s">
        <v>86</v>
      </c>
      <c r="AA8" s="201"/>
      <c r="AB8" s="218" t="s">
        <v>87</v>
      </c>
      <c r="AC8" s="201"/>
      <c r="AD8" s="218" t="s">
        <v>88</v>
      </c>
      <c r="AE8" s="201"/>
      <c r="AF8" s="218" t="s">
        <v>89</v>
      </c>
      <c r="AG8" s="201"/>
      <c r="AH8" s="218" t="s">
        <v>90</v>
      </c>
      <c r="AI8" s="201"/>
      <c r="AJ8" s="218" t="s">
        <v>91</v>
      </c>
      <c r="AK8" s="201"/>
      <c r="AL8" s="218" t="s">
        <v>92</v>
      </c>
      <c r="AM8" s="201"/>
      <c r="AN8" s="218" t="s">
        <v>93</v>
      </c>
      <c r="AO8" s="201"/>
      <c r="AP8" s="218" t="s">
        <v>94</v>
      </c>
      <c r="AQ8" s="201"/>
      <c r="AR8" s="218" t="s">
        <v>95</v>
      </c>
      <c r="AS8" s="201"/>
      <c r="AT8" s="238" t="s">
        <v>96</v>
      </c>
      <c r="AU8" s="201"/>
      <c r="AV8" s="238" t="s">
        <v>97</v>
      </c>
      <c r="AW8" s="201"/>
      <c r="AX8" s="239" t="s">
        <v>99</v>
      </c>
      <c r="AY8" s="240"/>
      <c r="AZ8" s="239" t="s">
        <v>100</v>
      </c>
      <c r="BA8" s="201"/>
      <c r="BB8" s="242" t="s">
        <v>71</v>
      </c>
      <c r="BC8" s="140"/>
      <c r="BD8" s="140"/>
      <c r="BE8" s="140"/>
      <c r="BF8" s="140"/>
      <c r="BG8" s="140"/>
      <c r="BH8" s="201"/>
      <c r="BI8" s="242" t="s">
        <v>76</v>
      </c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201"/>
      <c r="BV8" s="236" t="s">
        <v>25</v>
      </c>
      <c r="BW8" s="201"/>
      <c r="BX8" s="137"/>
      <c r="BY8" s="75"/>
    </row>
    <row r="9" spans="1:77">
      <c r="A9" s="137"/>
      <c r="B9" s="137"/>
      <c r="C9" s="137"/>
      <c r="D9" s="223" t="s">
        <v>31</v>
      </c>
      <c r="E9" s="224"/>
      <c r="F9" s="225"/>
      <c r="G9" s="223" t="s">
        <v>32</v>
      </c>
      <c r="H9" s="224"/>
      <c r="I9" s="225"/>
      <c r="J9" s="227" t="s">
        <v>75</v>
      </c>
      <c r="K9" s="223" t="s">
        <v>27</v>
      </c>
      <c r="L9" s="224"/>
      <c r="M9" s="225"/>
      <c r="N9" s="248" t="s">
        <v>28</v>
      </c>
      <c r="O9" s="224"/>
      <c r="P9" s="225"/>
      <c r="Q9" s="248" t="s">
        <v>29</v>
      </c>
      <c r="R9" s="224"/>
      <c r="S9" s="225"/>
      <c r="T9" s="248" t="s">
        <v>30</v>
      </c>
      <c r="U9" s="224"/>
      <c r="V9" s="225"/>
      <c r="W9" s="227" t="s">
        <v>75</v>
      </c>
      <c r="X9" s="237"/>
      <c r="Y9" s="220"/>
      <c r="Z9" s="219"/>
      <c r="AA9" s="220"/>
      <c r="AB9" s="219"/>
      <c r="AC9" s="220"/>
      <c r="AD9" s="219"/>
      <c r="AE9" s="220"/>
      <c r="AF9" s="219"/>
      <c r="AG9" s="220"/>
      <c r="AH9" s="219"/>
      <c r="AI9" s="220"/>
      <c r="AJ9" s="219"/>
      <c r="AK9" s="220"/>
      <c r="AL9" s="219"/>
      <c r="AM9" s="220"/>
      <c r="AN9" s="219"/>
      <c r="AO9" s="220"/>
      <c r="AP9" s="219"/>
      <c r="AQ9" s="220"/>
      <c r="AR9" s="219"/>
      <c r="AS9" s="220"/>
      <c r="AT9" s="237"/>
      <c r="AU9" s="220"/>
      <c r="AV9" s="237"/>
      <c r="AW9" s="220"/>
      <c r="AX9" s="237"/>
      <c r="AY9" s="241"/>
      <c r="AZ9" s="237"/>
      <c r="BA9" s="220"/>
      <c r="BB9" s="244" t="s">
        <v>31</v>
      </c>
      <c r="BC9" s="224"/>
      <c r="BD9" s="225"/>
      <c r="BE9" s="244" t="s">
        <v>32</v>
      </c>
      <c r="BF9" s="224"/>
      <c r="BG9" s="225"/>
      <c r="BH9" s="243" t="s">
        <v>75</v>
      </c>
      <c r="BI9" s="244" t="s">
        <v>27</v>
      </c>
      <c r="BJ9" s="224"/>
      <c r="BK9" s="225"/>
      <c r="BL9" s="244" t="s">
        <v>28</v>
      </c>
      <c r="BM9" s="224"/>
      <c r="BN9" s="225"/>
      <c r="BO9" s="244" t="s">
        <v>29</v>
      </c>
      <c r="BP9" s="224"/>
      <c r="BQ9" s="225"/>
      <c r="BR9" s="244" t="s">
        <v>30</v>
      </c>
      <c r="BS9" s="224"/>
      <c r="BT9" s="225"/>
      <c r="BU9" s="243" t="s">
        <v>75</v>
      </c>
      <c r="BV9" s="237"/>
      <c r="BW9" s="220"/>
      <c r="BX9" s="137"/>
      <c r="BY9" s="75"/>
    </row>
    <row r="10" spans="1:77">
      <c r="A10" s="136"/>
      <c r="B10" s="136"/>
      <c r="C10" s="136"/>
      <c r="D10" s="79" t="s">
        <v>40</v>
      </c>
      <c r="E10" s="80" t="s">
        <v>41</v>
      </c>
      <c r="F10" s="81" t="s">
        <v>72</v>
      </c>
      <c r="G10" s="79" t="s">
        <v>40</v>
      </c>
      <c r="H10" s="80" t="s">
        <v>41</v>
      </c>
      <c r="I10" s="81" t="s">
        <v>72</v>
      </c>
      <c r="J10" s="136"/>
      <c r="K10" s="79" t="s">
        <v>40</v>
      </c>
      <c r="L10" s="80" t="s">
        <v>41</v>
      </c>
      <c r="M10" s="81" t="s">
        <v>72</v>
      </c>
      <c r="N10" s="79" t="s">
        <v>40</v>
      </c>
      <c r="O10" s="80" t="s">
        <v>41</v>
      </c>
      <c r="P10" s="81" t="s">
        <v>72</v>
      </c>
      <c r="Q10" s="79" t="s">
        <v>40</v>
      </c>
      <c r="R10" s="80" t="s">
        <v>41</v>
      </c>
      <c r="S10" s="81" t="s">
        <v>72</v>
      </c>
      <c r="T10" s="79" t="s">
        <v>40</v>
      </c>
      <c r="U10" s="80" t="s">
        <v>41</v>
      </c>
      <c r="V10" s="81" t="s">
        <v>72</v>
      </c>
      <c r="W10" s="136"/>
      <c r="X10" s="82" t="s">
        <v>117</v>
      </c>
      <c r="Y10" s="83" t="s">
        <v>84</v>
      </c>
      <c r="Z10" s="82" t="s">
        <v>117</v>
      </c>
      <c r="AA10" s="83" t="s">
        <v>84</v>
      </c>
      <c r="AB10" s="82" t="s">
        <v>117</v>
      </c>
      <c r="AC10" s="83" t="s">
        <v>84</v>
      </c>
      <c r="AD10" s="82" t="s">
        <v>117</v>
      </c>
      <c r="AE10" s="83" t="s">
        <v>84</v>
      </c>
      <c r="AF10" s="82" t="s">
        <v>117</v>
      </c>
      <c r="AG10" s="83" t="s">
        <v>84</v>
      </c>
      <c r="AH10" s="82" t="s">
        <v>117</v>
      </c>
      <c r="AI10" s="83" t="s">
        <v>84</v>
      </c>
      <c r="AJ10" s="82" t="s">
        <v>117</v>
      </c>
      <c r="AK10" s="83" t="s">
        <v>84</v>
      </c>
      <c r="AL10" s="82" t="s">
        <v>117</v>
      </c>
      <c r="AM10" s="83" t="s">
        <v>84</v>
      </c>
      <c r="AN10" s="82" t="s">
        <v>117</v>
      </c>
      <c r="AO10" s="83" t="s">
        <v>84</v>
      </c>
      <c r="AP10" s="82" t="s">
        <v>117</v>
      </c>
      <c r="AQ10" s="83" t="s">
        <v>84</v>
      </c>
      <c r="AR10" s="82" t="s">
        <v>117</v>
      </c>
      <c r="AS10" s="83" t="s">
        <v>84</v>
      </c>
      <c r="AT10" s="82" t="s">
        <v>117</v>
      </c>
      <c r="AU10" s="83" t="s">
        <v>84</v>
      </c>
      <c r="AV10" s="82" t="s">
        <v>117</v>
      </c>
      <c r="AW10" s="83" t="s">
        <v>84</v>
      </c>
      <c r="AX10" s="84" t="s">
        <v>117</v>
      </c>
      <c r="AY10" s="85" t="s">
        <v>84</v>
      </c>
      <c r="AZ10" s="84" t="s">
        <v>117</v>
      </c>
      <c r="BA10" s="86" t="s">
        <v>84</v>
      </c>
      <c r="BB10" s="87" t="s">
        <v>40</v>
      </c>
      <c r="BC10" s="88" t="s">
        <v>41</v>
      </c>
      <c r="BD10" s="89" t="s">
        <v>72</v>
      </c>
      <c r="BE10" s="87" t="s">
        <v>40</v>
      </c>
      <c r="BF10" s="88" t="s">
        <v>41</v>
      </c>
      <c r="BG10" s="89" t="s">
        <v>72</v>
      </c>
      <c r="BH10" s="136"/>
      <c r="BI10" s="87" t="s">
        <v>40</v>
      </c>
      <c r="BJ10" s="88" t="s">
        <v>41</v>
      </c>
      <c r="BK10" s="89" t="s">
        <v>72</v>
      </c>
      <c r="BL10" s="87" t="s">
        <v>40</v>
      </c>
      <c r="BM10" s="88" t="s">
        <v>41</v>
      </c>
      <c r="BN10" s="89" t="s">
        <v>72</v>
      </c>
      <c r="BO10" s="87" t="s">
        <v>40</v>
      </c>
      <c r="BP10" s="88" t="s">
        <v>41</v>
      </c>
      <c r="BQ10" s="89" t="s">
        <v>72</v>
      </c>
      <c r="BR10" s="87" t="s">
        <v>40</v>
      </c>
      <c r="BS10" s="88" t="s">
        <v>41</v>
      </c>
      <c r="BT10" s="89" t="s">
        <v>72</v>
      </c>
      <c r="BU10" s="136"/>
      <c r="BV10" s="90" t="s">
        <v>117</v>
      </c>
      <c r="BW10" s="91" t="s">
        <v>84</v>
      </c>
      <c r="BX10" s="136"/>
      <c r="BY10" s="75"/>
    </row>
    <row r="11" spans="1:77">
      <c r="A11" s="92">
        <v>1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73"/>
    </row>
    <row r="12" spans="1:77">
      <c r="A12" s="92">
        <v>2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73"/>
    </row>
    <row r="13" spans="1:77">
      <c r="A13" s="92">
        <v>3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73"/>
    </row>
    <row r="14" spans="1:77">
      <c r="A14" s="92">
        <v>4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73"/>
    </row>
    <row r="15" spans="1:77">
      <c r="A15" s="92">
        <v>5</v>
      </c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3"/>
      <c r="AO15" s="93"/>
      <c r="AP15" s="93"/>
      <c r="AQ15" s="93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73"/>
    </row>
    <row r="16" spans="1:77">
      <c r="A16" s="92">
        <v>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73"/>
    </row>
    <row r="17" spans="1:77">
      <c r="A17" s="92">
        <v>7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73"/>
    </row>
    <row r="18" spans="1:77">
      <c r="A18" s="92">
        <v>8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3"/>
      <c r="AE18" s="93"/>
      <c r="AF18" s="93"/>
      <c r="AG18" s="93"/>
      <c r="AH18" s="93"/>
      <c r="AI18" s="93"/>
      <c r="AJ18" s="93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73"/>
    </row>
    <row r="19" spans="1:77">
      <c r="A19" s="92">
        <v>9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221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73"/>
    </row>
    <row r="20" spans="1:77">
      <c r="A20" s="92">
        <v>10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137"/>
      <c r="Z20" s="221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73"/>
    </row>
    <row r="21" spans="1:77" ht="15.75" customHeight="1">
      <c r="A21" s="92">
        <v>11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137"/>
      <c r="Z21" s="137"/>
      <c r="AA21" s="221"/>
      <c r="AB21" s="93"/>
      <c r="AC21" s="93"/>
      <c r="AD21" s="93"/>
      <c r="AE21" s="93"/>
      <c r="AF21" s="93"/>
      <c r="AG21" s="93"/>
      <c r="AH21" s="93"/>
      <c r="AI21" s="93"/>
      <c r="AJ21" s="93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73"/>
    </row>
    <row r="22" spans="1:77" ht="15.75" customHeight="1">
      <c r="A22" s="92">
        <v>12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137"/>
      <c r="Z22" s="137"/>
      <c r="AA22" s="137"/>
      <c r="AB22" s="221"/>
      <c r="AC22" s="93"/>
      <c r="AD22" s="93"/>
      <c r="AE22" s="93"/>
      <c r="AF22" s="93"/>
      <c r="AG22" s="93"/>
      <c r="AH22" s="93"/>
      <c r="AI22" s="93"/>
      <c r="AJ22" s="93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73"/>
    </row>
    <row r="23" spans="1:77" ht="15.75" customHeight="1">
      <c r="A23" s="92">
        <v>13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136"/>
      <c r="Z23" s="137"/>
      <c r="AA23" s="137"/>
      <c r="AB23" s="137"/>
      <c r="AC23" s="217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73"/>
    </row>
    <row r="24" spans="1:77" ht="15.75" customHeight="1">
      <c r="A24" s="92">
        <v>14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136"/>
      <c r="AA24" s="137"/>
      <c r="AB24" s="137"/>
      <c r="AC24" s="137"/>
      <c r="AD24" s="217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73"/>
    </row>
    <row r="25" spans="1:77" ht="15.75" customHeight="1">
      <c r="A25" s="92">
        <v>15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136"/>
      <c r="AB25" s="137"/>
      <c r="AC25" s="137"/>
      <c r="AD25" s="137"/>
      <c r="AE25" s="217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73"/>
    </row>
    <row r="26" spans="1:77" ht="15.75" customHeight="1">
      <c r="A26" s="92">
        <v>16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136"/>
      <c r="AC26" s="137"/>
      <c r="AD26" s="137"/>
      <c r="AE26" s="137"/>
      <c r="AF26" s="217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73"/>
    </row>
    <row r="27" spans="1:77" ht="15.75" customHeight="1">
      <c r="A27" s="92">
        <v>17</v>
      </c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136"/>
      <c r="AD27" s="137"/>
      <c r="AE27" s="137"/>
      <c r="AF27" s="137"/>
      <c r="AG27" s="217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73"/>
    </row>
    <row r="28" spans="1:77" ht="15.75" customHeight="1">
      <c r="A28" s="92">
        <v>18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6"/>
      <c r="AE28" s="137"/>
      <c r="AF28" s="137"/>
      <c r="AG28" s="137"/>
      <c r="AH28" s="217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73"/>
    </row>
    <row r="29" spans="1:77" ht="15.75" customHeight="1">
      <c r="A29" s="92">
        <v>19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136"/>
      <c r="AF29" s="137"/>
      <c r="AG29" s="137"/>
      <c r="AH29" s="137"/>
      <c r="AI29" s="217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73"/>
    </row>
    <row r="30" spans="1:77" ht="15.75" customHeight="1">
      <c r="A30" s="92">
        <v>20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136"/>
      <c r="AG30" s="137"/>
      <c r="AH30" s="137"/>
      <c r="AI30" s="137"/>
      <c r="AJ30" s="217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73"/>
    </row>
    <row r="31" spans="1:77" ht="15.75" customHeight="1">
      <c r="A31" s="92">
        <v>21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136"/>
      <c r="AH31" s="137"/>
      <c r="AI31" s="137"/>
      <c r="AJ31" s="137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73"/>
    </row>
    <row r="32" spans="1:77" ht="15.75" customHeight="1">
      <c r="A32" s="92">
        <v>22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36"/>
      <c r="AI32" s="137"/>
      <c r="AJ32" s="137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73"/>
    </row>
    <row r="33" spans="1:77" ht="15.75" customHeight="1">
      <c r="A33" s="92">
        <v>23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136"/>
      <c r="AJ33" s="137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73"/>
    </row>
    <row r="34" spans="1:77" ht="15.75" customHeight="1">
      <c r="A34" s="92">
        <v>24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136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73"/>
    </row>
    <row r="35" spans="1:77" ht="15.75" customHeight="1">
      <c r="A35" s="92">
        <v>25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73"/>
    </row>
    <row r="36" spans="1:77" ht="15.75" customHeight="1">
      <c r="A36" s="92">
        <v>26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73"/>
    </row>
    <row r="37" spans="1:77" ht="15.75" customHeight="1">
      <c r="A37" s="92">
        <v>27</v>
      </c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73"/>
    </row>
    <row r="38" spans="1:77" ht="15.75" customHeight="1">
      <c r="A38" s="92">
        <v>28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73"/>
    </row>
    <row r="39" spans="1:77" ht="15.75" customHeight="1">
      <c r="A39" s="92">
        <v>29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73"/>
    </row>
    <row r="40" spans="1:77" ht="15.75" customHeight="1">
      <c r="A40" s="92">
        <v>30</v>
      </c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73"/>
    </row>
    <row r="41" spans="1:77" ht="15.75" customHeight="1">
      <c r="A41" s="92">
        <v>31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73"/>
    </row>
    <row r="42" spans="1:77" ht="15.75" customHeight="1">
      <c r="A42" s="92">
        <v>32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73"/>
    </row>
    <row r="43" spans="1:77" ht="15.75" customHeight="1">
      <c r="A43" s="92">
        <v>33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73"/>
    </row>
    <row r="44" spans="1:77" ht="15.75" customHeight="1">
      <c r="A44" s="92">
        <v>34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73"/>
    </row>
    <row r="45" spans="1:77" ht="15.75" customHeight="1">
      <c r="A45" s="92">
        <v>35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73"/>
    </row>
    <row r="46" spans="1:77" ht="15.75" customHeight="1">
      <c r="A46" s="92">
        <v>36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73"/>
    </row>
    <row r="47" spans="1:77" ht="15.75" customHeight="1">
      <c r="A47" s="92">
        <v>37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73"/>
    </row>
    <row r="48" spans="1:77" ht="15.75" customHeight="1">
      <c r="A48" s="92">
        <v>38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73"/>
    </row>
    <row r="49" spans="1:77" ht="15.75" customHeight="1">
      <c r="A49" s="92">
        <v>39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73"/>
    </row>
    <row r="50" spans="1:77" ht="15.75" customHeight="1">
      <c r="A50" s="92">
        <v>40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73"/>
    </row>
    <row r="51" spans="1:77" ht="15.75" customHeight="1">
      <c r="A51" s="92">
        <v>41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73"/>
    </row>
    <row r="52" spans="1:77" ht="15.75" customHeight="1">
      <c r="A52" s="92">
        <v>42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73"/>
    </row>
    <row r="53" spans="1:77" ht="15.75" customHeight="1">
      <c r="A53" s="92">
        <v>43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73"/>
    </row>
    <row r="54" spans="1:77" ht="15.75" customHeight="1">
      <c r="A54" s="92">
        <v>44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73"/>
    </row>
    <row r="55" spans="1:77" ht="15.75" customHeight="1">
      <c r="A55" s="92">
        <v>45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73"/>
    </row>
    <row r="56" spans="1:77" ht="15.75" customHeight="1">
      <c r="A56" s="92">
        <v>46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73"/>
    </row>
    <row r="57" spans="1:77" ht="15.75" customHeight="1">
      <c r="A57" s="92">
        <v>47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73"/>
    </row>
    <row r="58" spans="1:77" ht="15.75" customHeight="1">
      <c r="A58" s="92">
        <v>48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73"/>
    </row>
    <row r="59" spans="1:77" ht="15.75" customHeight="1">
      <c r="A59" s="92">
        <v>49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73"/>
    </row>
    <row r="60" spans="1:77" ht="15.75" customHeight="1">
      <c r="A60" s="92">
        <v>50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73"/>
    </row>
    <row r="61" spans="1:77" ht="15.75" customHeight="1">
      <c r="A61" s="226" t="s">
        <v>54</v>
      </c>
      <c r="B61" s="148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73"/>
    </row>
    <row r="62" spans="1:77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</row>
    <row r="63" spans="1:77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</row>
    <row r="64" spans="1:77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</row>
    <row r="65" spans="1:77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</row>
    <row r="66" spans="1:77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</row>
    <row r="67" spans="1:77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</row>
    <row r="68" spans="1:77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</row>
    <row r="69" spans="1:77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</row>
    <row r="70" spans="1:77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</row>
    <row r="71" spans="1:77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</row>
    <row r="72" spans="1:77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</row>
    <row r="73" spans="1:77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</row>
    <row r="74" spans="1:77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</row>
    <row r="75" spans="1:77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</row>
    <row r="76" spans="1:77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</row>
    <row r="77" spans="1:77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</row>
    <row r="78" spans="1:77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</row>
    <row r="79" spans="1:77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</row>
    <row r="80" spans="1:77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</row>
    <row r="81" spans="1:77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</row>
    <row r="82" spans="1:77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</row>
    <row r="83" spans="1:77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</row>
    <row r="84" spans="1:77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</row>
    <row r="85" spans="1:77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</row>
    <row r="86" spans="1:77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</row>
    <row r="87" spans="1:77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</row>
    <row r="88" spans="1:77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</row>
    <row r="89" spans="1:77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</row>
    <row r="90" spans="1:77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</row>
    <row r="91" spans="1:77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</row>
    <row r="92" spans="1:77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</row>
    <row r="93" spans="1:77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</row>
    <row r="94" spans="1:77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</row>
    <row r="95" spans="1:77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</row>
    <row r="96" spans="1:77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</row>
    <row r="97" spans="1:77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</row>
    <row r="98" spans="1:77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</row>
    <row r="99" spans="1:77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</row>
    <row r="100" spans="1:77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</row>
    <row r="101" spans="1:77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</row>
    <row r="102" spans="1:77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</row>
    <row r="103" spans="1:77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</row>
    <row r="104" spans="1:77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</row>
    <row r="105" spans="1:77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</row>
    <row r="106" spans="1:77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</row>
    <row r="107" spans="1:77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  <c r="BY107" s="73"/>
    </row>
    <row r="108" spans="1:77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</row>
    <row r="109" spans="1:77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</row>
    <row r="110" spans="1:77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  <c r="BY110" s="73"/>
    </row>
    <row r="111" spans="1:77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  <c r="BY111" s="73"/>
    </row>
    <row r="112" spans="1:77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  <c r="BY112" s="73"/>
    </row>
    <row r="113" spans="1:77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  <c r="BY113" s="73"/>
    </row>
    <row r="114" spans="1:77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3"/>
      <c r="BV114" s="73"/>
      <c r="BW114" s="73"/>
      <c r="BX114" s="73"/>
      <c r="BY114" s="73"/>
    </row>
    <row r="115" spans="1:77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  <c r="BY115" s="73"/>
    </row>
    <row r="116" spans="1:77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  <c r="BY116" s="73"/>
    </row>
    <row r="117" spans="1:77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  <c r="BY117" s="73"/>
    </row>
    <row r="118" spans="1:77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</row>
    <row r="119" spans="1:77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</row>
    <row r="120" spans="1:77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  <c r="BY120" s="73"/>
    </row>
    <row r="121" spans="1:77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</row>
    <row r="122" spans="1:77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  <c r="BY122" s="73"/>
    </row>
    <row r="123" spans="1:77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73"/>
    </row>
    <row r="124" spans="1:77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  <c r="BY124" s="73"/>
    </row>
    <row r="125" spans="1:77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  <c r="BY125" s="73"/>
    </row>
    <row r="126" spans="1:77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3"/>
      <c r="BV126" s="73"/>
      <c r="BW126" s="73"/>
      <c r="BX126" s="73"/>
      <c r="BY126" s="73"/>
    </row>
    <row r="127" spans="1:77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  <c r="BY127" s="73"/>
    </row>
    <row r="128" spans="1:77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  <c r="BT128" s="73"/>
      <c r="BU128" s="73"/>
      <c r="BV128" s="73"/>
      <c r="BW128" s="73"/>
      <c r="BX128" s="73"/>
      <c r="BY128" s="73"/>
    </row>
    <row r="129" spans="1:77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  <c r="BY129" s="73"/>
    </row>
    <row r="130" spans="1:77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73"/>
    </row>
    <row r="131" spans="1:77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</row>
    <row r="132" spans="1:77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  <c r="BY132" s="73"/>
    </row>
    <row r="133" spans="1:77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</row>
    <row r="134" spans="1:77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</row>
    <row r="135" spans="1:77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</row>
    <row r="136" spans="1:77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</row>
    <row r="137" spans="1:77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  <c r="BY137" s="73"/>
    </row>
    <row r="138" spans="1:77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  <c r="BY138" s="73"/>
    </row>
    <row r="139" spans="1:77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</row>
    <row r="140" spans="1:77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</row>
    <row r="141" spans="1:77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</row>
    <row r="142" spans="1:77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</row>
    <row r="143" spans="1:77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</row>
    <row r="144" spans="1:77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</row>
    <row r="145" spans="1:77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</row>
    <row r="146" spans="1:77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</row>
    <row r="147" spans="1:77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</row>
    <row r="148" spans="1:77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</row>
    <row r="149" spans="1:77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</row>
    <row r="150" spans="1:77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</row>
    <row r="151" spans="1:77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</row>
    <row r="152" spans="1:77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</row>
    <row r="153" spans="1:77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</row>
    <row r="154" spans="1:77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</row>
    <row r="155" spans="1:77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  <c r="BY155" s="73"/>
    </row>
    <row r="156" spans="1:77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  <c r="BY156" s="73"/>
    </row>
    <row r="157" spans="1:77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  <c r="BY157" s="73"/>
    </row>
    <row r="158" spans="1:77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  <c r="BY158" s="73"/>
    </row>
    <row r="159" spans="1:77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  <c r="BY159" s="73"/>
    </row>
    <row r="160" spans="1:77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</row>
    <row r="161" spans="1:77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  <c r="BY161" s="73"/>
    </row>
    <row r="162" spans="1:77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  <c r="BY162" s="73"/>
    </row>
    <row r="163" spans="1:77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  <c r="BY163" s="73"/>
    </row>
    <row r="164" spans="1:77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  <c r="BY164" s="73"/>
    </row>
    <row r="165" spans="1:77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  <c r="BY165" s="73"/>
    </row>
    <row r="166" spans="1:77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</row>
    <row r="167" spans="1:77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</row>
    <row r="168" spans="1:77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</row>
    <row r="169" spans="1:77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</row>
    <row r="170" spans="1:77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</row>
    <row r="171" spans="1:77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</row>
    <row r="172" spans="1:77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</row>
    <row r="173" spans="1:77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</row>
    <row r="174" spans="1:77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</row>
    <row r="175" spans="1:77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</row>
    <row r="176" spans="1:77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</row>
    <row r="177" spans="1:77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  <c r="BY177" s="73"/>
    </row>
    <row r="178" spans="1:77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</row>
    <row r="179" spans="1:77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  <c r="BY179" s="73"/>
    </row>
    <row r="180" spans="1:77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  <c r="BY180" s="73"/>
    </row>
    <row r="181" spans="1:77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  <c r="BY181" s="73"/>
    </row>
    <row r="182" spans="1:77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  <c r="BY182" s="73"/>
    </row>
    <row r="183" spans="1:77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  <c r="BY183" s="73"/>
    </row>
    <row r="184" spans="1:77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</row>
    <row r="185" spans="1:77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  <c r="BY185" s="73"/>
    </row>
    <row r="186" spans="1:77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  <c r="BY186" s="73"/>
    </row>
    <row r="187" spans="1:77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  <c r="BY187" s="73"/>
    </row>
    <row r="188" spans="1:77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  <c r="BY188" s="73"/>
    </row>
    <row r="189" spans="1:77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  <c r="BY189" s="73"/>
    </row>
    <row r="190" spans="1:77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  <c r="BY190" s="73"/>
    </row>
    <row r="191" spans="1:77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  <c r="BY191" s="73"/>
    </row>
    <row r="192" spans="1:77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  <c r="BY192" s="73"/>
    </row>
    <row r="193" spans="1:77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  <c r="BY193" s="73"/>
    </row>
    <row r="194" spans="1:77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  <c r="BY194" s="73"/>
    </row>
    <row r="195" spans="1:77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  <c r="BY195" s="73"/>
    </row>
    <row r="196" spans="1:77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  <c r="BY196" s="73"/>
    </row>
    <row r="197" spans="1:77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  <c r="BY197" s="73"/>
    </row>
    <row r="198" spans="1:77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  <c r="BY198" s="73"/>
    </row>
    <row r="199" spans="1:77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  <c r="BY199" s="73"/>
    </row>
    <row r="200" spans="1:77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  <c r="BY200" s="73"/>
    </row>
    <row r="201" spans="1:77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  <c r="BY201" s="73"/>
    </row>
    <row r="202" spans="1:77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  <c r="BY202" s="73"/>
    </row>
    <row r="203" spans="1:77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</row>
    <row r="204" spans="1:77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</row>
    <row r="205" spans="1:77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</row>
    <row r="206" spans="1:77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</row>
    <row r="207" spans="1:77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</row>
    <row r="208" spans="1:77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</row>
    <row r="209" spans="1:77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</row>
    <row r="210" spans="1:77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</row>
    <row r="211" spans="1:77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</row>
    <row r="212" spans="1:77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</row>
    <row r="213" spans="1:77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</row>
    <row r="214" spans="1:77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</row>
    <row r="215" spans="1:77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  <c r="BY215" s="73"/>
    </row>
    <row r="216" spans="1:77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  <c r="BY216" s="73"/>
    </row>
    <row r="217" spans="1:77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</row>
    <row r="218" spans="1:77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</row>
    <row r="219" spans="1:77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</row>
    <row r="220" spans="1:77" ht="15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</row>
    <row r="221" spans="1:77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</row>
    <row r="222" spans="1:77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</row>
    <row r="223" spans="1:77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</row>
    <row r="224" spans="1:77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</row>
    <row r="225" spans="1:77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</row>
    <row r="226" spans="1:77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</row>
    <row r="227" spans="1:77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</row>
    <row r="228" spans="1:77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</row>
    <row r="229" spans="1:77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</row>
    <row r="230" spans="1:77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</row>
    <row r="231" spans="1:77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</row>
    <row r="232" spans="1:77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</row>
    <row r="233" spans="1:77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</row>
    <row r="234" spans="1:77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</row>
    <row r="235" spans="1:77" ht="15.75" customHeight="1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</row>
    <row r="236" spans="1:77" ht="15.75" customHeight="1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  <c r="BP236" s="73"/>
      <c r="BQ236" s="73"/>
      <c r="BR236" s="73"/>
      <c r="BS236" s="73"/>
      <c r="BT236" s="73"/>
      <c r="BU236" s="73"/>
      <c r="BV236" s="73"/>
      <c r="BW236" s="73"/>
      <c r="BX236" s="73"/>
      <c r="BY236" s="73"/>
    </row>
    <row r="237" spans="1:77" ht="15.75" customHeight="1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73"/>
      <c r="BG237" s="73"/>
      <c r="BH237" s="73"/>
      <c r="BI237" s="73"/>
      <c r="BJ237" s="73"/>
      <c r="BK237" s="73"/>
      <c r="BL237" s="73"/>
      <c r="BM237" s="73"/>
      <c r="BN237" s="73"/>
      <c r="BO237" s="73"/>
      <c r="BP237" s="73"/>
      <c r="BQ237" s="73"/>
      <c r="BR237" s="73"/>
      <c r="BS237" s="73"/>
      <c r="BT237" s="73"/>
      <c r="BU237" s="73"/>
      <c r="BV237" s="73"/>
      <c r="BW237" s="73"/>
      <c r="BX237" s="73"/>
      <c r="BY237" s="73"/>
    </row>
    <row r="238" spans="1:77" ht="15.75" customHeight="1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73"/>
      <c r="BG238" s="73"/>
      <c r="BH238" s="73"/>
      <c r="BI238" s="73"/>
      <c r="BJ238" s="73"/>
      <c r="BK238" s="73"/>
      <c r="BL238" s="73"/>
      <c r="BM238" s="73"/>
      <c r="BN238" s="73"/>
      <c r="BO238" s="73"/>
      <c r="BP238" s="73"/>
      <c r="BQ238" s="73"/>
      <c r="BR238" s="73"/>
      <c r="BS238" s="73"/>
      <c r="BT238" s="73"/>
      <c r="BU238" s="73"/>
      <c r="BV238" s="73"/>
      <c r="BW238" s="73"/>
      <c r="BX238" s="73"/>
      <c r="BY238" s="73"/>
    </row>
    <row r="239" spans="1:77" ht="15.75" customHeight="1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  <c r="BO239" s="73"/>
      <c r="BP239" s="73"/>
      <c r="BQ239" s="73"/>
      <c r="BR239" s="73"/>
      <c r="BS239" s="73"/>
      <c r="BT239" s="73"/>
      <c r="BU239" s="73"/>
      <c r="BV239" s="73"/>
      <c r="BW239" s="73"/>
      <c r="BX239" s="73"/>
      <c r="BY239" s="73"/>
    </row>
    <row r="240" spans="1:77" ht="15.75" customHeight="1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3"/>
      <c r="BL240" s="73"/>
      <c r="BM240" s="73"/>
      <c r="BN240" s="73"/>
      <c r="BO240" s="73"/>
      <c r="BP240" s="73"/>
      <c r="BQ240" s="73"/>
      <c r="BR240" s="73"/>
      <c r="BS240" s="73"/>
      <c r="BT240" s="73"/>
      <c r="BU240" s="73"/>
      <c r="BV240" s="73"/>
      <c r="BW240" s="73"/>
      <c r="BX240" s="73"/>
      <c r="BY240" s="73"/>
    </row>
    <row r="241" spans="1:77" ht="15.75" customHeight="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73"/>
      <c r="BG241" s="73"/>
      <c r="BH241" s="73"/>
      <c r="BI241" s="73"/>
      <c r="BJ241" s="73"/>
      <c r="BK241" s="73"/>
      <c r="BL241" s="73"/>
      <c r="BM241" s="73"/>
      <c r="BN241" s="73"/>
      <c r="BO241" s="73"/>
      <c r="BP241" s="73"/>
      <c r="BQ241" s="73"/>
      <c r="BR241" s="73"/>
      <c r="BS241" s="73"/>
      <c r="BT241" s="73"/>
      <c r="BU241" s="73"/>
      <c r="BV241" s="73"/>
      <c r="BW241" s="73"/>
      <c r="BX241" s="73"/>
      <c r="BY241" s="73"/>
    </row>
    <row r="242" spans="1:77" ht="15.75" customHeight="1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73"/>
      <c r="BG242" s="73"/>
      <c r="BH242" s="73"/>
      <c r="BI242" s="73"/>
      <c r="BJ242" s="73"/>
      <c r="BK242" s="73"/>
      <c r="BL242" s="73"/>
      <c r="BM242" s="73"/>
      <c r="BN242" s="73"/>
      <c r="BO242" s="73"/>
      <c r="BP242" s="73"/>
      <c r="BQ242" s="73"/>
      <c r="BR242" s="73"/>
      <c r="BS242" s="73"/>
      <c r="BT242" s="73"/>
      <c r="BU242" s="73"/>
      <c r="BV242" s="73"/>
      <c r="BW242" s="73"/>
      <c r="BX242" s="73"/>
      <c r="BY242" s="73"/>
    </row>
    <row r="243" spans="1:77" ht="15.75" customHeight="1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73"/>
      <c r="BG243" s="73"/>
      <c r="BH243" s="73"/>
      <c r="BI243" s="73"/>
      <c r="BJ243" s="73"/>
      <c r="BK243" s="73"/>
      <c r="BL243" s="73"/>
      <c r="BM243" s="73"/>
      <c r="BN243" s="73"/>
      <c r="BO243" s="73"/>
      <c r="BP243" s="73"/>
      <c r="BQ243" s="73"/>
      <c r="BR243" s="73"/>
      <c r="BS243" s="73"/>
      <c r="BT243" s="73"/>
      <c r="BU243" s="73"/>
      <c r="BV243" s="73"/>
      <c r="BW243" s="73"/>
      <c r="BX243" s="73"/>
      <c r="BY243" s="73"/>
    </row>
    <row r="244" spans="1:77" ht="15.75" customHeight="1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  <c r="BO244" s="73"/>
      <c r="BP244" s="73"/>
      <c r="BQ244" s="73"/>
      <c r="BR244" s="73"/>
      <c r="BS244" s="73"/>
      <c r="BT244" s="73"/>
      <c r="BU244" s="73"/>
      <c r="BV244" s="73"/>
      <c r="BW244" s="73"/>
      <c r="BX244" s="73"/>
      <c r="BY244" s="73"/>
    </row>
    <row r="245" spans="1:77" ht="15.75" customHeight="1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73"/>
      <c r="BG245" s="73"/>
      <c r="BH245" s="73"/>
      <c r="BI245" s="73"/>
      <c r="BJ245" s="73"/>
      <c r="BK245" s="73"/>
      <c r="BL245" s="73"/>
      <c r="BM245" s="73"/>
      <c r="BN245" s="73"/>
      <c r="BO245" s="73"/>
      <c r="BP245" s="73"/>
      <c r="BQ245" s="73"/>
      <c r="BR245" s="73"/>
      <c r="BS245" s="73"/>
      <c r="BT245" s="73"/>
      <c r="BU245" s="73"/>
      <c r="BV245" s="73"/>
      <c r="BW245" s="73"/>
      <c r="BX245" s="73"/>
      <c r="BY245" s="73"/>
    </row>
    <row r="246" spans="1:77" ht="15.75" customHeight="1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  <c r="BO246" s="73"/>
      <c r="BP246" s="73"/>
      <c r="BQ246" s="73"/>
      <c r="BR246" s="73"/>
      <c r="BS246" s="73"/>
      <c r="BT246" s="73"/>
      <c r="BU246" s="73"/>
      <c r="BV246" s="73"/>
      <c r="BW246" s="73"/>
      <c r="BX246" s="73"/>
      <c r="BY246" s="73"/>
    </row>
    <row r="247" spans="1:77" ht="15.75" customHeight="1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</row>
    <row r="248" spans="1:77" ht="15.75" customHeight="1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</row>
    <row r="249" spans="1:77" ht="15.75" customHeight="1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</row>
    <row r="250" spans="1:77" ht="15.75" customHeight="1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</row>
    <row r="251" spans="1:77" ht="15.75" customHeight="1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</row>
    <row r="252" spans="1:77" ht="15.75" customHeight="1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</row>
    <row r="253" spans="1:77" ht="15.75" customHeight="1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</row>
    <row r="254" spans="1:77" ht="15.75" customHeight="1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</row>
    <row r="255" spans="1:77" ht="15.75" customHeight="1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</row>
    <row r="256" spans="1:77" ht="15.75" customHeight="1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</row>
    <row r="257" spans="1:77" ht="15.75" customHeight="1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73"/>
      <c r="BG257" s="73"/>
      <c r="BH257" s="73"/>
      <c r="BI257" s="73"/>
      <c r="BJ257" s="73"/>
      <c r="BK257" s="73"/>
      <c r="BL257" s="73"/>
      <c r="BM257" s="73"/>
      <c r="BN257" s="73"/>
      <c r="BO257" s="73"/>
      <c r="BP257" s="73"/>
      <c r="BQ257" s="73"/>
      <c r="BR257" s="73"/>
      <c r="BS257" s="73"/>
      <c r="BT257" s="73"/>
      <c r="BU257" s="73"/>
      <c r="BV257" s="73"/>
      <c r="BW257" s="73"/>
      <c r="BX257" s="73"/>
      <c r="BY257" s="73"/>
    </row>
    <row r="258" spans="1:77" ht="15.75" customHeight="1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73"/>
      <c r="BG258" s="73"/>
      <c r="BH258" s="73"/>
      <c r="BI258" s="73"/>
      <c r="BJ258" s="73"/>
      <c r="BK258" s="73"/>
      <c r="BL258" s="73"/>
      <c r="BM258" s="73"/>
      <c r="BN258" s="73"/>
      <c r="BO258" s="73"/>
      <c r="BP258" s="73"/>
      <c r="BQ258" s="73"/>
      <c r="BR258" s="73"/>
      <c r="BS258" s="73"/>
      <c r="BT258" s="73"/>
      <c r="BU258" s="73"/>
      <c r="BV258" s="73"/>
      <c r="BW258" s="73"/>
      <c r="BX258" s="73"/>
      <c r="BY258" s="73"/>
    </row>
    <row r="259" spans="1:77" ht="15.75" customHeight="1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</row>
    <row r="260" spans="1:77" ht="15.75" customHeight="1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  <c r="BO260" s="73"/>
      <c r="BP260" s="73"/>
      <c r="BQ260" s="73"/>
      <c r="BR260" s="73"/>
      <c r="BS260" s="73"/>
      <c r="BT260" s="73"/>
      <c r="BU260" s="73"/>
      <c r="BV260" s="73"/>
      <c r="BW260" s="73"/>
      <c r="BX260" s="73"/>
      <c r="BY260" s="73"/>
    </row>
    <row r="261" spans="1:77" ht="15.75" customHeight="1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73"/>
      <c r="BG261" s="73"/>
      <c r="BH261" s="73"/>
      <c r="BI261" s="73"/>
      <c r="BJ261" s="73"/>
      <c r="BK261" s="73"/>
      <c r="BL261" s="73"/>
      <c r="BM261" s="73"/>
      <c r="BN261" s="73"/>
      <c r="BO261" s="73"/>
      <c r="BP261" s="73"/>
      <c r="BQ261" s="73"/>
      <c r="BR261" s="73"/>
      <c r="BS261" s="73"/>
      <c r="BT261" s="73"/>
      <c r="BU261" s="73"/>
      <c r="BV261" s="73"/>
      <c r="BW261" s="73"/>
      <c r="BX261" s="73"/>
      <c r="BY261" s="73"/>
    </row>
    <row r="262" spans="1:77" ht="15.75" customHeight="1"/>
    <row r="263" spans="1:77" ht="15.75" customHeight="1"/>
    <row r="264" spans="1:77" ht="15.75" customHeight="1"/>
    <row r="265" spans="1:77" ht="15.75" customHeight="1"/>
    <row r="266" spans="1:77" ht="15.75" customHeight="1"/>
    <row r="267" spans="1:77" ht="15.75" customHeight="1"/>
    <row r="268" spans="1:77" ht="15.75" customHeight="1"/>
    <row r="269" spans="1:77" ht="15.75" customHeight="1"/>
    <row r="270" spans="1:77" ht="15.75" customHeight="1"/>
    <row r="271" spans="1:77" ht="15.75" customHeight="1"/>
    <row r="272" spans="1:77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AX7:BU7"/>
    <mergeCell ref="BV7:BW7"/>
    <mergeCell ref="A7:A10"/>
    <mergeCell ref="D8:J8"/>
    <mergeCell ref="K8:W8"/>
    <mergeCell ref="X8:Y9"/>
    <mergeCell ref="K9:M9"/>
    <mergeCell ref="N9:P9"/>
    <mergeCell ref="Q9:S9"/>
    <mergeCell ref="T9:V9"/>
    <mergeCell ref="Z8:AA9"/>
    <mergeCell ref="AB8:AC9"/>
    <mergeCell ref="W9:W10"/>
    <mergeCell ref="AD8:AE9"/>
    <mergeCell ref="BO9:BQ9"/>
    <mergeCell ref="BR9:BT9"/>
    <mergeCell ref="BU9:BU10"/>
    <mergeCell ref="AH8:AI9"/>
    <mergeCell ref="AJ8:AK9"/>
    <mergeCell ref="BB9:BD9"/>
    <mergeCell ref="BE9:BG9"/>
    <mergeCell ref="BH9:BH10"/>
    <mergeCell ref="BI9:BK9"/>
    <mergeCell ref="BL9:BN9"/>
    <mergeCell ref="BI8:BU8"/>
    <mergeCell ref="X7:AW7"/>
    <mergeCell ref="D2:BW2"/>
    <mergeCell ref="BX2:BX5"/>
    <mergeCell ref="D3:BW3"/>
    <mergeCell ref="D4:BW4"/>
    <mergeCell ref="D5:BW5"/>
    <mergeCell ref="BX7:BX10"/>
    <mergeCell ref="BV8:BW9"/>
    <mergeCell ref="AP8:AQ9"/>
    <mergeCell ref="AR8:AS9"/>
    <mergeCell ref="AT8:AU9"/>
    <mergeCell ref="AV8:AW9"/>
    <mergeCell ref="AX8:AY9"/>
    <mergeCell ref="AZ8:BA9"/>
    <mergeCell ref="BB8:BH8"/>
    <mergeCell ref="AF8:AG9"/>
    <mergeCell ref="B2:C5"/>
    <mergeCell ref="D9:F9"/>
    <mergeCell ref="A61:B61"/>
    <mergeCell ref="G9:I9"/>
    <mergeCell ref="J9:J10"/>
    <mergeCell ref="D7:W7"/>
    <mergeCell ref="B7:B10"/>
    <mergeCell ref="C7:C10"/>
    <mergeCell ref="AI29:AI33"/>
    <mergeCell ref="AJ30:AJ34"/>
    <mergeCell ref="AL8:AM9"/>
    <mergeCell ref="AN8:AO9"/>
    <mergeCell ref="Y19:Y23"/>
    <mergeCell ref="Z20:Z24"/>
    <mergeCell ref="AA21:AA25"/>
    <mergeCell ref="AB22:AB26"/>
    <mergeCell ref="AC23:AC27"/>
    <mergeCell ref="AD24:AD28"/>
    <mergeCell ref="AE25:AE29"/>
    <mergeCell ref="AF26:AF30"/>
    <mergeCell ref="AG27:AG31"/>
    <mergeCell ref="AH28:AH32"/>
  </mergeCells>
  <pageMargins left="0.25" right="0.25" top="0.75" bottom="0.75" header="0" footer="0"/>
  <pageSetup paperSize="9" orientation="landscape"/>
  <colBreaks count="1" manualBreakCount="1">
    <brk id="39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X1000"/>
  <sheetViews>
    <sheetView workbookViewId="0"/>
  </sheetViews>
  <sheetFormatPr defaultColWidth="12.5703125" defaultRowHeight="15" customHeight="1"/>
  <cols>
    <col min="1" max="1" width="6.42578125" customWidth="1"/>
    <col min="2" max="2" width="25.140625" customWidth="1"/>
    <col min="3" max="23" width="12.5703125" customWidth="1"/>
    <col min="24" max="24" width="25.140625" customWidth="1"/>
    <col min="25" max="25" width="12.5703125" customWidth="1"/>
    <col min="26" max="26" width="25.140625" customWidth="1"/>
    <col min="27" max="27" width="12.5703125" customWidth="1"/>
    <col min="28" max="28" width="25.140625" customWidth="1"/>
    <col min="29" max="29" width="12.5703125" customWidth="1"/>
    <col min="30" max="30" width="25.140625" customWidth="1"/>
    <col min="31" max="31" width="12.5703125" customWidth="1"/>
    <col min="32" max="32" width="25.140625" customWidth="1"/>
    <col min="33" max="33" width="12.5703125" customWidth="1"/>
    <col min="34" max="34" width="25.140625" customWidth="1"/>
    <col min="35" max="35" width="12.5703125" customWidth="1"/>
    <col min="36" max="36" width="25.140625" customWidth="1"/>
    <col min="37" max="37" width="12.5703125" customWidth="1"/>
    <col min="38" max="38" width="25.140625" customWidth="1"/>
    <col min="39" max="39" width="12.5703125" customWidth="1"/>
    <col min="40" max="40" width="25.140625" customWidth="1"/>
    <col min="41" max="41" width="12.5703125" customWidth="1"/>
    <col min="42" max="42" width="25.140625" customWidth="1"/>
    <col min="43" max="43" width="12.5703125" customWidth="1"/>
    <col min="44" max="44" width="25.140625" customWidth="1"/>
    <col min="45" max="45" width="12.5703125" customWidth="1"/>
    <col min="46" max="46" width="25.140625" customWidth="1"/>
    <col min="47" max="47" width="12.5703125" customWidth="1"/>
    <col min="48" max="48" width="25.140625" customWidth="1"/>
    <col min="49" max="49" width="12.5703125" customWidth="1"/>
    <col min="50" max="50" width="25.140625" customWidth="1"/>
    <col min="51" max="51" width="12.5703125" customWidth="1"/>
    <col min="52" max="52" width="25.140625" customWidth="1"/>
    <col min="53" max="73" width="12.5703125" customWidth="1"/>
    <col min="74" max="74" width="25.140625" customWidth="1"/>
    <col min="75" max="75" width="37.5703125" customWidth="1"/>
    <col min="76" max="76" width="6.42578125" customWidth="1"/>
  </cols>
  <sheetData>
    <row r="1" spans="1:76">
      <c r="A1" s="73"/>
      <c r="B1" s="74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75"/>
      <c r="BX1" s="73"/>
    </row>
    <row r="2" spans="1:76" ht="13.5" customHeight="1">
      <c r="A2" s="76"/>
      <c r="B2" s="222" t="s">
        <v>0</v>
      </c>
      <c r="C2" s="231" t="s">
        <v>62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232"/>
      <c r="BX2" s="76"/>
    </row>
    <row r="3" spans="1:76" ht="18.75">
      <c r="A3" s="76"/>
      <c r="B3" s="152"/>
      <c r="C3" s="186" t="s">
        <v>1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76"/>
    </row>
    <row r="4" spans="1:76" ht="6" customHeight="1">
      <c r="A4" s="76"/>
      <c r="B4" s="152"/>
      <c r="C4" s="233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76"/>
    </row>
    <row r="5" spans="1:76">
      <c r="A5" s="76"/>
      <c r="B5" s="152"/>
      <c r="C5" s="234" t="s">
        <v>118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152"/>
      <c r="BR5" s="152"/>
      <c r="BS5" s="152"/>
      <c r="BT5" s="152"/>
      <c r="BU5" s="152"/>
      <c r="BV5" s="152"/>
      <c r="BW5" s="152"/>
      <c r="BX5" s="76"/>
    </row>
    <row r="6" spans="1:76">
      <c r="A6" s="77"/>
      <c r="B6" s="77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77"/>
      <c r="BV6" s="77"/>
      <c r="BW6" s="69"/>
      <c r="BX6" s="75"/>
    </row>
    <row r="7" spans="1:76">
      <c r="A7" s="229" t="s">
        <v>111</v>
      </c>
      <c r="B7" s="249" t="s">
        <v>4</v>
      </c>
      <c r="C7" s="228" t="s">
        <v>61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8"/>
      <c r="W7" s="230" t="s">
        <v>114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8"/>
      <c r="AW7" s="245" t="s">
        <v>115</v>
      </c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8"/>
      <c r="BU7" s="246" t="s">
        <v>116</v>
      </c>
      <c r="BV7" s="201"/>
      <c r="BW7" s="235" t="s">
        <v>103</v>
      </c>
      <c r="BX7" s="75"/>
    </row>
    <row r="8" spans="1:76">
      <c r="A8" s="137"/>
      <c r="B8" s="137"/>
      <c r="C8" s="247" t="s">
        <v>71</v>
      </c>
      <c r="D8" s="219"/>
      <c r="E8" s="219"/>
      <c r="F8" s="219"/>
      <c r="G8" s="219"/>
      <c r="H8" s="219"/>
      <c r="I8" s="241"/>
      <c r="J8" s="177" t="s">
        <v>76</v>
      </c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8"/>
      <c r="W8" s="238" t="s">
        <v>85</v>
      </c>
      <c r="X8" s="201"/>
      <c r="Y8" s="218" t="s">
        <v>86</v>
      </c>
      <c r="Z8" s="201"/>
      <c r="AA8" s="218" t="s">
        <v>87</v>
      </c>
      <c r="AB8" s="201"/>
      <c r="AC8" s="218" t="s">
        <v>88</v>
      </c>
      <c r="AD8" s="201"/>
      <c r="AE8" s="218" t="s">
        <v>89</v>
      </c>
      <c r="AF8" s="201"/>
      <c r="AG8" s="218" t="s">
        <v>90</v>
      </c>
      <c r="AH8" s="201"/>
      <c r="AI8" s="218" t="s">
        <v>91</v>
      </c>
      <c r="AJ8" s="201"/>
      <c r="AK8" s="218" t="s">
        <v>92</v>
      </c>
      <c r="AL8" s="201"/>
      <c r="AM8" s="218" t="s">
        <v>93</v>
      </c>
      <c r="AN8" s="201"/>
      <c r="AO8" s="218" t="s">
        <v>94</v>
      </c>
      <c r="AP8" s="201"/>
      <c r="AQ8" s="218" t="s">
        <v>95</v>
      </c>
      <c r="AR8" s="201"/>
      <c r="AS8" s="238" t="s">
        <v>96</v>
      </c>
      <c r="AT8" s="201"/>
      <c r="AU8" s="238" t="s">
        <v>97</v>
      </c>
      <c r="AV8" s="201"/>
      <c r="AW8" s="239" t="s">
        <v>99</v>
      </c>
      <c r="AX8" s="240"/>
      <c r="AY8" s="239" t="s">
        <v>100</v>
      </c>
      <c r="AZ8" s="201"/>
      <c r="BA8" s="242" t="s">
        <v>71</v>
      </c>
      <c r="BB8" s="140"/>
      <c r="BC8" s="140"/>
      <c r="BD8" s="140"/>
      <c r="BE8" s="140"/>
      <c r="BF8" s="140"/>
      <c r="BG8" s="201"/>
      <c r="BH8" s="242" t="s">
        <v>76</v>
      </c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201"/>
      <c r="BU8" s="236" t="s">
        <v>25</v>
      </c>
      <c r="BV8" s="201"/>
      <c r="BW8" s="137"/>
      <c r="BX8" s="75"/>
    </row>
    <row r="9" spans="1:76">
      <c r="A9" s="137"/>
      <c r="B9" s="137"/>
      <c r="C9" s="223" t="s">
        <v>31</v>
      </c>
      <c r="D9" s="224"/>
      <c r="E9" s="225"/>
      <c r="F9" s="223" t="s">
        <v>32</v>
      </c>
      <c r="G9" s="224"/>
      <c r="H9" s="225"/>
      <c r="I9" s="227" t="s">
        <v>75</v>
      </c>
      <c r="J9" s="223" t="s">
        <v>27</v>
      </c>
      <c r="K9" s="224"/>
      <c r="L9" s="225"/>
      <c r="M9" s="248" t="s">
        <v>28</v>
      </c>
      <c r="N9" s="224"/>
      <c r="O9" s="225"/>
      <c r="P9" s="248" t="s">
        <v>29</v>
      </c>
      <c r="Q9" s="224"/>
      <c r="R9" s="225"/>
      <c r="S9" s="248" t="s">
        <v>30</v>
      </c>
      <c r="T9" s="224"/>
      <c r="U9" s="225"/>
      <c r="V9" s="227" t="s">
        <v>75</v>
      </c>
      <c r="W9" s="237"/>
      <c r="X9" s="220"/>
      <c r="Y9" s="219"/>
      <c r="Z9" s="220"/>
      <c r="AA9" s="219"/>
      <c r="AB9" s="220"/>
      <c r="AC9" s="219"/>
      <c r="AD9" s="220"/>
      <c r="AE9" s="219"/>
      <c r="AF9" s="220"/>
      <c r="AG9" s="219"/>
      <c r="AH9" s="220"/>
      <c r="AI9" s="219"/>
      <c r="AJ9" s="220"/>
      <c r="AK9" s="219"/>
      <c r="AL9" s="220"/>
      <c r="AM9" s="219"/>
      <c r="AN9" s="220"/>
      <c r="AO9" s="219"/>
      <c r="AP9" s="220"/>
      <c r="AQ9" s="219"/>
      <c r="AR9" s="220"/>
      <c r="AS9" s="237"/>
      <c r="AT9" s="220"/>
      <c r="AU9" s="237"/>
      <c r="AV9" s="220"/>
      <c r="AW9" s="237"/>
      <c r="AX9" s="241"/>
      <c r="AY9" s="237"/>
      <c r="AZ9" s="220"/>
      <c r="BA9" s="244" t="s">
        <v>31</v>
      </c>
      <c r="BB9" s="224"/>
      <c r="BC9" s="225"/>
      <c r="BD9" s="244" t="s">
        <v>32</v>
      </c>
      <c r="BE9" s="224"/>
      <c r="BF9" s="225"/>
      <c r="BG9" s="243" t="s">
        <v>75</v>
      </c>
      <c r="BH9" s="244" t="s">
        <v>27</v>
      </c>
      <c r="BI9" s="224"/>
      <c r="BJ9" s="225"/>
      <c r="BK9" s="244" t="s">
        <v>28</v>
      </c>
      <c r="BL9" s="224"/>
      <c r="BM9" s="225"/>
      <c r="BN9" s="244" t="s">
        <v>29</v>
      </c>
      <c r="BO9" s="224"/>
      <c r="BP9" s="225"/>
      <c r="BQ9" s="244" t="s">
        <v>30</v>
      </c>
      <c r="BR9" s="224"/>
      <c r="BS9" s="225"/>
      <c r="BT9" s="243" t="s">
        <v>75</v>
      </c>
      <c r="BU9" s="237"/>
      <c r="BV9" s="220"/>
      <c r="BW9" s="137"/>
      <c r="BX9" s="75"/>
    </row>
    <row r="10" spans="1:76">
      <c r="A10" s="136"/>
      <c r="B10" s="136"/>
      <c r="C10" s="79" t="s">
        <v>40</v>
      </c>
      <c r="D10" s="80" t="s">
        <v>41</v>
      </c>
      <c r="E10" s="81" t="s">
        <v>72</v>
      </c>
      <c r="F10" s="79" t="s">
        <v>40</v>
      </c>
      <c r="G10" s="80" t="s">
        <v>41</v>
      </c>
      <c r="H10" s="81" t="s">
        <v>72</v>
      </c>
      <c r="I10" s="136"/>
      <c r="J10" s="79" t="s">
        <v>40</v>
      </c>
      <c r="K10" s="80" t="s">
        <v>41</v>
      </c>
      <c r="L10" s="81" t="s">
        <v>72</v>
      </c>
      <c r="M10" s="79" t="s">
        <v>40</v>
      </c>
      <c r="N10" s="80" t="s">
        <v>41</v>
      </c>
      <c r="O10" s="81" t="s">
        <v>72</v>
      </c>
      <c r="P10" s="79" t="s">
        <v>40</v>
      </c>
      <c r="Q10" s="80" t="s">
        <v>41</v>
      </c>
      <c r="R10" s="81" t="s">
        <v>72</v>
      </c>
      <c r="S10" s="79" t="s">
        <v>40</v>
      </c>
      <c r="T10" s="80" t="s">
        <v>41</v>
      </c>
      <c r="U10" s="81" t="s">
        <v>72</v>
      </c>
      <c r="V10" s="136"/>
      <c r="W10" s="82" t="s">
        <v>117</v>
      </c>
      <c r="X10" s="83" t="s">
        <v>84</v>
      </c>
      <c r="Y10" s="82" t="s">
        <v>117</v>
      </c>
      <c r="Z10" s="83" t="s">
        <v>84</v>
      </c>
      <c r="AA10" s="82" t="s">
        <v>117</v>
      </c>
      <c r="AB10" s="83" t="s">
        <v>84</v>
      </c>
      <c r="AC10" s="82" t="s">
        <v>117</v>
      </c>
      <c r="AD10" s="83" t="s">
        <v>84</v>
      </c>
      <c r="AE10" s="82" t="s">
        <v>117</v>
      </c>
      <c r="AF10" s="83" t="s">
        <v>84</v>
      </c>
      <c r="AG10" s="82" t="s">
        <v>117</v>
      </c>
      <c r="AH10" s="83" t="s">
        <v>84</v>
      </c>
      <c r="AI10" s="82" t="s">
        <v>117</v>
      </c>
      <c r="AJ10" s="83" t="s">
        <v>84</v>
      </c>
      <c r="AK10" s="82" t="s">
        <v>117</v>
      </c>
      <c r="AL10" s="83" t="s">
        <v>84</v>
      </c>
      <c r="AM10" s="82" t="s">
        <v>117</v>
      </c>
      <c r="AN10" s="83" t="s">
        <v>84</v>
      </c>
      <c r="AO10" s="82" t="s">
        <v>117</v>
      </c>
      <c r="AP10" s="83" t="s">
        <v>84</v>
      </c>
      <c r="AQ10" s="82" t="s">
        <v>117</v>
      </c>
      <c r="AR10" s="83" t="s">
        <v>84</v>
      </c>
      <c r="AS10" s="82" t="s">
        <v>117</v>
      </c>
      <c r="AT10" s="83" t="s">
        <v>84</v>
      </c>
      <c r="AU10" s="82" t="s">
        <v>117</v>
      </c>
      <c r="AV10" s="83" t="s">
        <v>84</v>
      </c>
      <c r="AW10" s="84" t="s">
        <v>117</v>
      </c>
      <c r="AX10" s="85" t="s">
        <v>84</v>
      </c>
      <c r="AY10" s="84" t="s">
        <v>117</v>
      </c>
      <c r="AZ10" s="86" t="s">
        <v>84</v>
      </c>
      <c r="BA10" s="87" t="s">
        <v>40</v>
      </c>
      <c r="BB10" s="88" t="s">
        <v>41</v>
      </c>
      <c r="BC10" s="89" t="s">
        <v>72</v>
      </c>
      <c r="BD10" s="87" t="s">
        <v>40</v>
      </c>
      <c r="BE10" s="88" t="s">
        <v>41</v>
      </c>
      <c r="BF10" s="89" t="s">
        <v>72</v>
      </c>
      <c r="BG10" s="136"/>
      <c r="BH10" s="87" t="s">
        <v>40</v>
      </c>
      <c r="BI10" s="88" t="s">
        <v>41</v>
      </c>
      <c r="BJ10" s="89" t="s">
        <v>72</v>
      </c>
      <c r="BK10" s="87" t="s">
        <v>40</v>
      </c>
      <c r="BL10" s="88" t="s">
        <v>41</v>
      </c>
      <c r="BM10" s="89" t="s">
        <v>72</v>
      </c>
      <c r="BN10" s="87" t="s">
        <v>40</v>
      </c>
      <c r="BO10" s="88" t="s">
        <v>41</v>
      </c>
      <c r="BP10" s="89" t="s">
        <v>72</v>
      </c>
      <c r="BQ10" s="87" t="s">
        <v>40</v>
      </c>
      <c r="BR10" s="88" t="s">
        <v>41</v>
      </c>
      <c r="BS10" s="89" t="s">
        <v>72</v>
      </c>
      <c r="BT10" s="136"/>
      <c r="BU10" s="90" t="s">
        <v>117</v>
      </c>
      <c r="BV10" s="91" t="s">
        <v>84</v>
      </c>
      <c r="BW10" s="136"/>
      <c r="BX10" s="75"/>
    </row>
    <row r="11" spans="1:76" ht="15.75">
      <c r="A11" s="92">
        <v>1</v>
      </c>
      <c r="B11" s="98" t="s">
        <v>119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73"/>
    </row>
    <row r="12" spans="1:76" ht="15.75">
      <c r="A12" s="92">
        <v>2</v>
      </c>
      <c r="B12" s="98" t="s">
        <v>120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73"/>
    </row>
    <row r="13" spans="1:76" ht="15.75">
      <c r="A13" s="92">
        <v>3</v>
      </c>
      <c r="B13" s="98" t="s">
        <v>120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73"/>
    </row>
    <row r="14" spans="1:76" ht="15.75">
      <c r="A14" s="92">
        <v>4</v>
      </c>
      <c r="B14" s="98" t="s">
        <v>120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73"/>
    </row>
    <row r="15" spans="1:76" ht="15.75">
      <c r="A15" s="92">
        <v>5</v>
      </c>
      <c r="B15" s="98" t="s">
        <v>120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93"/>
      <c r="AO15" s="93"/>
      <c r="AP15" s="93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73"/>
    </row>
    <row r="16" spans="1:76" ht="15.75">
      <c r="A16" s="92">
        <v>6</v>
      </c>
      <c r="B16" s="98" t="s">
        <v>120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73"/>
    </row>
    <row r="17" spans="1:76" ht="15.75">
      <c r="A17" s="92">
        <v>7</v>
      </c>
      <c r="B17" s="98" t="s">
        <v>120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73"/>
    </row>
    <row r="18" spans="1:76" ht="15.75">
      <c r="A18" s="92">
        <v>8</v>
      </c>
      <c r="B18" s="98" t="s">
        <v>120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3"/>
      <c r="AD18" s="93"/>
      <c r="AE18" s="93"/>
      <c r="AF18" s="93"/>
      <c r="AG18" s="93"/>
      <c r="AH18" s="93"/>
      <c r="AI18" s="93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73"/>
    </row>
    <row r="19" spans="1:76" ht="15.75">
      <c r="A19" s="92">
        <v>9</v>
      </c>
      <c r="B19" s="98" t="s">
        <v>120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221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73"/>
    </row>
    <row r="20" spans="1:76" ht="15.75">
      <c r="A20" s="92">
        <v>10</v>
      </c>
      <c r="B20" s="98" t="s">
        <v>120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137"/>
      <c r="Y20" s="221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73"/>
    </row>
    <row r="21" spans="1:76" ht="15.75" customHeight="1">
      <c r="A21" s="92">
        <v>11</v>
      </c>
      <c r="B21" s="98" t="s">
        <v>120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137"/>
      <c r="Y21" s="137"/>
      <c r="Z21" s="221"/>
      <c r="AA21" s="93"/>
      <c r="AB21" s="93"/>
      <c r="AC21" s="93"/>
      <c r="AD21" s="93"/>
      <c r="AE21" s="93"/>
      <c r="AF21" s="93"/>
      <c r="AG21" s="93"/>
      <c r="AH21" s="93"/>
      <c r="AI21" s="93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73"/>
    </row>
    <row r="22" spans="1:76" ht="15.75" customHeight="1">
      <c r="A22" s="92">
        <v>12</v>
      </c>
      <c r="B22" s="98" t="s">
        <v>120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137"/>
      <c r="Y22" s="137"/>
      <c r="Z22" s="137"/>
      <c r="AA22" s="221"/>
      <c r="AB22" s="93"/>
      <c r="AC22" s="93"/>
      <c r="AD22" s="93"/>
      <c r="AE22" s="93"/>
      <c r="AF22" s="93"/>
      <c r="AG22" s="93"/>
      <c r="AH22" s="93"/>
      <c r="AI22" s="93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73"/>
    </row>
    <row r="23" spans="1:76" ht="15.75" customHeight="1">
      <c r="A23" s="92">
        <v>13</v>
      </c>
      <c r="B23" s="98" t="s">
        <v>120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136"/>
      <c r="Y23" s="137"/>
      <c r="Z23" s="137"/>
      <c r="AA23" s="137"/>
      <c r="AB23" s="217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73"/>
    </row>
    <row r="24" spans="1:76" ht="15.75" customHeight="1">
      <c r="A24" s="92">
        <v>14</v>
      </c>
      <c r="B24" s="98" t="s">
        <v>120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136"/>
      <c r="Z24" s="137"/>
      <c r="AA24" s="137"/>
      <c r="AB24" s="137"/>
      <c r="AC24" s="217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73"/>
    </row>
    <row r="25" spans="1:76" ht="15.75" customHeight="1">
      <c r="A25" s="92">
        <v>15</v>
      </c>
      <c r="B25" s="98" t="s">
        <v>120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136"/>
      <c r="AA25" s="137"/>
      <c r="AB25" s="137"/>
      <c r="AC25" s="137"/>
      <c r="AD25" s="217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73"/>
    </row>
    <row r="26" spans="1:76" ht="15.75" customHeight="1">
      <c r="A26" s="92">
        <v>16</v>
      </c>
      <c r="B26" s="98" t="s">
        <v>120</v>
      </c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136"/>
      <c r="AB26" s="137"/>
      <c r="AC26" s="137"/>
      <c r="AD26" s="137"/>
      <c r="AE26" s="217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73"/>
    </row>
    <row r="27" spans="1:76" ht="15.75" customHeight="1">
      <c r="A27" s="92">
        <v>17</v>
      </c>
      <c r="B27" s="98" t="s">
        <v>120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136"/>
      <c r="AC27" s="137"/>
      <c r="AD27" s="137"/>
      <c r="AE27" s="137"/>
      <c r="AF27" s="217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73"/>
    </row>
    <row r="28" spans="1:76" ht="15.75" customHeight="1">
      <c r="A28" s="92">
        <v>18</v>
      </c>
      <c r="B28" s="98" t="s">
        <v>120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136"/>
      <c r="AD28" s="137"/>
      <c r="AE28" s="137"/>
      <c r="AF28" s="137"/>
      <c r="AG28" s="217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73"/>
    </row>
    <row r="29" spans="1:76" ht="15.75" customHeight="1">
      <c r="A29" s="92">
        <v>19</v>
      </c>
      <c r="B29" s="98" t="s">
        <v>120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136"/>
      <c r="AE29" s="137"/>
      <c r="AF29" s="137"/>
      <c r="AG29" s="137"/>
      <c r="AH29" s="217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73"/>
    </row>
    <row r="30" spans="1:76" ht="15.75" customHeight="1">
      <c r="A30" s="92">
        <v>20</v>
      </c>
      <c r="B30" s="98" t="s">
        <v>120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136"/>
      <c r="AF30" s="137"/>
      <c r="AG30" s="137"/>
      <c r="AH30" s="137"/>
      <c r="AI30" s="217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73"/>
    </row>
    <row r="31" spans="1:76" ht="15.75" customHeight="1">
      <c r="A31" s="92">
        <v>21</v>
      </c>
      <c r="B31" s="98" t="s">
        <v>120</v>
      </c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136"/>
      <c r="AG31" s="137"/>
      <c r="AH31" s="137"/>
      <c r="AI31" s="137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73"/>
    </row>
    <row r="32" spans="1:76" ht="15.75" customHeight="1">
      <c r="A32" s="92">
        <v>22</v>
      </c>
      <c r="B32" s="98" t="s">
        <v>120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136"/>
      <c r="AH32" s="137"/>
      <c r="AI32" s="137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73"/>
    </row>
    <row r="33" spans="1:76" ht="15.75" customHeight="1">
      <c r="A33" s="92">
        <v>23</v>
      </c>
      <c r="B33" s="98" t="s">
        <v>120</v>
      </c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136"/>
      <c r="AI33" s="136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73"/>
    </row>
    <row r="34" spans="1:76" ht="15.75" customHeight="1">
      <c r="A34" s="94" t="s">
        <v>54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73"/>
    </row>
    <row r="35" spans="1:76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</row>
    <row r="36" spans="1:76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</row>
    <row r="37" spans="1:76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</row>
    <row r="38" spans="1:76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</row>
    <row r="39" spans="1:76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</row>
    <row r="40" spans="1:76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</row>
    <row r="41" spans="1:76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</row>
    <row r="42" spans="1:76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</row>
    <row r="43" spans="1:76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</row>
    <row r="44" spans="1:76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</row>
    <row r="45" spans="1:76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</row>
    <row r="46" spans="1:7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</row>
    <row r="47" spans="1:76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</row>
    <row r="48" spans="1:76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</row>
    <row r="49" spans="1:76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</row>
    <row r="50" spans="1:76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</row>
    <row r="51" spans="1:76" ht="15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</row>
    <row r="52" spans="1:76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</row>
    <row r="53" spans="1:76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</row>
    <row r="54" spans="1:76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</row>
    <row r="55" spans="1:76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</row>
    <row r="56" spans="1:76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</row>
    <row r="57" spans="1:76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</row>
    <row r="58" spans="1:76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</row>
    <row r="59" spans="1:76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</row>
    <row r="60" spans="1:76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</row>
    <row r="61" spans="1:76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</row>
    <row r="62" spans="1:76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</row>
    <row r="63" spans="1:76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</row>
    <row r="64" spans="1:76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</row>
    <row r="65" spans="1:76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</row>
    <row r="66" spans="1:76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</row>
    <row r="67" spans="1:76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</row>
    <row r="68" spans="1:76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</row>
    <row r="69" spans="1:76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</row>
    <row r="70" spans="1:76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</row>
    <row r="71" spans="1:76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</row>
    <row r="72" spans="1:76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</row>
    <row r="73" spans="1:76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</row>
    <row r="74" spans="1:76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</row>
    <row r="75" spans="1:76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</row>
    <row r="76" spans="1:76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</row>
    <row r="77" spans="1:76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</row>
    <row r="78" spans="1:76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</row>
    <row r="79" spans="1:76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</row>
    <row r="80" spans="1:76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</row>
    <row r="81" spans="1:76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</row>
    <row r="82" spans="1:76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</row>
    <row r="83" spans="1:76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</row>
    <row r="84" spans="1:76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</row>
    <row r="85" spans="1:76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</row>
    <row r="86" spans="1:7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</row>
    <row r="87" spans="1:76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</row>
    <row r="88" spans="1:76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</row>
    <row r="89" spans="1:76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</row>
    <row r="90" spans="1:76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</row>
    <row r="91" spans="1:76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</row>
    <row r="92" spans="1:76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</row>
    <row r="93" spans="1:76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</row>
    <row r="94" spans="1:76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</row>
    <row r="95" spans="1:76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</row>
    <row r="96" spans="1:7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</row>
    <row r="97" spans="1:76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</row>
    <row r="98" spans="1:76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</row>
    <row r="99" spans="1:76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</row>
    <row r="100" spans="1:76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</row>
    <row r="101" spans="1:76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</row>
    <row r="102" spans="1:76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</row>
    <row r="103" spans="1:76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</row>
    <row r="104" spans="1:76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</row>
    <row r="105" spans="1:76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</row>
    <row r="106" spans="1:7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</row>
    <row r="107" spans="1:76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</row>
    <row r="108" spans="1:76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</row>
    <row r="109" spans="1:76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</row>
    <row r="110" spans="1:76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</row>
    <row r="111" spans="1:76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</row>
    <row r="112" spans="1:76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</row>
    <row r="113" spans="1:76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</row>
    <row r="114" spans="1:76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3"/>
      <c r="BV114" s="73"/>
      <c r="BW114" s="73"/>
      <c r="BX114" s="73"/>
    </row>
    <row r="115" spans="1:76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</row>
    <row r="116" spans="1:7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</row>
    <row r="117" spans="1:76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</row>
    <row r="118" spans="1:76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</row>
    <row r="119" spans="1:76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</row>
    <row r="120" spans="1:76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</row>
    <row r="121" spans="1:76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</row>
    <row r="122" spans="1:76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</row>
    <row r="123" spans="1:76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</row>
    <row r="124" spans="1:76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</row>
    <row r="125" spans="1:76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</row>
    <row r="126" spans="1:7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3"/>
      <c r="BV126" s="73"/>
      <c r="BW126" s="73"/>
      <c r="BX126" s="73"/>
    </row>
    <row r="127" spans="1:76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</row>
    <row r="128" spans="1:76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  <c r="BT128" s="73"/>
      <c r="BU128" s="73"/>
      <c r="BV128" s="73"/>
      <c r="BW128" s="73"/>
      <c r="BX128" s="73"/>
    </row>
    <row r="129" spans="1:76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</row>
    <row r="130" spans="1:76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</row>
    <row r="131" spans="1:76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</row>
    <row r="132" spans="1:76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</row>
    <row r="133" spans="1:76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</row>
    <row r="134" spans="1:76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</row>
    <row r="135" spans="1:76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</row>
    <row r="136" spans="1:7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</row>
    <row r="137" spans="1:76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</row>
    <row r="138" spans="1:76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</row>
    <row r="139" spans="1:76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</row>
    <row r="140" spans="1:76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</row>
    <row r="141" spans="1:76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</row>
    <row r="142" spans="1:76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</row>
    <row r="143" spans="1:76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</row>
    <row r="144" spans="1:76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</row>
    <row r="145" spans="1:76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</row>
    <row r="146" spans="1:7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</row>
    <row r="147" spans="1:76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</row>
    <row r="148" spans="1:76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</row>
    <row r="149" spans="1:76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</row>
    <row r="150" spans="1:76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</row>
    <row r="151" spans="1:76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</row>
    <row r="152" spans="1:76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</row>
    <row r="153" spans="1:76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</row>
    <row r="154" spans="1:76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</row>
    <row r="155" spans="1:76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</row>
    <row r="156" spans="1:7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</row>
    <row r="157" spans="1:76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</row>
    <row r="158" spans="1:76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</row>
    <row r="159" spans="1:76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</row>
    <row r="160" spans="1:76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</row>
    <row r="161" spans="1:76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</row>
    <row r="162" spans="1:76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</row>
    <row r="163" spans="1:76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</row>
    <row r="164" spans="1:76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</row>
    <row r="165" spans="1:76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</row>
    <row r="166" spans="1:7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</row>
    <row r="167" spans="1:76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</row>
    <row r="168" spans="1:76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</row>
    <row r="169" spans="1:76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</row>
    <row r="170" spans="1:76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</row>
    <row r="171" spans="1:76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</row>
    <row r="172" spans="1:76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</row>
    <row r="173" spans="1:76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</row>
    <row r="174" spans="1:76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</row>
    <row r="175" spans="1:76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</row>
    <row r="176" spans="1:7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</row>
    <row r="177" spans="1:76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</row>
    <row r="178" spans="1:76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</row>
    <row r="179" spans="1:76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</row>
    <row r="180" spans="1:76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</row>
    <row r="181" spans="1:76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</row>
    <row r="182" spans="1:76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</row>
    <row r="183" spans="1:76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</row>
    <row r="184" spans="1:76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</row>
    <row r="185" spans="1:76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</row>
    <row r="186" spans="1:7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</row>
    <row r="187" spans="1:76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</row>
    <row r="188" spans="1:76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</row>
    <row r="189" spans="1:76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</row>
    <row r="190" spans="1:76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</row>
    <row r="191" spans="1:76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</row>
    <row r="192" spans="1:76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</row>
    <row r="193" spans="1:76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</row>
    <row r="194" spans="1:76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</row>
    <row r="195" spans="1:76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</row>
    <row r="196" spans="1:7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</row>
    <row r="197" spans="1:76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</row>
    <row r="198" spans="1:76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</row>
    <row r="199" spans="1:76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</row>
    <row r="200" spans="1:76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</row>
    <row r="201" spans="1:76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</row>
    <row r="202" spans="1:76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</row>
    <row r="203" spans="1:76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</row>
    <row r="204" spans="1:76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</row>
    <row r="205" spans="1:76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</row>
    <row r="206" spans="1:7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</row>
    <row r="207" spans="1:76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</row>
    <row r="208" spans="1:76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</row>
    <row r="209" spans="1:76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</row>
    <row r="210" spans="1:76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</row>
    <row r="211" spans="1:76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</row>
    <row r="212" spans="1:76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</row>
    <row r="213" spans="1:76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</row>
    <row r="214" spans="1:76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</row>
    <row r="215" spans="1:76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</row>
    <row r="216" spans="1:7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</row>
    <row r="217" spans="1:76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</row>
    <row r="218" spans="1:76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</row>
    <row r="219" spans="1:76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</row>
    <row r="220" spans="1:76" ht="15.75" customHeight="1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</row>
    <row r="221" spans="1:76" ht="15.75" customHeight="1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</row>
    <row r="222" spans="1:76" ht="15.75" customHeight="1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</row>
    <row r="223" spans="1:76" ht="15.75" customHeight="1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</row>
    <row r="224" spans="1:76" ht="15.75" customHeight="1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</row>
    <row r="225" spans="1:76" ht="15.75" customHeight="1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</row>
    <row r="226" spans="1:76" ht="15.75" customHeight="1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</row>
    <row r="227" spans="1:76" ht="15.75" customHeight="1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</row>
    <row r="228" spans="1:76" ht="15.75" customHeight="1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</row>
    <row r="229" spans="1:76" ht="15.75" customHeight="1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</row>
    <row r="230" spans="1:76" ht="15.75" customHeight="1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</row>
    <row r="231" spans="1:76" ht="15.75" customHeight="1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</row>
    <row r="232" spans="1:76" ht="15.75" customHeight="1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</row>
    <row r="233" spans="1:76" ht="15.75" customHeight="1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</row>
    <row r="234" spans="1:76" ht="15.75" customHeight="1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</row>
    <row r="235" spans="1:76" ht="15.75" customHeight="1"/>
    <row r="236" spans="1:76" ht="15.75" customHeight="1"/>
    <row r="237" spans="1:76" ht="15.75" customHeight="1"/>
    <row r="238" spans="1:76" ht="15.75" customHeight="1"/>
    <row r="239" spans="1:76" ht="15.75" customHeight="1"/>
    <row r="240" spans="1:7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BW2:BW5"/>
    <mergeCell ref="BW7:BW10"/>
    <mergeCell ref="BT9:BT10"/>
    <mergeCell ref="AA8:AB9"/>
    <mergeCell ref="AC8:AD9"/>
    <mergeCell ref="AE8:AF9"/>
    <mergeCell ref="AG8:AH9"/>
    <mergeCell ref="AI8:AJ9"/>
    <mergeCell ref="AK8:AL9"/>
    <mergeCell ref="AM8:AN9"/>
    <mergeCell ref="AO8:AP9"/>
    <mergeCell ref="BK9:BM9"/>
    <mergeCell ref="BN9:BP9"/>
    <mergeCell ref="BQ9:BS9"/>
    <mergeCell ref="BU7:BV7"/>
    <mergeCell ref="BU8:BV9"/>
    <mergeCell ref="I9:I10"/>
    <mergeCell ref="V9:V10"/>
    <mergeCell ref="AH29:AH33"/>
    <mergeCell ref="AI30:AI33"/>
    <mergeCell ref="W8:X9"/>
    <mergeCell ref="Y8:Z9"/>
    <mergeCell ref="X19:X23"/>
    <mergeCell ref="Y20:Y24"/>
    <mergeCell ref="Z21:Z25"/>
    <mergeCell ref="AA22:AA26"/>
    <mergeCell ref="AB23:AB27"/>
    <mergeCell ref="AC24:AC28"/>
    <mergeCell ref="AD25:AD29"/>
    <mergeCell ref="AE26:AE30"/>
    <mergeCell ref="AF27:AF31"/>
    <mergeCell ref="AG28:AG32"/>
    <mergeCell ref="B2:B5"/>
    <mergeCell ref="C2:BV2"/>
    <mergeCell ref="C3:BV3"/>
    <mergeCell ref="C4:BV4"/>
    <mergeCell ref="C5:BV5"/>
    <mergeCell ref="A7:A10"/>
    <mergeCell ref="BH8:BT8"/>
    <mergeCell ref="AQ8:AR9"/>
    <mergeCell ref="AS8:AT9"/>
    <mergeCell ref="AU8:AV9"/>
    <mergeCell ref="AW8:AX9"/>
    <mergeCell ref="AY8:AZ9"/>
    <mergeCell ref="BA8:BG8"/>
    <mergeCell ref="BA9:BC9"/>
    <mergeCell ref="BD9:BF9"/>
    <mergeCell ref="B7:B10"/>
    <mergeCell ref="C7:V7"/>
    <mergeCell ref="C8:I8"/>
    <mergeCell ref="J8:V8"/>
    <mergeCell ref="C9:E9"/>
    <mergeCell ref="F9:H9"/>
    <mergeCell ref="BH9:BJ9"/>
    <mergeCell ref="W7:AV7"/>
    <mergeCell ref="AW7:BT7"/>
    <mergeCell ref="J9:L9"/>
    <mergeCell ref="M9:O9"/>
    <mergeCell ref="P9:R9"/>
    <mergeCell ref="S9:U9"/>
    <mergeCell ref="BG9:BG10"/>
  </mergeCells>
  <pageMargins left="0.25" right="0.25" top="0.75" bottom="0.75" header="0" footer="0"/>
  <pageSetup paperSize="9" orientation="landscape"/>
  <colBreaks count="4" manualBreakCount="4">
    <brk id="50" man="1"/>
    <brk id="68" man="1"/>
    <brk id="36" man="1"/>
    <brk id="22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BK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/>
  <cols>
    <col min="1" max="1" width="25.85546875" customWidth="1"/>
    <col min="2" max="7" width="16.42578125" customWidth="1"/>
    <col min="8" max="8" width="9.28515625" customWidth="1"/>
    <col min="9" max="10" width="9.28515625" hidden="1" customWidth="1"/>
    <col min="11" max="40" width="5.42578125" hidden="1" customWidth="1"/>
    <col min="41" max="44" width="6.5703125" hidden="1" customWidth="1"/>
    <col min="45" max="46" width="12.42578125" hidden="1" customWidth="1"/>
    <col min="47" max="47" width="12.42578125" customWidth="1"/>
    <col min="48" max="55" width="12.42578125" hidden="1" customWidth="1"/>
    <col min="56" max="63" width="12.42578125" customWidth="1"/>
  </cols>
  <sheetData>
    <row r="1" spans="1:63" ht="15.75" customHeight="1">
      <c r="A1" s="100" t="s">
        <v>121</v>
      </c>
      <c r="B1" s="101"/>
      <c r="C1" s="101"/>
      <c r="D1" s="101"/>
      <c r="E1" s="102"/>
      <c r="F1" s="103"/>
      <c r="G1" s="10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ht="15.75" customHeight="1">
      <c r="A2" s="254" t="s">
        <v>122</v>
      </c>
      <c r="B2" s="152"/>
      <c r="C2" s="152"/>
      <c r="D2" s="152"/>
      <c r="E2" s="152"/>
      <c r="F2" s="152"/>
      <c r="G2" s="152"/>
      <c r="I2" s="104"/>
      <c r="J2" s="104"/>
      <c r="K2" s="104"/>
      <c r="L2" s="104"/>
      <c r="M2" s="104"/>
      <c r="N2" s="10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255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5.75" customHeight="1">
      <c r="A3" s="256" t="s">
        <v>123</v>
      </c>
      <c r="B3" s="170"/>
      <c r="C3" s="170"/>
      <c r="D3" s="170"/>
      <c r="E3" s="170"/>
      <c r="F3" s="170"/>
      <c r="G3" s="170"/>
      <c r="I3" s="104"/>
      <c r="J3" s="104"/>
      <c r="K3" s="104"/>
      <c r="L3" s="104"/>
      <c r="M3" s="104"/>
      <c r="N3" s="104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152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28.5" customHeight="1">
      <c r="A4" s="257" t="s">
        <v>124</v>
      </c>
      <c r="B4" s="258" t="s">
        <v>125</v>
      </c>
      <c r="C4" s="144"/>
      <c r="D4" s="144"/>
      <c r="E4" s="144"/>
      <c r="F4" s="148"/>
      <c r="G4" s="259" t="s">
        <v>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5.75" customHeight="1">
      <c r="A5" s="136"/>
      <c r="B5" s="105" t="s">
        <v>126</v>
      </c>
      <c r="C5" s="105" t="s">
        <v>127</v>
      </c>
      <c r="D5" s="106" t="s">
        <v>128</v>
      </c>
      <c r="E5" s="106" t="s">
        <v>129</v>
      </c>
      <c r="F5" s="106" t="s">
        <v>130</v>
      </c>
      <c r="G5" s="136"/>
      <c r="H5" s="1"/>
      <c r="I5" s="10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32.25" customHeight="1">
      <c r="A6" s="108" t="s">
        <v>131</v>
      </c>
      <c r="B6" s="109">
        <v>4</v>
      </c>
      <c r="C6" s="109">
        <v>46</v>
      </c>
      <c r="D6" s="109">
        <v>3962</v>
      </c>
      <c r="E6" s="109">
        <v>2740</v>
      </c>
      <c r="F6" s="109">
        <v>2666</v>
      </c>
      <c r="G6" s="110">
        <f t="shared" ref="G6:G7" si="0">SUM(B6:F6)</f>
        <v>9418</v>
      </c>
      <c r="H6" s="111"/>
      <c r="I6" s="112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3"/>
      <c r="BC6" s="113"/>
      <c r="BD6" s="113"/>
      <c r="BE6" s="113"/>
      <c r="BF6" s="113"/>
      <c r="BG6" s="113"/>
      <c r="BH6" s="113"/>
      <c r="BI6" s="113"/>
      <c r="BJ6" s="113"/>
      <c r="BK6" s="113"/>
    </row>
    <row r="7" spans="1:63" ht="32.25" customHeight="1">
      <c r="A7" s="128" t="s">
        <v>132</v>
      </c>
      <c r="B7" s="129">
        <v>1</v>
      </c>
      <c r="C7" s="129">
        <v>21</v>
      </c>
      <c r="D7" s="129">
        <v>3325</v>
      </c>
      <c r="E7" s="129">
        <v>2410</v>
      </c>
      <c r="F7" s="129">
        <v>2298</v>
      </c>
      <c r="G7" s="130">
        <f t="shared" si="0"/>
        <v>8055</v>
      </c>
      <c r="H7" s="111"/>
      <c r="I7" s="112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3"/>
      <c r="BC7" s="113"/>
      <c r="BD7" s="113"/>
      <c r="BE7" s="113"/>
      <c r="BF7" s="113"/>
      <c r="BG7" s="113"/>
      <c r="BH7" s="113"/>
      <c r="BI7" s="113"/>
      <c r="BJ7" s="113"/>
      <c r="BK7" s="113"/>
    </row>
    <row r="8" spans="1:63" ht="32.25" customHeight="1">
      <c r="A8" s="114" t="s">
        <v>54</v>
      </c>
      <c r="B8" s="115">
        <f t="shared" ref="B8:G8" si="1">SUM(B6:B7)</f>
        <v>5</v>
      </c>
      <c r="C8" s="115">
        <f t="shared" si="1"/>
        <v>67</v>
      </c>
      <c r="D8" s="115">
        <f t="shared" si="1"/>
        <v>7287</v>
      </c>
      <c r="E8" s="115">
        <f t="shared" si="1"/>
        <v>5150</v>
      </c>
      <c r="F8" s="115">
        <f t="shared" si="1"/>
        <v>4964</v>
      </c>
      <c r="G8" s="110">
        <f t="shared" si="1"/>
        <v>17473</v>
      </c>
      <c r="H8" s="111"/>
      <c r="I8" s="112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3"/>
      <c r="BC8" s="113"/>
      <c r="BD8" s="113"/>
      <c r="BE8" s="113"/>
      <c r="BF8" s="113"/>
      <c r="BG8" s="113"/>
      <c r="BH8" s="113"/>
      <c r="BI8" s="113"/>
      <c r="BJ8" s="113"/>
      <c r="BK8" s="113"/>
    </row>
    <row r="9" spans="1:63" ht="32.25" customHeight="1">
      <c r="A9" s="114" t="s">
        <v>133</v>
      </c>
      <c r="B9" s="116">
        <f>B8/B11</f>
        <v>0.29411764705882354</v>
      </c>
      <c r="C9" s="116">
        <f>C8/B12</f>
        <v>0.29385964912280704</v>
      </c>
      <c r="D9" s="116">
        <f>D8/B13</f>
        <v>0.3388671875</v>
      </c>
      <c r="E9" s="116">
        <f>E8/B14</f>
        <v>0.42956043039452829</v>
      </c>
      <c r="F9" s="116">
        <f>F8/B15</f>
        <v>0.3530583214793741</v>
      </c>
      <c r="G9" s="117" t="s">
        <v>134</v>
      </c>
      <c r="H9" s="1"/>
      <c r="I9" s="10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50" t="s">
        <v>67</v>
      </c>
      <c r="AZ9" s="152"/>
      <c r="BA9" s="251" t="s">
        <v>68</v>
      </c>
      <c r="BB9" s="152"/>
      <c r="BC9" s="3"/>
      <c r="BD9" s="3"/>
      <c r="BE9" s="3"/>
      <c r="BF9" s="3"/>
      <c r="BG9" s="3"/>
      <c r="BH9" s="3"/>
      <c r="BI9" s="3"/>
      <c r="BJ9" s="3"/>
      <c r="BK9" s="3"/>
    </row>
    <row r="10" spans="1:63" ht="32.25" customHeight="1">
      <c r="A10" s="1"/>
    </row>
    <row r="11" spans="1:63" ht="15.75" customHeight="1">
      <c r="A11" s="1" t="s">
        <v>135</v>
      </c>
      <c r="B11" s="1">
        <v>17</v>
      </c>
      <c r="AV11" s="118">
        <v>1</v>
      </c>
      <c r="AW11" s="1">
        <v>663</v>
      </c>
      <c r="AX11" s="1">
        <v>563</v>
      </c>
      <c r="AY11" s="1">
        <v>0</v>
      </c>
      <c r="AZ11" s="1">
        <v>0</v>
      </c>
      <c r="BA11" s="1">
        <v>1</v>
      </c>
      <c r="BB11" s="1">
        <v>2</v>
      </c>
    </row>
    <row r="12" spans="1:63" ht="15.75" customHeight="1">
      <c r="A12" s="1" t="s">
        <v>136</v>
      </c>
      <c r="B12" s="1">
        <v>228</v>
      </c>
      <c r="AV12" s="118">
        <v>2</v>
      </c>
      <c r="AW12" s="2">
        <v>304</v>
      </c>
      <c r="AX12" s="2">
        <v>256</v>
      </c>
      <c r="AY12" s="2">
        <v>1</v>
      </c>
      <c r="AZ12" s="2">
        <v>0</v>
      </c>
      <c r="BA12" s="2">
        <v>1</v>
      </c>
      <c r="BB12" s="2">
        <v>2</v>
      </c>
    </row>
    <row r="13" spans="1:63" ht="15.75" customHeight="1">
      <c r="A13" s="1" t="s">
        <v>137</v>
      </c>
      <c r="B13" s="119">
        <v>21504</v>
      </c>
      <c r="AV13" s="118">
        <v>3</v>
      </c>
      <c r="AW13" s="1">
        <v>946</v>
      </c>
      <c r="AX13" s="1">
        <v>767</v>
      </c>
      <c r="AY13" s="1">
        <v>0</v>
      </c>
      <c r="AZ13" s="1">
        <v>0</v>
      </c>
      <c r="BA13" s="1">
        <v>1</v>
      </c>
      <c r="BB13" s="1">
        <v>0</v>
      </c>
    </row>
    <row r="14" spans="1:63" ht="15.75" customHeight="1">
      <c r="A14" s="1" t="s">
        <v>138</v>
      </c>
      <c r="B14" s="119">
        <v>11989</v>
      </c>
      <c r="AV14" s="118" t="s">
        <v>139</v>
      </c>
      <c r="AW14" s="1">
        <v>639</v>
      </c>
      <c r="AX14" s="1">
        <v>496</v>
      </c>
      <c r="AY14" s="1">
        <v>0</v>
      </c>
      <c r="AZ14" s="1">
        <v>0</v>
      </c>
      <c r="BA14" s="1">
        <v>5</v>
      </c>
      <c r="BB14" s="1">
        <v>1</v>
      </c>
    </row>
    <row r="15" spans="1:63" ht="15.75" customHeight="1">
      <c r="A15" s="1" t="s">
        <v>140</v>
      </c>
      <c r="B15" s="119">
        <v>14060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18" t="s">
        <v>141</v>
      </c>
      <c r="AW15" s="1">
        <v>354</v>
      </c>
      <c r="AX15" s="1">
        <v>299</v>
      </c>
      <c r="AY15" s="1">
        <v>1</v>
      </c>
      <c r="AZ15" s="1">
        <v>0</v>
      </c>
      <c r="BA15" s="1">
        <v>2</v>
      </c>
      <c r="BB15" s="3">
        <v>1</v>
      </c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6">
        <v>5</v>
      </c>
      <c r="AW16" s="1">
        <v>499</v>
      </c>
      <c r="AX16" s="1">
        <v>460</v>
      </c>
      <c r="AY16" s="1">
        <v>0</v>
      </c>
      <c r="AZ16" s="1">
        <v>0</v>
      </c>
      <c r="BA16" s="1">
        <v>4</v>
      </c>
      <c r="BB16" s="3">
        <v>4</v>
      </c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5.75" customHeight="1">
      <c r="C17" s="1"/>
      <c r="D17" s="1"/>
      <c r="E17" s="1"/>
      <c r="F17" s="1"/>
      <c r="G17" s="1"/>
      <c r="H17" s="1"/>
      <c r="I17" s="10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18" t="s">
        <v>142</v>
      </c>
      <c r="AW17" s="1">
        <v>144</v>
      </c>
      <c r="AX17" s="1">
        <v>97</v>
      </c>
      <c r="AY17" s="1">
        <v>0</v>
      </c>
      <c r="AZ17" s="1">
        <v>0</v>
      </c>
      <c r="BA17" s="1">
        <v>3</v>
      </c>
      <c r="BB17" s="3">
        <v>0</v>
      </c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5.75" customHeight="1">
      <c r="C18" s="1"/>
      <c r="D18" s="1"/>
      <c r="E18" s="1"/>
      <c r="F18" s="1"/>
      <c r="G18" s="1"/>
      <c r="H18" s="1"/>
      <c r="I18" s="10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6" t="s">
        <v>143</v>
      </c>
      <c r="AW18" s="1">
        <v>413</v>
      </c>
      <c r="AX18" s="1">
        <v>387</v>
      </c>
      <c r="AY18" s="1">
        <v>0</v>
      </c>
      <c r="AZ18" s="1">
        <v>0</v>
      </c>
      <c r="BA18" s="1">
        <v>2</v>
      </c>
      <c r="BB18" s="3">
        <v>2</v>
      </c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5.75" customHeight="1">
      <c r="C19" s="1"/>
      <c r="G19" s="1"/>
      <c r="H19" s="1"/>
      <c r="I19" s="107"/>
      <c r="J19" s="1"/>
      <c r="K19" s="252" t="s">
        <v>143</v>
      </c>
      <c r="L19" s="253"/>
      <c r="M19" s="252" t="s">
        <v>142</v>
      </c>
      <c r="N19" s="253"/>
      <c r="O19" s="252" t="s">
        <v>144</v>
      </c>
      <c r="P19" s="253"/>
      <c r="Q19" s="252" t="s">
        <v>145</v>
      </c>
      <c r="R19" s="253"/>
      <c r="S19" s="252" t="s">
        <v>146</v>
      </c>
      <c r="T19" s="253"/>
      <c r="U19" s="252" t="s">
        <v>147</v>
      </c>
      <c r="V19" s="253"/>
      <c r="W19" s="252" t="s">
        <v>141</v>
      </c>
      <c r="X19" s="253"/>
      <c r="Y19" s="252" t="s">
        <v>148</v>
      </c>
      <c r="Z19" s="253"/>
      <c r="AA19" s="252" t="s">
        <v>149</v>
      </c>
      <c r="AB19" s="253"/>
      <c r="AC19" s="252" t="s">
        <v>150</v>
      </c>
      <c r="AD19" s="253"/>
      <c r="AE19" s="252" t="s">
        <v>151</v>
      </c>
      <c r="AF19" s="253"/>
      <c r="AG19" s="252" t="s">
        <v>152</v>
      </c>
      <c r="AH19" s="253"/>
      <c r="AI19" s="252" t="s">
        <v>153</v>
      </c>
      <c r="AJ19" s="253"/>
      <c r="AK19" s="252" t="s">
        <v>154</v>
      </c>
      <c r="AL19" s="253"/>
      <c r="AM19" s="252" t="s">
        <v>155</v>
      </c>
      <c r="AN19" s="253"/>
      <c r="AO19" s="252" t="s">
        <v>156</v>
      </c>
      <c r="AP19" s="253"/>
      <c r="AQ19" s="252" t="s">
        <v>157</v>
      </c>
      <c r="AR19" s="253"/>
      <c r="AS19" s="1"/>
      <c r="AT19" s="1"/>
      <c r="AU19" s="1"/>
      <c r="AV19" s="120"/>
      <c r="AW19" s="121">
        <f t="shared" ref="AW19:BB19" si="2">SUM(AW11:AW18)</f>
        <v>3962</v>
      </c>
      <c r="AX19" s="121">
        <f t="shared" si="2"/>
        <v>3325</v>
      </c>
      <c r="AY19" s="121">
        <f t="shared" si="2"/>
        <v>2</v>
      </c>
      <c r="AZ19" s="121">
        <f t="shared" si="2"/>
        <v>0</v>
      </c>
      <c r="BA19" s="121">
        <f t="shared" si="2"/>
        <v>19</v>
      </c>
      <c r="BB19" s="121">
        <f t="shared" si="2"/>
        <v>12</v>
      </c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5.75" customHeight="1">
      <c r="C20" s="1"/>
      <c r="G20" s="1"/>
      <c r="H20" s="1"/>
      <c r="I20" s="1">
        <f>SUM(K20,M20,O20,Q20,S20,U20,W20,Y20,AA20,AC20,AD20)</f>
        <v>2</v>
      </c>
      <c r="J20" s="1" t="s">
        <v>126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f t="shared" ref="AS20:AT20" si="3">K20+M20+O20+Q20+S20+U20+W20+Y20+AA20+AC20+AE20+AG20+AI20+AK20+AM20+AO20+AQ20</f>
        <v>5</v>
      </c>
      <c r="AT20" s="1">
        <f t="shared" si="3"/>
        <v>2</v>
      </c>
      <c r="AU20" s="1"/>
      <c r="AV20" s="26">
        <v>6</v>
      </c>
      <c r="AW20" s="1">
        <v>848</v>
      </c>
      <c r="AX20" s="1">
        <v>655</v>
      </c>
      <c r="AY20" s="1">
        <v>1</v>
      </c>
      <c r="AZ20" s="1">
        <v>1</v>
      </c>
      <c r="BA20" s="1">
        <v>6</v>
      </c>
      <c r="BB20" s="3">
        <v>1</v>
      </c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5.75" customHeight="1">
      <c r="A21" s="1"/>
      <c r="B21" s="1"/>
      <c r="C21" s="1"/>
      <c r="G21" s="1"/>
      <c r="H21" s="1"/>
      <c r="I21" s="1"/>
      <c r="J21" s="1" t="s">
        <v>127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0</v>
      </c>
      <c r="R21" s="1">
        <v>1</v>
      </c>
      <c r="S21" s="1">
        <v>2</v>
      </c>
      <c r="T21" s="1">
        <v>1</v>
      </c>
      <c r="U21" s="1">
        <v>2</v>
      </c>
      <c r="V21" s="1">
        <v>2</v>
      </c>
      <c r="W21" s="1">
        <v>2</v>
      </c>
      <c r="X21" s="1">
        <v>0</v>
      </c>
      <c r="Y21" s="1">
        <v>6</v>
      </c>
      <c r="Z21" s="1">
        <v>3</v>
      </c>
      <c r="AA21" s="1">
        <v>5</v>
      </c>
      <c r="AB21" s="1">
        <v>0</v>
      </c>
      <c r="AC21" s="1">
        <v>4</v>
      </c>
      <c r="AD21" s="1">
        <v>4</v>
      </c>
      <c r="AE21" s="1">
        <v>5</v>
      </c>
      <c r="AF21" s="1">
        <v>3</v>
      </c>
      <c r="AG21" s="1">
        <v>3</v>
      </c>
      <c r="AH21" s="1">
        <v>2</v>
      </c>
      <c r="AI21" s="1">
        <v>4</v>
      </c>
      <c r="AJ21" s="1">
        <v>2</v>
      </c>
      <c r="AK21" s="1">
        <v>4</v>
      </c>
      <c r="AL21" s="1">
        <v>2</v>
      </c>
      <c r="AM21" s="1">
        <v>2</v>
      </c>
      <c r="AN21" s="1">
        <v>1</v>
      </c>
      <c r="AO21" s="1">
        <v>2</v>
      </c>
      <c r="AP21" s="1">
        <v>2</v>
      </c>
      <c r="AQ21" s="1">
        <v>0</v>
      </c>
      <c r="AR21" s="1">
        <v>0</v>
      </c>
      <c r="AS21" s="1">
        <f t="shared" ref="AS21:AT21" si="4">K21+M21+O21+Q21+S21+U21+W21+Y21+AA21+AC21+AE21+AG21+AI21+AK21+AM21+AO21+AQ21</f>
        <v>47</v>
      </c>
      <c r="AT21" s="1">
        <f t="shared" si="4"/>
        <v>29</v>
      </c>
      <c r="AU21" s="1"/>
      <c r="AV21" s="26">
        <v>7</v>
      </c>
      <c r="AW21" s="1">
        <v>915</v>
      </c>
      <c r="AX21" s="1">
        <v>847</v>
      </c>
      <c r="AY21" s="1">
        <v>0</v>
      </c>
      <c r="AZ21" s="1">
        <v>0</v>
      </c>
      <c r="BA21" s="1">
        <v>6</v>
      </c>
      <c r="BB21" s="3">
        <v>1</v>
      </c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5.75" customHeight="1">
      <c r="A22" s="1"/>
      <c r="B22" s="1"/>
      <c r="C22" s="1"/>
      <c r="G22" s="1"/>
      <c r="H22" s="1"/>
      <c r="I22" s="1"/>
      <c r="J22" s="1" t="s">
        <v>158</v>
      </c>
      <c r="K22" s="122">
        <v>422</v>
      </c>
      <c r="L22" s="123">
        <v>390</v>
      </c>
      <c r="M22" s="122">
        <v>153</v>
      </c>
      <c r="N22" s="123">
        <v>107</v>
      </c>
      <c r="O22" s="122">
        <v>668</v>
      </c>
      <c r="P22" s="123">
        <v>511</v>
      </c>
      <c r="Q22" s="122">
        <v>472</v>
      </c>
      <c r="R22" s="123">
        <v>350</v>
      </c>
      <c r="S22" s="122">
        <v>792</v>
      </c>
      <c r="T22" s="123">
        <v>601</v>
      </c>
      <c r="U22" s="122">
        <v>621</v>
      </c>
      <c r="V22" s="123">
        <v>435</v>
      </c>
      <c r="W22" s="122">
        <v>329</v>
      </c>
      <c r="X22" s="123">
        <v>239</v>
      </c>
      <c r="Y22" s="122">
        <v>675</v>
      </c>
      <c r="Z22" s="123">
        <v>580</v>
      </c>
      <c r="AA22" s="122">
        <v>796</v>
      </c>
      <c r="AB22" s="123">
        <v>524</v>
      </c>
      <c r="AC22" s="122">
        <v>895</v>
      </c>
      <c r="AD22" s="123">
        <v>717</v>
      </c>
      <c r="AE22" s="122">
        <v>899</v>
      </c>
      <c r="AF22" s="123">
        <v>771</v>
      </c>
      <c r="AG22" s="122">
        <v>489</v>
      </c>
      <c r="AH22" s="123">
        <v>376</v>
      </c>
      <c r="AI22" s="122">
        <v>463</v>
      </c>
      <c r="AJ22" s="123">
        <v>346</v>
      </c>
      <c r="AK22" s="122">
        <v>546</v>
      </c>
      <c r="AL22" s="123">
        <v>429</v>
      </c>
      <c r="AM22" s="122">
        <v>575</v>
      </c>
      <c r="AN22" s="123">
        <v>487</v>
      </c>
      <c r="AO22" s="122">
        <v>484</v>
      </c>
      <c r="AP22" s="123">
        <v>429</v>
      </c>
      <c r="AQ22" s="122">
        <v>132</v>
      </c>
      <c r="AR22" s="123">
        <v>98</v>
      </c>
      <c r="AS22" s="1">
        <f t="shared" ref="AS22:AT22" si="5">K22+M22+O22+Q22+S22+U22+W22+Y22+AA22+AC22+AE22+AG22+AI22+AK22+AM22+AO22+AQ22</f>
        <v>9411</v>
      </c>
      <c r="AT22" s="1">
        <f t="shared" si="5"/>
        <v>7390</v>
      </c>
      <c r="AU22" s="1"/>
      <c r="AV22" s="26">
        <v>8</v>
      </c>
      <c r="AW22" s="1">
        <v>977</v>
      </c>
      <c r="AX22" s="1">
        <v>908</v>
      </c>
      <c r="AY22" s="1">
        <v>1</v>
      </c>
      <c r="AZ22" s="1">
        <v>0</v>
      </c>
      <c r="BA22" s="1">
        <v>3</v>
      </c>
      <c r="BB22" s="3">
        <v>1</v>
      </c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20"/>
      <c r="AW23" s="124">
        <f t="shared" ref="AW23:BB23" si="6">SUM(AW20:AW22)</f>
        <v>2740</v>
      </c>
      <c r="AX23" s="124">
        <f t="shared" si="6"/>
        <v>2410</v>
      </c>
      <c r="AY23" s="124">
        <f t="shared" si="6"/>
        <v>2</v>
      </c>
      <c r="AZ23" s="124">
        <f t="shared" si="6"/>
        <v>1</v>
      </c>
      <c r="BA23" s="124">
        <f t="shared" si="6"/>
        <v>15</v>
      </c>
      <c r="BB23" s="124">
        <f t="shared" si="6"/>
        <v>3</v>
      </c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>
        <f t="shared" ref="K24:L24" si="7">K22+M22+O22+Q22+S22+U22+W22+Y22</f>
        <v>4132</v>
      </c>
      <c r="L24" s="1">
        <f t="shared" si="7"/>
        <v>3213</v>
      </c>
      <c r="M24" s="1"/>
      <c r="N24" s="1">
        <f t="shared" ref="N24:O24" si="8">AA22+AC22+AE22</f>
        <v>2590</v>
      </c>
      <c r="O24" s="1">
        <f t="shared" si="8"/>
        <v>2012</v>
      </c>
      <c r="P24" s="1"/>
      <c r="Q24" s="1">
        <f t="shared" ref="Q24:R24" si="9">AG22+AI22+AK22+AM22+AO22+AQ22</f>
        <v>2689</v>
      </c>
      <c r="R24" s="1">
        <f t="shared" si="9"/>
        <v>2165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26">
        <v>9</v>
      </c>
      <c r="AW24" s="1">
        <v>514</v>
      </c>
      <c r="AX24" s="1">
        <v>444</v>
      </c>
      <c r="AY24" s="1">
        <v>0</v>
      </c>
      <c r="AZ24" s="1">
        <v>0</v>
      </c>
      <c r="BA24" s="1">
        <v>0</v>
      </c>
      <c r="BB24" s="1">
        <v>0</v>
      </c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26">
        <v>10</v>
      </c>
      <c r="AW25" s="1">
        <v>455</v>
      </c>
      <c r="AX25" s="1">
        <v>363</v>
      </c>
      <c r="AY25" s="1">
        <v>0</v>
      </c>
      <c r="AZ25" s="1">
        <v>0</v>
      </c>
      <c r="BA25" s="1">
        <v>5</v>
      </c>
      <c r="BB25" s="3">
        <v>3</v>
      </c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26">
        <v>11</v>
      </c>
      <c r="AW26" s="1">
        <v>512</v>
      </c>
      <c r="AX26" s="1">
        <v>438</v>
      </c>
      <c r="AY26" s="1">
        <v>0</v>
      </c>
      <c r="AZ26" s="1">
        <v>0</v>
      </c>
      <c r="BA26" s="1">
        <v>1</v>
      </c>
      <c r="BB26" s="3">
        <v>1</v>
      </c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6">
        <v>12</v>
      </c>
      <c r="AW27" s="1">
        <v>574</v>
      </c>
      <c r="AX27" s="1">
        <v>490</v>
      </c>
      <c r="AY27" s="1">
        <v>0</v>
      </c>
      <c r="AZ27" s="1">
        <v>0</v>
      </c>
      <c r="BA27" s="1">
        <v>3</v>
      </c>
      <c r="BB27" s="3">
        <v>1</v>
      </c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6" t="s">
        <v>159</v>
      </c>
      <c r="AW28" s="1">
        <v>472</v>
      </c>
      <c r="AX28" s="1">
        <v>448</v>
      </c>
      <c r="AY28" s="1">
        <v>0</v>
      </c>
      <c r="AZ28" s="1">
        <v>0</v>
      </c>
      <c r="BA28" s="1">
        <v>2</v>
      </c>
      <c r="BB28" s="3">
        <v>1</v>
      </c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26" t="s">
        <v>160</v>
      </c>
      <c r="AW29" s="1">
        <v>139</v>
      </c>
      <c r="AX29" s="1">
        <v>115</v>
      </c>
      <c r="AY29" s="1">
        <v>0</v>
      </c>
      <c r="AZ29" s="1">
        <v>0</v>
      </c>
      <c r="BA29" s="1">
        <v>1</v>
      </c>
      <c r="BB29" s="3">
        <v>0</v>
      </c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20"/>
      <c r="AW30" s="124">
        <f t="shared" ref="AW30:BB30" si="10">SUM(AW24:AW29)</f>
        <v>2666</v>
      </c>
      <c r="AX30" s="124">
        <f t="shared" si="10"/>
        <v>2298</v>
      </c>
      <c r="AY30" s="124">
        <f t="shared" si="10"/>
        <v>0</v>
      </c>
      <c r="AZ30" s="124">
        <f t="shared" si="10"/>
        <v>0</v>
      </c>
      <c r="BA30" s="124">
        <f t="shared" si="10"/>
        <v>12</v>
      </c>
      <c r="BB30" s="124">
        <f t="shared" si="10"/>
        <v>6</v>
      </c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>
        <f t="shared" ref="AY31:BB31" si="11">AY19+AY23+AY30</f>
        <v>4</v>
      </c>
      <c r="AZ31" s="1">
        <f t="shared" si="11"/>
        <v>1</v>
      </c>
      <c r="BA31" s="1">
        <f t="shared" si="11"/>
        <v>46</v>
      </c>
      <c r="BB31" s="1">
        <f t="shared" si="11"/>
        <v>21</v>
      </c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3"/>
      <c r="BC79" s="3"/>
      <c r="BD79" s="3"/>
      <c r="BE79" s="3"/>
      <c r="BF79" s="3"/>
      <c r="BG79" s="3"/>
      <c r="BH79" s="3"/>
      <c r="BI79" s="3"/>
      <c r="BJ79" s="3"/>
      <c r="BK79" s="3"/>
    </row>
    <row r="80" spans="1:6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 spans="1:6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3"/>
      <c r="BC82" s="3"/>
      <c r="BD82" s="3"/>
      <c r="BE82" s="3"/>
      <c r="BF82" s="3"/>
      <c r="BG82" s="3"/>
      <c r="BH82" s="3"/>
      <c r="BI82" s="3"/>
      <c r="BJ82" s="3"/>
      <c r="BK82" s="3"/>
    </row>
    <row r="83" spans="1:6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 spans="1:6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3"/>
      <c r="BC84" s="3"/>
      <c r="BD84" s="3"/>
      <c r="BE84" s="3"/>
      <c r="BF84" s="3"/>
      <c r="BG84" s="3"/>
      <c r="BH84" s="3"/>
      <c r="BI84" s="3"/>
      <c r="BJ84" s="3"/>
      <c r="BK84" s="3"/>
    </row>
    <row r="85" spans="1:6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1:6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3"/>
      <c r="BC86" s="3"/>
      <c r="BD86" s="3"/>
      <c r="BE86" s="3"/>
      <c r="BF86" s="3"/>
      <c r="BG86" s="3"/>
      <c r="BH86" s="3"/>
      <c r="BI86" s="3"/>
      <c r="BJ86" s="3"/>
      <c r="BK86" s="3"/>
    </row>
    <row r="87" spans="1:6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 spans="1:6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3"/>
      <c r="BC89" s="3"/>
      <c r="BD89" s="3"/>
      <c r="BE89" s="3"/>
      <c r="BF89" s="3"/>
      <c r="BG89" s="3"/>
      <c r="BH89" s="3"/>
      <c r="BI89" s="3"/>
      <c r="BJ89" s="3"/>
      <c r="BK89" s="3"/>
    </row>
    <row r="90" spans="1:6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 spans="1:6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 spans="1:6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 spans="1:6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3"/>
      <c r="BC98" s="3"/>
      <c r="BD98" s="3"/>
      <c r="BE98" s="3"/>
      <c r="BF98" s="3"/>
      <c r="BG98" s="3"/>
      <c r="BH98" s="3"/>
      <c r="BI98" s="3"/>
      <c r="BJ98" s="3"/>
      <c r="BK98" s="3"/>
    </row>
    <row r="99" spans="1:6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3"/>
      <c r="BC99" s="3"/>
      <c r="BD99" s="3"/>
      <c r="BE99" s="3"/>
      <c r="BF99" s="3"/>
      <c r="BG99" s="3"/>
      <c r="BH99" s="3"/>
      <c r="BI99" s="3"/>
      <c r="BJ99" s="3"/>
      <c r="BK99" s="3"/>
    </row>
    <row r="100" spans="1:6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3"/>
      <c r="BC100" s="3"/>
      <c r="BD100" s="3"/>
      <c r="BE100" s="3"/>
      <c r="BF100" s="3"/>
      <c r="BG100" s="3"/>
      <c r="BH100" s="3"/>
      <c r="BI100" s="3"/>
      <c r="BJ100" s="3"/>
      <c r="BK100" s="3"/>
    </row>
    <row r="101" spans="1:6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3"/>
      <c r="BC101" s="3"/>
      <c r="BD101" s="3"/>
      <c r="BE101" s="3"/>
      <c r="BF101" s="3"/>
      <c r="BG101" s="3"/>
      <c r="BH101" s="3"/>
      <c r="BI101" s="3"/>
      <c r="BJ101" s="3"/>
      <c r="BK101" s="3"/>
    </row>
    <row r="102" spans="1:6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3"/>
      <c r="BC102" s="3"/>
      <c r="BD102" s="3"/>
      <c r="BE102" s="3"/>
      <c r="BF102" s="3"/>
      <c r="BG102" s="3"/>
      <c r="BH102" s="3"/>
      <c r="BI102" s="3"/>
      <c r="BJ102" s="3"/>
      <c r="BK102" s="3"/>
    </row>
    <row r="103" spans="1:6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3"/>
      <c r="BC103" s="3"/>
      <c r="BD103" s="3"/>
      <c r="BE103" s="3"/>
      <c r="BF103" s="3"/>
      <c r="BG103" s="3"/>
      <c r="BH103" s="3"/>
      <c r="BI103" s="3"/>
      <c r="BJ103" s="3"/>
      <c r="BK103" s="3"/>
    </row>
    <row r="104" spans="1:6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3"/>
      <c r="BC105" s="3"/>
      <c r="BD105" s="3"/>
      <c r="BE105" s="3"/>
      <c r="BF105" s="3"/>
      <c r="BG105" s="3"/>
      <c r="BH105" s="3"/>
      <c r="BI105" s="3"/>
      <c r="BJ105" s="3"/>
      <c r="BK105" s="3"/>
    </row>
    <row r="106" spans="1:6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3"/>
      <c r="BC106" s="3"/>
      <c r="BD106" s="3"/>
      <c r="BE106" s="3"/>
      <c r="BF106" s="3"/>
      <c r="BG106" s="3"/>
      <c r="BH106" s="3"/>
      <c r="BI106" s="3"/>
      <c r="BJ106" s="3"/>
      <c r="BK106" s="3"/>
    </row>
    <row r="107" spans="1:6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3"/>
      <c r="BC107" s="3"/>
      <c r="BD107" s="3"/>
      <c r="BE107" s="3"/>
      <c r="BF107" s="3"/>
      <c r="BG107" s="3"/>
      <c r="BH107" s="3"/>
      <c r="BI107" s="3"/>
      <c r="BJ107" s="3"/>
      <c r="BK107" s="3"/>
    </row>
    <row r="108" spans="1:6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3"/>
      <c r="BC108" s="3"/>
      <c r="BD108" s="3"/>
      <c r="BE108" s="3"/>
      <c r="BF108" s="3"/>
      <c r="BG108" s="3"/>
      <c r="BH108" s="3"/>
      <c r="BI108" s="3"/>
      <c r="BJ108" s="3"/>
      <c r="BK108" s="3"/>
    </row>
    <row r="109" spans="1:6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3"/>
      <c r="BC109" s="3"/>
      <c r="BD109" s="3"/>
      <c r="BE109" s="3"/>
      <c r="BF109" s="3"/>
      <c r="BG109" s="3"/>
      <c r="BH109" s="3"/>
      <c r="BI109" s="3"/>
      <c r="BJ109" s="3"/>
      <c r="BK109" s="3"/>
    </row>
    <row r="110" spans="1:6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3"/>
      <c r="BC110" s="3"/>
      <c r="BD110" s="3"/>
      <c r="BE110" s="3"/>
      <c r="BF110" s="3"/>
      <c r="BG110" s="3"/>
      <c r="BH110" s="3"/>
      <c r="BI110" s="3"/>
      <c r="BJ110" s="3"/>
      <c r="BK110" s="3"/>
    </row>
    <row r="111" spans="1:6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3"/>
      <c r="BC111" s="3"/>
      <c r="BD111" s="3"/>
      <c r="BE111" s="3"/>
      <c r="BF111" s="3"/>
      <c r="BG111" s="3"/>
      <c r="BH111" s="3"/>
      <c r="BI111" s="3"/>
      <c r="BJ111" s="3"/>
      <c r="BK111" s="3"/>
    </row>
    <row r="112" spans="1:6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3"/>
      <c r="BC113" s="3"/>
      <c r="BD113" s="3"/>
      <c r="BE113" s="3"/>
      <c r="BF113" s="3"/>
      <c r="BG113" s="3"/>
      <c r="BH113" s="3"/>
      <c r="BI113" s="3"/>
      <c r="BJ113" s="3"/>
      <c r="BK113" s="3"/>
    </row>
    <row r="114" spans="1:6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 spans="1:6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3"/>
      <c r="BC116" s="3"/>
      <c r="BD116" s="3"/>
      <c r="BE116" s="3"/>
      <c r="BF116" s="3"/>
      <c r="BG116" s="3"/>
      <c r="BH116" s="3"/>
      <c r="BI116" s="3"/>
      <c r="BJ116" s="3"/>
      <c r="BK116" s="3"/>
    </row>
    <row r="117" spans="1:6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3"/>
      <c r="BC117" s="3"/>
      <c r="BD117" s="3"/>
      <c r="BE117" s="3"/>
      <c r="BF117" s="3"/>
      <c r="BG117" s="3"/>
      <c r="BH117" s="3"/>
      <c r="BI117" s="3"/>
      <c r="BJ117" s="3"/>
      <c r="BK117" s="3"/>
    </row>
    <row r="118" spans="1:6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3"/>
      <c r="BC118" s="3"/>
      <c r="BD118" s="3"/>
      <c r="BE118" s="3"/>
      <c r="BF118" s="3"/>
      <c r="BG118" s="3"/>
      <c r="BH118" s="3"/>
      <c r="BI118" s="3"/>
      <c r="BJ118" s="3"/>
      <c r="BK118" s="3"/>
    </row>
    <row r="119" spans="1:6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3"/>
      <c r="BC119" s="3"/>
      <c r="BD119" s="3"/>
      <c r="BE119" s="3"/>
      <c r="BF119" s="3"/>
      <c r="BG119" s="3"/>
      <c r="BH119" s="3"/>
      <c r="BI119" s="3"/>
      <c r="BJ119" s="3"/>
      <c r="BK119" s="3"/>
    </row>
    <row r="120" spans="1:6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3"/>
      <c r="BC120" s="3"/>
      <c r="BD120" s="3"/>
      <c r="BE120" s="3"/>
      <c r="BF120" s="3"/>
      <c r="BG120" s="3"/>
      <c r="BH120" s="3"/>
      <c r="BI120" s="3"/>
      <c r="BJ120" s="3"/>
      <c r="BK120" s="3"/>
    </row>
    <row r="121" spans="1:6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3"/>
      <c r="BC121" s="3"/>
      <c r="BD121" s="3"/>
      <c r="BE121" s="3"/>
      <c r="BF121" s="3"/>
      <c r="BG121" s="3"/>
      <c r="BH121" s="3"/>
      <c r="BI121" s="3"/>
      <c r="BJ121" s="3"/>
      <c r="BK121" s="3"/>
    </row>
    <row r="122" spans="1:6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3"/>
      <c r="BC122" s="3"/>
      <c r="BD122" s="3"/>
      <c r="BE122" s="3"/>
      <c r="BF122" s="3"/>
      <c r="BG122" s="3"/>
      <c r="BH122" s="3"/>
      <c r="BI122" s="3"/>
      <c r="BJ122" s="3"/>
      <c r="BK122" s="3"/>
    </row>
    <row r="123" spans="1:6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3"/>
      <c r="BC123" s="3"/>
      <c r="BD123" s="3"/>
      <c r="BE123" s="3"/>
      <c r="BF123" s="3"/>
      <c r="BG123" s="3"/>
      <c r="BH123" s="3"/>
      <c r="BI123" s="3"/>
      <c r="BJ123" s="3"/>
      <c r="BK123" s="3"/>
    </row>
    <row r="124" spans="1:6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 spans="1:6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3"/>
      <c r="BC125" s="3"/>
      <c r="BD125" s="3"/>
      <c r="BE125" s="3"/>
      <c r="BF125" s="3"/>
      <c r="BG125" s="3"/>
      <c r="BH125" s="3"/>
      <c r="BI125" s="3"/>
      <c r="BJ125" s="3"/>
      <c r="BK125" s="3"/>
    </row>
    <row r="126" spans="1:6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3"/>
      <c r="BC126" s="3"/>
      <c r="BD126" s="3"/>
      <c r="BE126" s="3"/>
      <c r="BF126" s="3"/>
      <c r="BG126" s="3"/>
      <c r="BH126" s="3"/>
      <c r="BI126" s="3"/>
      <c r="BJ126" s="3"/>
      <c r="BK126" s="3"/>
    </row>
    <row r="127" spans="1:6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 spans="1:6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3"/>
      <c r="BC128" s="3"/>
      <c r="BD128" s="3"/>
      <c r="BE128" s="3"/>
      <c r="BF128" s="3"/>
      <c r="BG128" s="3"/>
      <c r="BH128" s="3"/>
      <c r="BI128" s="3"/>
      <c r="BJ128" s="3"/>
      <c r="BK128" s="3"/>
    </row>
    <row r="129" spans="1:6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 spans="1:6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 spans="1:6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3"/>
      <c r="BC131" s="3"/>
      <c r="BD131" s="3"/>
      <c r="BE131" s="3"/>
      <c r="BF131" s="3"/>
      <c r="BG131" s="3"/>
      <c r="BH131" s="3"/>
      <c r="BI131" s="3"/>
      <c r="BJ131" s="3"/>
      <c r="BK131" s="3"/>
    </row>
    <row r="132" spans="1:6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3"/>
      <c r="BC132" s="3"/>
      <c r="BD132" s="3"/>
      <c r="BE132" s="3"/>
      <c r="BF132" s="3"/>
      <c r="BG132" s="3"/>
      <c r="BH132" s="3"/>
      <c r="BI132" s="3"/>
      <c r="BJ132" s="3"/>
      <c r="BK132" s="3"/>
    </row>
    <row r="133" spans="1:6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3"/>
      <c r="BC133" s="3"/>
      <c r="BD133" s="3"/>
      <c r="BE133" s="3"/>
      <c r="BF133" s="3"/>
      <c r="BG133" s="3"/>
      <c r="BH133" s="3"/>
      <c r="BI133" s="3"/>
      <c r="BJ133" s="3"/>
      <c r="BK133" s="3"/>
    </row>
    <row r="134" spans="1:6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3"/>
      <c r="BC134" s="3"/>
      <c r="BD134" s="3"/>
      <c r="BE134" s="3"/>
      <c r="BF134" s="3"/>
      <c r="BG134" s="3"/>
      <c r="BH134" s="3"/>
      <c r="BI134" s="3"/>
      <c r="BJ134" s="3"/>
      <c r="BK134" s="3"/>
    </row>
    <row r="135" spans="1:6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3"/>
      <c r="BC135" s="3"/>
      <c r="BD135" s="3"/>
      <c r="BE135" s="3"/>
      <c r="BF135" s="3"/>
      <c r="BG135" s="3"/>
      <c r="BH135" s="3"/>
      <c r="BI135" s="3"/>
      <c r="BJ135" s="3"/>
      <c r="BK135" s="3"/>
    </row>
    <row r="136" spans="1:6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3"/>
      <c r="BC136" s="3"/>
      <c r="BD136" s="3"/>
      <c r="BE136" s="3"/>
      <c r="BF136" s="3"/>
      <c r="BG136" s="3"/>
      <c r="BH136" s="3"/>
      <c r="BI136" s="3"/>
      <c r="BJ136" s="3"/>
      <c r="BK136" s="3"/>
    </row>
    <row r="137" spans="1:6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3"/>
      <c r="BC137" s="3"/>
      <c r="BD137" s="3"/>
      <c r="BE137" s="3"/>
      <c r="BF137" s="3"/>
      <c r="BG137" s="3"/>
      <c r="BH137" s="3"/>
      <c r="BI137" s="3"/>
      <c r="BJ137" s="3"/>
      <c r="BK137" s="3"/>
    </row>
    <row r="138" spans="1:6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3"/>
      <c r="BC138" s="3"/>
      <c r="BD138" s="3"/>
      <c r="BE138" s="3"/>
      <c r="BF138" s="3"/>
      <c r="BG138" s="3"/>
      <c r="BH138" s="3"/>
      <c r="BI138" s="3"/>
      <c r="BJ138" s="3"/>
      <c r="BK138" s="3"/>
    </row>
    <row r="139" spans="1:6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3"/>
      <c r="BC139" s="3"/>
      <c r="BD139" s="3"/>
      <c r="BE139" s="3"/>
      <c r="BF139" s="3"/>
      <c r="BG139" s="3"/>
      <c r="BH139" s="3"/>
      <c r="BI139" s="3"/>
      <c r="BJ139" s="3"/>
      <c r="BK139" s="3"/>
    </row>
    <row r="140" spans="1:6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3"/>
      <c r="BC140" s="3"/>
      <c r="BD140" s="3"/>
      <c r="BE140" s="3"/>
      <c r="BF140" s="3"/>
      <c r="BG140" s="3"/>
      <c r="BH140" s="3"/>
      <c r="BI140" s="3"/>
      <c r="BJ140" s="3"/>
      <c r="BK140" s="3"/>
    </row>
    <row r="141" spans="1:6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3"/>
      <c r="BC141" s="3"/>
      <c r="BD141" s="3"/>
      <c r="BE141" s="3"/>
      <c r="BF141" s="3"/>
      <c r="BG141" s="3"/>
      <c r="BH141" s="3"/>
      <c r="BI141" s="3"/>
      <c r="BJ141" s="3"/>
      <c r="BK141" s="3"/>
    </row>
    <row r="142" spans="1:6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3"/>
      <c r="BC142" s="3"/>
      <c r="BD142" s="3"/>
      <c r="BE142" s="3"/>
      <c r="BF142" s="3"/>
      <c r="BG142" s="3"/>
      <c r="BH142" s="3"/>
      <c r="BI142" s="3"/>
      <c r="BJ142" s="3"/>
      <c r="BK142" s="3"/>
    </row>
    <row r="143" spans="1:6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3"/>
      <c r="BC143" s="3"/>
      <c r="BD143" s="3"/>
      <c r="BE143" s="3"/>
      <c r="BF143" s="3"/>
      <c r="BG143" s="3"/>
      <c r="BH143" s="3"/>
      <c r="BI143" s="3"/>
      <c r="BJ143" s="3"/>
      <c r="BK143" s="3"/>
    </row>
    <row r="144" spans="1:6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3"/>
      <c r="BC144" s="3"/>
      <c r="BD144" s="3"/>
      <c r="BE144" s="3"/>
      <c r="BF144" s="3"/>
      <c r="BG144" s="3"/>
      <c r="BH144" s="3"/>
      <c r="BI144" s="3"/>
      <c r="BJ144" s="3"/>
      <c r="BK144" s="3"/>
    </row>
    <row r="145" spans="1:6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3"/>
      <c r="BC145" s="3"/>
      <c r="BD145" s="3"/>
      <c r="BE145" s="3"/>
      <c r="BF145" s="3"/>
      <c r="BG145" s="3"/>
      <c r="BH145" s="3"/>
      <c r="BI145" s="3"/>
      <c r="BJ145" s="3"/>
      <c r="BK145" s="3"/>
    </row>
    <row r="146" spans="1:6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3"/>
      <c r="BC146" s="3"/>
      <c r="BD146" s="3"/>
      <c r="BE146" s="3"/>
      <c r="BF146" s="3"/>
      <c r="BG146" s="3"/>
      <c r="BH146" s="3"/>
      <c r="BI146" s="3"/>
      <c r="BJ146" s="3"/>
      <c r="BK146" s="3"/>
    </row>
    <row r="147" spans="1:6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3"/>
      <c r="BC147" s="3"/>
      <c r="BD147" s="3"/>
      <c r="BE147" s="3"/>
      <c r="BF147" s="3"/>
      <c r="BG147" s="3"/>
      <c r="BH147" s="3"/>
      <c r="BI147" s="3"/>
      <c r="BJ147" s="3"/>
      <c r="BK147" s="3"/>
    </row>
    <row r="148" spans="1:6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3"/>
      <c r="BC148" s="3"/>
      <c r="BD148" s="3"/>
      <c r="BE148" s="3"/>
      <c r="BF148" s="3"/>
      <c r="BG148" s="3"/>
      <c r="BH148" s="3"/>
      <c r="BI148" s="3"/>
      <c r="BJ148" s="3"/>
      <c r="BK148" s="3"/>
    </row>
    <row r="149" spans="1:6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3"/>
      <c r="BC149" s="3"/>
      <c r="BD149" s="3"/>
      <c r="BE149" s="3"/>
      <c r="BF149" s="3"/>
      <c r="BG149" s="3"/>
      <c r="BH149" s="3"/>
      <c r="BI149" s="3"/>
      <c r="BJ149" s="3"/>
      <c r="BK149" s="3"/>
    </row>
    <row r="150" spans="1:6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3"/>
      <c r="BC150" s="3"/>
      <c r="BD150" s="3"/>
      <c r="BE150" s="3"/>
      <c r="BF150" s="3"/>
      <c r="BG150" s="3"/>
      <c r="BH150" s="3"/>
      <c r="BI150" s="3"/>
      <c r="BJ150" s="3"/>
      <c r="BK150" s="3"/>
    </row>
    <row r="151" spans="1:6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3"/>
      <c r="BC151" s="3"/>
      <c r="BD151" s="3"/>
      <c r="BE151" s="3"/>
      <c r="BF151" s="3"/>
      <c r="BG151" s="3"/>
      <c r="BH151" s="3"/>
      <c r="BI151" s="3"/>
      <c r="BJ151" s="3"/>
      <c r="BK151" s="3"/>
    </row>
    <row r="152" spans="1:6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3"/>
      <c r="BC152" s="3"/>
      <c r="BD152" s="3"/>
      <c r="BE152" s="3"/>
      <c r="BF152" s="3"/>
      <c r="BG152" s="3"/>
      <c r="BH152" s="3"/>
      <c r="BI152" s="3"/>
      <c r="BJ152" s="3"/>
      <c r="BK152" s="3"/>
    </row>
    <row r="153" spans="1:6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3"/>
      <c r="BC153" s="3"/>
      <c r="BD153" s="3"/>
      <c r="BE153" s="3"/>
      <c r="BF153" s="3"/>
      <c r="BG153" s="3"/>
      <c r="BH153" s="3"/>
      <c r="BI153" s="3"/>
      <c r="BJ153" s="3"/>
      <c r="BK153" s="3"/>
    </row>
    <row r="154" spans="1:6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3"/>
      <c r="BC154" s="3"/>
      <c r="BD154" s="3"/>
      <c r="BE154" s="3"/>
      <c r="BF154" s="3"/>
      <c r="BG154" s="3"/>
      <c r="BH154" s="3"/>
      <c r="BI154" s="3"/>
      <c r="BJ154" s="3"/>
      <c r="BK154" s="3"/>
    </row>
    <row r="155" spans="1:6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3"/>
      <c r="BC155" s="3"/>
      <c r="BD155" s="3"/>
      <c r="BE155" s="3"/>
      <c r="BF155" s="3"/>
      <c r="BG155" s="3"/>
      <c r="BH155" s="3"/>
      <c r="BI155" s="3"/>
      <c r="BJ155" s="3"/>
      <c r="BK155" s="3"/>
    </row>
    <row r="156" spans="1:6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3"/>
      <c r="BC156" s="3"/>
      <c r="BD156" s="3"/>
      <c r="BE156" s="3"/>
      <c r="BF156" s="3"/>
      <c r="BG156" s="3"/>
      <c r="BH156" s="3"/>
      <c r="BI156" s="3"/>
      <c r="BJ156" s="3"/>
      <c r="BK156" s="3"/>
    </row>
    <row r="157" spans="1:6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3"/>
      <c r="BC157" s="3"/>
      <c r="BD157" s="3"/>
      <c r="BE157" s="3"/>
      <c r="BF157" s="3"/>
      <c r="BG157" s="3"/>
      <c r="BH157" s="3"/>
      <c r="BI157" s="3"/>
      <c r="BJ157" s="3"/>
      <c r="BK157" s="3"/>
    </row>
    <row r="158" spans="1:6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3"/>
      <c r="BC158" s="3"/>
      <c r="BD158" s="3"/>
      <c r="BE158" s="3"/>
      <c r="BF158" s="3"/>
      <c r="BG158" s="3"/>
      <c r="BH158" s="3"/>
      <c r="BI158" s="3"/>
      <c r="BJ158" s="3"/>
      <c r="BK158" s="3"/>
    </row>
    <row r="159" spans="1:6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3"/>
      <c r="BC159" s="3"/>
      <c r="BD159" s="3"/>
      <c r="BE159" s="3"/>
      <c r="BF159" s="3"/>
      <c r="BG159" s="3"/>
      <c r="BH159" s="3"/>
      <c r="BI159" s="3"/>
      <c r="BJ159" s="3"/>
      <c r="BK159" s="3"/>
    </row>
    <row r="160" spans="1:6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3"/>
      <c r="BC160" s="3"/>
      <c r="BD160" s="3"/>
      <c r="BE160" s="3"/>
      <c r="BF160" s="3"/>
      <c r="BG160" s="3"/>
      <c r="BH160" s="3"/>
      <c r="BI160" s="3"/>
      <c r="BJ160" s="3"/>
      <c r="BK160" s="3"/>
    </row>
    <row r="161" spans="1:6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3"/>
      <c r="BC161" s="3"/>
      <c r="BD161" s="3"/>
      <c r="BE161" s="3"/>
      <c r="BF161" s="3"/>
      <c r="BG161" s="3"/>
      <c r="BH161" s="3"/>
      <c r="BI161" s="3"/>
      <c r="BJ161" s="3"/>
      <c r="BK161" s="3"/>
    </row>
    <row r="162" spans="1:6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3"/>
      <c r="BC162" s="3"/>
      <c r="BD162" s="3"/>
      <c r="BE162" s="3"/>
      <c r="BF162" s="3"/>
      <c r="BG162" s="3"/>
      <c r="BH162" s="3"/>
      <c r="BI162" s="3"/>
      <c r="BJ162" s="3"/>
      <c r="BK162" s="3"/>
    </row>
    <row r="163" spans="1: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3"/>
      <c r="BC163" s="3"/>
      <c r="BD163" s="3"/>
      <c r="BE163" s="3"/>
      <c r="BF163" s="3"/>
      <c r="BG163" s="3"/>
      <c r="BH163" s="3"/>
      <c r="BI163" s="3"/>
      <c r="BJ163" s="3"/>
      <c r="BK163" s="3"/>
    </row>
    <row r="164" spans="1:6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3"/>
      <c r="BC164" s="3"/>
      <c r="BD164" s="3"/>
      <c r="BE164" s="3"/>
      <c r="BF164" s="3"/>
      <c r="BG164" s="3"/>
      <c r="BH164" s="3"/>
      <c r="BI164" s="3"/>
      <c r="BJ164" s="3"/>
      <c r="BK164" s="3"/>
    </row>
    <row r="165" spans="1:6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3"/>
      <c r="BC165" s="3"/>
      <c r="BD165" s="3"/>
      <c r="BE165" s="3"/>
      <c r="BF165" s="3"/>
      <c r="BG165" s="3"/>
      <c r="BH165" s="3"/>
      <c r="BI165" s="3"/>
      <c r="BJ165" s="3"/>
      <c r="BK165" s="3"/>
    </row>
    <row r="166" spans="1:6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3"/>
      <c r="BC166" s="3"/>
      <c r="BD166" s="3"/>
      <c r="BE166" s="3"/>
      <c r="BF166" s="3"/>
      <c r="BG166" s="3"/>
      <c r="BH166" s="3"/>
      <c r="BI166" s="3"/>
      <c r="BJ166" s="3"/>
      <c r="BK166" s="3"/>
    </row>
    <row r="167" spans="1:6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3"/>
      <c r="BC167" s="3"/>
      <c r="BD167" s="3"/>
      <c r="BE167" s="3"/>
      <c r="BF167" s="3"/>
      <c r="BG167" s="3"/>
      <c r="BH167" s="3"/>
      <c r="BI167" s="3"/>
      <c r="BJ167" s="3"/>
      <c r="BK167" s="3"/>
    </row>
    <row r="168" spans="1:6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3"/>
      <c r="BC168" s="3"/>
      <c r="BD168" s="3"/>
      <c r="BE168" s="3"/>
      <c r="BF168" s="3"/>
      <c r="BG168" s="3"/>
      <c r="BH168" s="3"/>
      <c r="BI168" s="3"/>
      <c r="BJ168" s="3"/>
      <c r="BK168" s="3"/>
    </row>
    <row r="169" spans="1:6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3"/>
      <c r="BC169" s="3"/>
      <c r="BD169" s="3"/>
      <c r="BE169" s="3"/>
      <c r="BF169" s="3"/>
      <c r="BG169" s="3"/>
      <c r="BH169" s="3"/>
      <c r="BI169" s="3"/>
      <c r="BJ169" s="3"/>
      <c r="BK169" s="3"/>
    </row>
    <row r="170" spans="1:6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3"/>
      <c r="BC170" s="3"/>
      <c r="BD170" s="3"/>
      <c r="BE170" s="3"/>
      <c r="BF170" s="3"/>
      <c r="BG170" s="3"/>
      <c r="BH170" s="3"/>
      <c r="BI170" s="3"/>
      <c r="BJ170" s="3"/>
      <c r="BK170" s="3"/>
    </row>
    <row r="171" spans="1:6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3"/>
      <c r="BC171" s="3"/>
      <c r="BD171" s="3"/>
      <c r="BE171" s="3"/>
      <c r="BF171" s="3"/>
      <c r="BG171" s="3"/>
      <c r="BH171" s="3"/>
      <c r="BI171" s="3"/>
      <c r="BJ171" s="3"/>
      <c r="BK171" s="3"/>
    </row>
    <row r="172" spans="1:6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3"/>
      <c r="BC172" s="3"/>
      <c r="BD172" s="3"/>
      <c r="BE172" s="3"/>
      <c r="BF172" s="3"/>
      <c r="BG172" s="3"/>
      <c r="BH172" s="3"/>
      <c r="BI172" s="3"/>
      <c r="BJ172" s="3"/>
      <c r="BK172" s="3"/>
    </row>
    <row r="173" spans="1:6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3"/>
      <c r="BC173" s="3"/>
      <c r="BD173" s="3"/>
      <c r="BE173" s="3"/>
      <c r="BF173" s="3"/>
      <c r="BG173" s="3"/>
      <c r="BH173" s="3"/>
      <c r="BI173" s="3"/>
      <c r="BJ173" s="3"/>
      <c r="BK173" s="3"/>
    </row>
    <row r="174" spans="1:6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3"/>
      <c r="BC174" s="3"/>
      <c r="BD174" s="3"/>
      <c r="BE174" s="3"/>
      <c r="BF174" s="3"/>
      <c r="BG174" s="3"/>
      <c r="BH174" s="3"/>
      <c r="BI174" s="3"/>
      <c r="BJ174" s="3"/>
      <c r="BK174" s="3"/>
    </row>
    <row r="175" spans="1:6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3"/>
      <c r="BC175" s="3"/>
      <c r="BD175" s="3"/>
      <c r="BE175" s="3"/>
      <c r="BF175" s="3"/>
      <c r="BG175" s="3"/>
      <c r="BH175" s="3"/>
      <c r="BI175" s="3"/>
      <c r="BJ175" s="3"/>
      <c r="BK175" s="3"/>
    </row>
    <row r="176" spans="1:6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3"/>
      <c r="BC176" s="3"/>
      <c r="BD176" s="3"/>
      <c r="BE176" s="3"/>
      <c r="BF176" s="3"/>
      <c r="BG176" s="3"/>
      <c r="BH176" s="3"/>
      <c r="BI176" s="3"/>
      <c r="BJ176" s="3"/>
      <c r="BK176" s="3"/>
    </row>
    <row r="177" spans="1:6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3"/>
      <c r="BC177" s="3"/>
      <c r="BD177" s="3"/>
      <c r="BE177" s="3"/>
      <c r="BF177" s="3"/>
      <c r="BG177" s="3"/>
      <c r="BH177" s="3"/>
      <c r="BI177" s="3"/>
      <c r="BJ177" s="3"/>
      <c r="BK177" s="3"/>
    </row>
    <row r="178" spans="1:6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3"/>
      <c r="BC178" s="3"/>
      <c r="BD178" s="3"/>
      <c r="BE178" s="3"/>
      <c r="BF178" s="3"/>
      <c r="BG178" s="3"/>
      <c r="BH178" s="3"/>
      <c r="BI178" s="3"/>
      <c r="BJ178" s="3"/>
      <c r="BK178" s="3"/>
    </row>
    <row r="179" spans="1:6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3"/>
      <c r="BC179" s="3"/>
      <c r="BD179" s="3"/>
      <c r="BE179" s="3"/>
      <c r="BF179" s="3"/>
      <c r="BG179" s="3"/>
      <c r="BH179" s="3"/>
      <c r="BI179" s="3"/>
      <c r="BJ179" s="3"/>
      <c r="BK179" s="3"/>
    </row>
    <row r="180" spans="1:6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3"/>
      <c r="BC180" s="3"/>
      <c r="BD180" s="3"/>
      <c r="BE180" s="3"/>
      <c r="BF180" s="3"/>
      <c r="BG180" s="3"/>
      <c r="BH180" s="3"/>
      <c r="BI180" s="3"/>
      <c r="BJ180" s="3"/>
      <c r="BK180" s="3"/>
    </row>
    <row r="181" spans="1:6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3"/>
      <c r="BC181" s="3"/>
      <c r="BD181" s="3"/>
      <c r="BE181" s="3"/>
      <c r="BF181" s="3"/>
      <c r="BG181" s="3"/>
      <c r="BH181" s="3"/>
      <c r="BI181" s="3"/>
      <c r="BJ181" s="3"/>
      <c r="BK181" s="3"/>
    </row>
    <row r="182" spans="1:6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3"/>
      <c r="BC182" s="3"/>
      <c r="BD182" s="3"/>
      <c r="BE182" s="3"/>
      <c r="BF182" s="3"/>
      <c r="BG182" s="3"/>
      <c r="BH182" s="3"/>
      <c r="BI182" s="3"/>
      <c r="BJ182" s="3"/>
      <c r="BK182" s="3"/>
    </row>
    <row r="183" spans="1:6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3"/>
      <c r="BC183" s="3"/>
      <c r="BD183" s="3"/>
      <c r="BE183" s="3"/>
      <c r="BF183" s="3"/>
      <c r="BG183" s="3"/>
      <c r="BH183" s="3"/>
      <c r="BI183" s="3"/>
      <c r="BJ183" s="3"/>
      <c r="BK183" s="3"/>
    </row>
    <row r="184" spans="1:6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3"/>
      <c r="BC184" s="3"/>
      <c r="BD184" s="3"/>
      <c r="BE184" s="3"/>
      <c r="BF184" s="3"/>
      <c r="BG184" s="3"/>
      <c r="BH184" s="3"/>
      <c r="BI184" s="3"/>
      <c r="BJ184" s="3"/>
      <c r="BK184" s="3"/>
    </row>
    <row r="185" spans="1:6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3"/>
      <c r="BC185" s="3"/>
      <c r="BD185" s="3"/>
      <c r="BE185" s="3"/>
      <c r="BF185" s="3"/>
      <c r="BG185" s="3"/>
      <c r="BH185" s="3"/>
      <c r="BI185" s="3"/>
      <c r="BJ185" s="3"/>
      <c r="BK185" s="3"/>
    </row>
    <row r="186" spans="1:6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3"/>
      <c r="BC186" s="3"/>
      <c r="BD186" s="3"/>
      <c r="BE186" s="3"/>
      <c r="BF186" s="3"/>
      <c r="BG186" s="3"/>
      <c r="BH186" s="3"/>
      <c r="BI186" s="3"/>
      <c r="BJ186" s="3"/>
      <c r="BK186" s="3"/>
    </row>
    <row r="187" spans="1:6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3"/>
      <c r="BC187" s="3"/>
      <c r="BD187" s="3"/>
      <c r="BE187" s="3"/>
      <c r="BF187" s="3"/>
      <c r="BG187" s="3"/>
      <c r="BH187" s="3"/>
      <c r="BI187" s="3"/>
      <c r="BJ187" s="3"/>
      <c r="BK187" s="3"/>
    </row>
    <row r="188" spans="1:6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3"/>
      <c r="BC188" s="3"/>
      <c r="BD188" s="3"/>
      <c r="BE188" s="3"/>
      <c r="BF188" s="3"/>
      <c r="BG188" s="3"/>
      <c r="BH188" s="3"/>
      <c r="BI188" s="3"/>
      <c r="BJ188" s="3"/>
      <c r="BK188" s="3"/>
    </row>
    <row r="189" spans="1:6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3"/>
      <c r="BC189" s="3"/>
      <c r="BD189" s="3"/>
      <c r="BE189" s="3"/>
      <c r="BF189" s="3"/>
      <c r="BG189" s="3"/>
      <c r="BH189" s="3"/>
      <c r="BI189" s="3"/>
      <c r="BJ189" s="3"/>
      <c r="BK189" s="3"/>
    </row>
    <row r="190" spans="1:6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3"/>
      <c r="BC190" s="3"/>
      <c r="BD190" s="3"/>
      <c r="BE190" s="3"/>
      <c r="BF190" s="3"/>
      <c r="BG190" s="3"/>
      <c r="BH190" s="3"/>
      <c r="BI190" s="3"/>
      <c r="BJ190" s="3"/>
      <c r="BK190" s="3"/>
    </row>
    <row r="191" spans="1:6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3"/>
      <c r="BC191" s="3"/>
      <c r="BD191" s="3"/>
      <c r="BE191" s="3"/>
      <c r="BF191" s="3"/>
      <c r="BG191" s="3"/>
      <c r="BH191" s="3"/>
      <c r="BI191" s="3"/>
      <c r="BJ191" s="3"/>
      <c r="BK191" s="3"/>
    </row>
    <row r="192" spans="1:6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3"/>
      <c r="BC192" s="3"/>
      <c r="BD192" s="3"/>
      <c r="BE192" s="3"/>
      <c r="BF192" s="3"/>
      <c r="BG192" s="3"/>
      <c r="BH192" s="3"/>
      <c r="BI192" s="3"/>
      <c r="BJ192" s="3"/>
      <c r="BK192" s="3"/>
    </row>
    <row r="193" spans="1:6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3"/>
      <c r="BC193" s="3"/>
      <c r="BD193" s="3"/>
      <c r="BE193" s="3"/>
      <c r="BF193" s="3"/>
      <c r="BG193" s="3"/>
      <c r="BH193" s="3"/>
      <c r="BI193" s="3"/>
      <c r="BJ193" s="3"/>
      <c r="BK193" s="3"/>
    </row>
    <row r="194" spans="1:6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3"/>
      <c r="BC194" s="3"/>
      <c r="BD194" s="3"/>
      <c r="BE194" s="3"/>
      <c r="BF194" s="3"/>
      <c r="BG194" s="3"/>
      <c r="BH194" s="3"/>
      <c r="BI194" s="3"/>
      <c r="BJ194" s="3"/>
      <c r="BK194" s="3"/>
    </row>
    <row r="195" spans="1:6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3"/>
      <c r="BC195" s="3"/>
      <c r="BD195" s="3"/>
      <c r="BE195" s="3"/>
      <c r="BF195" s="3"/>
      <c r="BG195" s="3"/>
      <c r="BH195" s="3"/>
      <c r="BI195" s="3"/>
      <c r="BJ195" s="3"/>
      <c r="BK195" s="3"/>
    </row>
    <row r="196" spans="1:6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3"/>
      <c r="BC196" s="3"/>
      <c r="BD196" s="3"/>
      <c r="BE196" s="3"/>
      <c r="BF196" s="3"/>
      <c r="BG196" s="3"/>
      <c r="BH196" s="3"/>
      <c r="BI196" s="3"/>
      <c r="BJ196" s="3"/>
      <c r="BK196" s="3"/>
    </row>
    <row r="197" spans="1:6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3"/>
      <c r="BC197" s="3"/>
      <c r="BD197" s="3"/>
      <c r="BE197" s="3"/>
      <c r="BF197" s="3"/>
      <c r="BG197" s="3"/>
      <c r="BH197" s="3"/>
      <c r="BI197" s="3"/>
      <c r="BJ197" s="3"/>
      <c r="BK197" s="3"/>
    </row>
    <row r="198" spans="1:6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3"/>
      <c r="BC198" s="3"/>
      <c r="BD198" s="3"/>
      <c r="BE198" s="3"/>
      <c r="BF198" s="3"/>
      <c r="BG198" s="3"/>
      <c r="BH198" s="3"/>
      <c r="BI198" s="3"/>
      <c r="BJ198" s="3"/>
      <c r="BK198" s="3"/>
    </row>
    <row r="199" spans="1:63" ht="15.75" customHeight="1"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</row>
    <row r="200" spans="1:63" ht="15.75" customHeight="1"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</row>
    <row r="201" spans="1:63" ht="15.75" customHeight="1"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</row>
    <row r="202" spans="1:63" ht="15.75" customHeight="1"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</row>
    <row r="203" spans="1:63" ht="15.75" customHeight="1"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</row>
    <row r="204" spans="1:63" ht="15.75" customHeight="1"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</row>
    <row r="205" spans="1:63" ht="15.75" customHeight="1"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</row>
    <row r="206" spans="1:63" ht="15.75" customHeight="1"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</row>
    <row r="207" spans="1:63" ht="15.75" customHeight="1"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</row>
    <row r="208" spans="1:63" ht="15.75" customHeight="1"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</row>
    <row r="209" spans="44:63" ht="15.75" customHeight="1"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</row>
    <row r="210" spans="44:63" ht="15.75" customHeight="1"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</row>
    <row r="211" spans="44:63" ht="15.75" customHeight="1"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</row>
    <row r="212" spans="44:63" ht="15.75" customHeight="1"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</row>
    <row r="213" spans="44:63" ht="15.75" customHeight="1"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</row>
    <row r="214" spans="44:63" ht="15.75" customHeight="1"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</row>
    <row r="215" spans="44:63" ht="15.75" customHeight="1"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</row>
    <row r="216" spans="44:63" ht="15.75" customHeight="1"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</row>
    <row r="217" spans="44:63" ht="15.75" customHeight="1"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</row>
    <row r="218" spans="44:63" ht="15.75" customHeight="1"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</row>
    <row r="219" spans="44:63" ht="15.75" customHeight="1"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</row>
    <row r="220" spans="44:63" ht="15.75" customHeight="1"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</row>
    <row r="221" spans="44:63" ht="15.75" customHeight="1"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</row>
    <row r="222" spans="44:63" ht="15.75" customHeight="1"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</row>
    <row r="223" spans="44:63" ht="15.75" customHeight="1"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</row>
    <row r="224" spans="44:63" ht="15.75" customHeight="1"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</row>
    <row r="225" spans="44:63" ht="15.75" customHeight="1"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</row>
    <row r="226" spans="44:63" ht="15.75" customHeight="1"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</row>
    <row r="227" spans="44:63" ht="15.75" customHeight="1"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</row>
    <row r="228" spans="44:63" ht="15.75" customHeight="1"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</row>
    <row r="229" spans="44:63" ht="15.75" customHeight="1"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</row>
    <row r="230" spans="44:63" ht="15.75" customHeight="1"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</row>
    <row r="231" spans="44:63" ht="15.75" customHeight="1"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</row>
    <row r="232" spans="44:63" ht="15.75" customHeight="1"/>
    <row r="233" spans="44:63" ht="15.75" customHeight="1"/>
    <row r="234" spans="44:63" ht="15.75" customHeight="1"/>
    <row r="235" spans="44:63" ht="15.75" customHeight="1"/>
    <row r="236" spans="44:63" ht="15.75" customHeight="1"/>
    <row r="237" spans="44:63" ht="15.75" customHeight="1"/>
    <row r="238" spans="44:63" ht="15.75" customHeight="1"/>
    <row r="239" spans="44:63" ht="15.75" customHeight="1"/>
    <row r="240" spans="44:6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C19:AD19"/>
    <mergeCell ref="AG19:AH19"/>
    <mergeCell ref="AI19:AJ19"/>
    <mergeCell ref="A2:G2"/>
    <mergeCell ref="AQ2:AQ3"/>
    <mergeCell ref="A3:G3"/>
    <mergeCell ref="A4:A5"/>
    <mergeCell ref="B4:F4"/>
    <mergeCell ref="G4:G5"/>
    <mergeCell ref="AY9:AZ9"/>
    <mergeCell ref="BA9:BB9"/>
    <mergeCell ref="AQ19:AR19"/>
    <mergeCell ref="K19:L19"/>
    <mergeCell ref="M19:N19"/>
    <mergeCell ref="O19:P19"/>
    <mergeCell ref="Q19:R19"/>
    <mergeCell ref="AE19:AF19"/>
    <mergeCell ref="S19:T19"/>
    <mergeCell ref="U19:V19"/>
    <mergeCell ref="AK19:AL19"/>
    <mergeCell ref="AM19:AN19"/>
    <mergeCell ref="AO19:AP19"/>
    <mergeCell ref="W19:X19"/>
    <mergeCell ref="Y19:Z19"/>
    <mergeCell ref="AA19:AB19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X950"/>
  <sheetViews>
    <sheetView showGridLines="0" tabSelected="1" topLeftCell="A9" zoomScale="76" workbookViewId="0">
      <selection activeCell="G20" sqref="G2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2.5703125" defaultRowHeight="15" customHeight="1"/>
  <cols>
    <col min="1" max="1" width="6.42578125" customWidth="1"/>
    <col min="2" max="2" width="11" customWidth="1"/>
    <col min="3" max="3" width="40.28515625" customWidth="1"/>
    <col min="4" max="19" width="15.140625" customWidth="1"/>
    <col min="20" max="20" width="13.42578125" customWidth="1"/>
    <col min="21" max="21" width="9.42578125" customWidth="1"/>
    <col min="22" max="22" width="11.5703125" customWidth="1"/>
    <col min="23" max="23" width="13.140625" customWidth="1"/>
    <col min="24" max="24" width="9.5703125" customWidth="1"/>
    <col min="25" max="26" width="9.85546875" customWidth="1"/>
    <col min="27" max="27" width="10.28515625" customWidth="1"/>
    <col min="28" max="28" width="11.7109375" customWidth="1"/>
    <col min="29" max="29" width="9.42578125" customWidth="1"/>
    <col min="30" max="30" width="9.7109375" customWidth="1"/>
    <col min="31" max="31" width="9.85546875" customWidth="1"/>
    <col min="32" max="32" width="9" customWidth="1"/>
    <col min="33" max="33" width="8.85546875" customWidth="1"/>
    <col min="34" max="34" width="11" customWidth="1"/>
    <col min="35" max="35" width="9.28515625" customWidth="1"/>
    <col min="36" max="36" width="8.85546875" customWidth="1"/>
    <col min="37" max="37" width="11" customWidth="1"/>
    <col min="38" max="38" width="9.85546875" customWidth="1"/>
    <col min="39" max="39" width="15.140625" customWidth="1"/>
    <col min="40" max="40" width="10.28515625" customWidth="1"/>
    <col min="41" max="41" width="11.7109375" customWidth="1"/>
    <col min="42" max="42" width="9.42578125" customWidth="1"/>
    <col min="43" max="43" width="9.7109375" customWidth="1"/>
    <col min="44" max="44" width="9.85546875" customWidth="1"/>
    <col min="45" max="45" width="9" customWidth="1"/>
    <col min="46" max="46" width="8.85546875" customWidth="1"/>
    <col min="47" max="47" width="11" customWidth="1"/>
    <col min="48" max="48" width="9.28515625" customWidth="1"/>
    <col min="49" max="49" width="8.85546875" customWidth="1"/>
    <col min="50" max="50" width="11" customWidth="1"/>
    <col min="51" max="51" width="9.85546875" customWidth="1"/>
    <col min="52" max="55" width="15.140625" customWidth="1"/>
    <col min="56" max="56" width="37.140625" customWidth="1"/>
    <col min="57" max="57" width="24.5703125" customWidth="1"/>
    <col min="58" max="76" width="6.42578125" customWidth="1"/>
  </cols>
  <sheetData>
    <row r="1" spans="1:76" hidden="1">
      <c r="A1" s="73"/>
      <c r="B1" s="74"/>
      <c r="C1" s="74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75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3.5" hidden="1" customHeight="1">
      <c r="A2" s="76"/>
      <c r="B2" s="264"/>
      <c r="C2" s="152"/>
      <c r="D2" s="231" t="s">
        <v>62</v>
      </c>
      <c r="E2" s="231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232"/>
      <c r="BD2" s="152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</row>
    <row r="3" spans="1:76" hidden="1">
      <c r="A3" s="76"/>
      <c r="B3" s="152"/>
      <c r="C3" s="152"/>
      <c r="D3" s="234" t="s">
        <v>1</v>
      </c>
      <c r="E3" s="234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</row>
    <row r="4" spans="1:76" ht="6" hidden="1" customHeight="1">
      <c r="A4" s="76"/>
      <c r="B4" s="152"/>
      <c r="C4" s="152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152"/>
      <c r="BD4" s="152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</row>
    <row r="5" spans="1:76" hidden="1">
      <c r="A5" s="76"/>
      <c r="B5" s="152"/>
      <c r="C5" s="152"/>
      <c r="D5" s="234" t="s">
        <v>161</v>
      </c>
      <c r="E5" s="234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  <c r="BD5" s="15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</row>
    <row r="6" spans="1:76" hidden="1">
      <c r="A6" s="77"/>
      <c r="B6" s="77"/>
      <c r="C6" s="7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127"/>
      <c r="BB6" s="77"/>
      <c r="BC6" s="77"/>
      <c r="BD6" s="69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</row>
    <row r="7" spans="1:76" ht="15" customHeight="1">
      <c r="A7" s="229" t="s">
        <v>111</v>
      </c>
      <c r="B7" s="229" t="s">
        <v>112</v>
      </c>
      <c r="C7" s="229" t="s">
        <v>113</v>
      </c>
      <c r="D7" s="230" t="s">
        <v>114</v>
      </c>
      <c r="E7" s="268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8"/>
      <c r="R7" s="245" t="s">
        <v>115</v>
      </c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95"/>
      <c r="BB7" s="263" t="s">
        <v>116</v>
      </c>
      <c r="BC7" s="148"/>
      <c r="BD7" s="235" t="s">
        <v>103</v>
      </c>
      <c r="BE7" s="269" t="s">
        <v>162</v>
      </c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</row>
    <row r="8" spans="1:76" ht="57.75" customHeight="1">
      <c r="A8" s="137"/>
      <c r="B8" s="137"/>
      <c r="C8" s="137"/>
      <c r="D8" s="267" t="s">
        <v>85</v>
      </c>
      <c r="E8" s="267" t="s">
        <v>163</v>
      </c>
      <c r="F8" s="267" t="s">
        <v>87</v>
      </c>
      <c r="G8" s="267" t="s">
        <v>88</v>
      </c>
      <c r="H8" s="267" t="s">
        <v>89</v>
      </c>
      <c r="I8" s="267" t="s">
        <v>90</v>
      </c>
      <c r="J8" s="267" t="s">
        <v>91</v>
      </c>
      <c r="K8" s="267" t="s">
        <v>92</v>
      </c>
      <c r="L8" s="267" t="s">
        <v>93</v>
      </c>
      <c r="M8" s="267" t="s">
        <v>94</v>
      </c>
      <c r="N8" s="267" t="s">
        <v>95</v>
      </c>
      <c r="O8" s="267"/>
      <c r="P8" s="267" t="s">
        <v>97</v>
      </c>
      <c r="Q8" s="267" t="s">
        <v>84</v>
      </c>
      <c r="R8" s="271" t="s">
        <v>99</v>
      </c>
      <c r="S8" s="271" t="s">
        <v>100</v>
      </c>
      <c r="T8" s="265" t="s">
        <v>84</v>
      </c>
      <c r="U8" s="266" t="s">
        <v>164</v>
      </c>
      <c r="V8" s="144"/>
      <c r="W8" s="148"/>
      <c r="X8" s="262" t="s">
        <v>165</v>
      </c>
      <c r="Y8" s="144"/>
      <c r="Z8" s="148"/>
      <c r="AA8" s="262" t="s">
        <v>166</v>
      </c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8"/>
      <c r="AN8" s="262" t="s">
        <v>167</v>
      </c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8"/>
      <c r="BA8" s="96"/>
      <c r="BB8" s="260" t="s">
        <v>168</v>
      </c>
      <c r="BC8" s="261" t="s">
        <v>84</v>
      </c>
      <c r="BD8" s="137"/>
      <c r="BE8" s="270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</row>
    <row r="9" spans="1:76" ht="127.5" customHeight="1">
      <c r="A9" s="137"/>
      <c r="B9" s="137"/>
      <c r="C9" s="137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136"/>
      <c r="S9" s="136"/>
      <c r="T9" s="137"/>
      <c r="U9" s="262" t="s">
        <v>169</v>
      </c>
      <c r="V9" s="144"/>
      <c r="W9" s="148"/>
      <c r="X9" s="262" t="s">
        <v>169</v>
      </c>
      <c r="Y9" s="144"/>
      <c r="Z9" s="148"/>
      <c r="AA9" s="262" t="s">
        <v>27</v>
      </c>
      <c r="AB9" s="144"/>
      <c r="AC9" s="148"/>
      <c r="AD9" s="262" t="s">
        <v>28</v>
      </c>
      <c r="AE9" s="144"/>
      <c r="AF9" s="148"/>
      <c r="AG9" s="262" t="s">
        <v>29</v>
      </c>
      <c r="AH9" s="144"/>
      <c r="AI9" s="148"/>
      <c r="AJ9" s="262" t="s">
        <v>30</v>
      </c>
      <c r="AK9" s="144"/>
      <c r="AL9" s="148"/>
      <c r="AM9" s="243" t="s">
        <v>170</v>
      </c>
      <c r="AN9" s="262" t="s">
        <v>27</v>
      </c>
      <c r="AO9" s="144"/>
      <c r="AP9" s="148"/>
      <c r="AQ9" s="262" t="s">
        <v>28</v>
      </c>
      <c r="AR9" s="144"/>
      <c r="AS9" s="148"/>
      <c r="AT9" s="262" t="s">
        <v>29</v>
      </c>
      <c r="AU9" s="144"/>
      <c r="AV9" s="148"/>
      <c r="AW9" s="262" t="s">
        <v>30</v>
      </c>
      <c r="AX9" s="144"/>
      <c r="AY9" s="148"/>
      <c r="AZ9" s="242" t="s">
        <v>171</v>
      </c>
      <c r="BA9" s="97" t="s">
        <v>84</v>
      </c>
      <c r="BB9" s="136"/>
      <c r="BC9" s="137"/>
      <c r="BD9" s="137"/>
      <c r="BE9" s="270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</row>
    <row r="10" spans="1:76">
      <c r="A10" s="137"/>
      <c r="B10" s="137"/>
      <c r="C10" s="137"/>
      <c r="D10" s="125" t="s">
        <v>117</v>
      </c>
      <c r="E10" s="132" t="s">
        <v>117</v>
      </c>
      <c r="F10" s="132" t="s">
        <v>117</v>
      </c>
      <c r="G10" s="132" t="s">
        <v>117</v>
      </c>
      <c r="H10" s="132" t="s">
        <v>117</v>
      </c>
      <c r="I10" s="132" t="s">
        <v>117</v>
      </c>
      <c r="J10" s="132" t="s">
        <v>117</v>
      </c>
      <c r="K10" s="132" t="s">
        <v>117</v>
      </c>
      <c r="L10" s="132" t="s">
        <v>117</v>
      </c>
      <c r="M10" s="132" t="s">
        <v>117</v>
      </c>
      <c r="N10" s="132" t="s">
        <v>117</v>
      </c>
      <c r="O10" s="132" t="s">
        <v>117</v>
      </c>
      <c r="P10" s="132" t="s">
        <v>117</v>
      </c>
      <c r="Q10" s="137"/>
      <c r="R10" s="133" t="s">
        <v>117</v>
      </c>
      <c r="S10" s="133" t="s">
        <v>117</v>
      </c>
      <c r="T10" s="137"/>
      <c r="U10" s="131" t="s">
        <v>40</v>
      </c>
      <c r="V10" s="131" t="s">
        <v>41</v>
      </c>
      <c r="W10" s="131" t="s">
        <v>72</v>
      </c>
      <c r="X10" s="131" t="s">
        <v>40</v>
      </c>
      <c r="Y10" s="131" t="s">
        <v>41</v>
      </c>
      <c r="Z10" s="131" t="s">
        <v>72</v>
      </c>
      <c r="AA10" s="131" t="s">
        <v>40</v>
      </c>
      <c r="AB10" s="131" t="s">
        <v>41</v>
      </c>
      <c r="AC10" s="131" t="s">
        <v>72</v>
      </c>
      <c r="AD10" s="131" t="s">
        <v>40</v>
      </c>
      <c r="AE10" s="131" t="s">
        <v>41</v>
      </c>
      <c r="AF10" s="131" t="s">
        <v>72</v>
      </c>
      <c r="AG10" s="131" t="s">
        <v>40</v>
      </c>
      <c r="AH10" s="131" t="s">
        <v>41</v>
      </c>
      <c r="AI10" s="131" t="s">
        <v>72</v>
      </c>
      <c r="AJ10" s="131" t="s">
        <v>40</v>
      </c>
      <c r="AK10" s="131" t="s">
        <v>41</v>
      </c>
      <c r="AL10" s="131" t="s">
        <v>72</v>
      </c>
      <c r="AM10" s="137"/>
      <c r="AN10" s="131" t="s">
        <v>40</v>
      </c>
      <c r="AO10" s="131" t="s">
        <v>41</v>
      </c>
      <c r="AP10" s="131" t="s">
        <v>72</v>
      </c>
      <c r="AQ10" s="131" t="s">
        <v>40</v>
      </c>
      <c r="AR10" s="131" t="s">
        <v>41</v>
      </c>
      <c r="AS10" s="131" t="s">
        <v>72</v>
      </c>
      <c r="AT10" s="131" t="s">
        <v>40</v>
      </c>
      <c r="AU10" s="131" t="s">
        <v>41</v>
      </c>
      <c r="AV10" s="131" t="s">
        <v>72</v>
      </c>
      <c r="AW10" s="131" t="s">
        <v>40</v>
      </c>
      <c r="AX10" s="131" t="s">
        <v>41</v>
      </c>
      <c r="AY10" s="131" t="s">
        <v>72</v>
      </c>
      <c r="AZ10" s="272"/>
      <c r="BA10" s="273"/>
      <c r="BB10" s="134" t="s">
        <v>117</v>
      </c>
      <c r="BC10" s="137"/>
      <c r="BD10" s="137"/>
      <c r="BE10" s="274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</row>
    <row r="11" spans="1:76" ht="15.75">
      <c r="A11" s="275"/>
      <c r="B11" s="276"/>
      <c r="C11" s="277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8"/>
      <c r="BD11" s="278"/>
      <c r="BE11" s="279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</row>
    <row r="12" spans="1:76" ht="15.75" customHeight="1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</row>
    <row r="13" spans="1:76" ht="15.75" customHeight="1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</row>
    <row r="14" spans="1:76" ht="15.7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</row>
    <row r="15" spans="1:76" ht="15.75" customHeight="1">
      <c r="A15" s="73"/>
      <c r="B15" s="73" t="s">
        <v>105</v>
      </c>
      <c r="C15" s="73"/>
      <c r="D15" s="73"/>
      <c r="E15" s="73"/>
      <c r="F15" s="73"/>
      <c r="G15" s="73"/>
      <c r="H15" s="73"/>
      <c r="I15" s="73" t="s">
        <v>106</v>
      </c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</row>
    <row r="16" spans="1:76" ht="15.75" customHeigh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</row>
    <row r="17" spans="1:76" ht="15.75" customHeight="1">
      <c r="A17" s="73"/>
      <c r="B17" s="73" t="s">
        <v>172</v>
      </c>
      <c r="C17" s="73"/>
      <c r="D17" s="73"/>
      <c r="E17" s="73"/>
      <c r="F17" s="73"/>
      <c r="G17" s="73"/>
      <c r="H17" s="73"/>
      <c r="I17" s="73" t="s">
        <v>173</v>
      </c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</row>
    <row r="18" spans="1:76" ht="15.75" customHeight="1">
      <c r="A18" s="73"/>
      <c r="B18" s="99" t="s">
        <v>174</v>
      </c>
      <c r="C18" s="73"/>
      <c r="D18" s="73"/>
      <c r="E18" s="73"/>
      <c r="F18" s="73"/>
      <c r="G18" s="73"/>
      <c r="H18" s="73"/>
      <c r="I18" s="99" t="s">
        <v>175</v>
      </c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</row>
    <row r="19" spans="1:76" ht="15.75" customHeight="1">
      <c r="A19" s="73"/>
      <c r="B19" s="73" t="s">
        <v>109</v>
      </c>
      <c r="C19" s="73"/>
      <c r="D19" s="73"/>
      <c r="E19" s="73"/>
      <c r="F19" s="73"/>
      <c r="G19" s="73"/>
      <c r="H19" s="73"/>
      <c r="I19" s="73" t="s">
        <v>109</v>
      </c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</row>
    <row r="20" spans="1:76" ht="15.7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</row>
    <row r="21" spans="1:76" ht="15.7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</row>
    <row r="22" spans="1:76" ht="15.7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</row>
    <row r="23" spans="1:76" ht="15.7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</row>
    <row r="24" spans="1:76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</row>
    <row r="25" spans="1:76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</row>
    <row r="26" spans="1:76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</row>
    <row r="27" spans="1:76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</row>
    <row r="28" spans="1:76" ht="15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</row>
    <row r="29" spans="1:76" ht="15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</row>
    <row r="30" spans="1:76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</row>
    <row r="31" spans="1:76" ht="15.7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</row>
    <row r="32" spans="1:76" ht="15.7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</row>
    <row r="33" spans="1:76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</row>
    <row r="34" spans="1:76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</row>
    <row r="35" spans="1:76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</row>
    <row r="36" spans="1:76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</row>
    <row r="37" spans="1:76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</row>
    <row r="38" spans="1:76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</row>
    <row r="39" spans="1:76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</row>
    <row r="40" spans="1:76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</row>
    <row r="41" spans="1:76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</row>
    <row r="42" spans="1:76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</row>
    <row r="43" spans="1:76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</row>
    <row r="44" spans="1:76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</row>
    <row r="45" spans="1:76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</row>
    <row r="46" spans="1:76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</row>
    <row r="47" spans="1:76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</row>
    <row r="48" spans="1:76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</row>
    <row r="49" spans="1:76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</row>
    <row r="50" spans="1:76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</row>
    <row r="51" spans="1:76" ht="15.75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</row>
    <row r="52" spans="1:76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</row>
    <row r="53" spans="1:76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</row>
    <row r="54" spans="1:76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</row>
    <row r="55" spans="1:76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</row>
    <row r="56" spans="1:76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</row>
    <row r="57" spans="1:76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</row>
    <row r="58" spans="1:76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</row>
    <row r="59" spans="1:76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</row>
    <row r="60" spans="1:76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</row>
    <row r="61" spans="1:76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</row>
    <row r="62" spans="1:76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</row>
    <row r="63" spans="1:76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</row>
    <row r="64" spans="1:76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</row>
    <row r="65" spans="1:76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</row>
    <row r="66" spans="1:76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</row>
    <row r="67" spans="1:76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</row>
    <row r="68" spans="1:76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</row>
    <row r="69" spans="1:76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</row>
    <row r="70" spans="1:76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</row>
    <row r="71" spans="1:76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</row>
    <row r="72" spans="1:76" ht="15.7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</row>
    <row r="73" spans="1:76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</row>
    <row r="74" spans="1:76" ht="15.7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</row>
    <row r="75" spans="1:76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</row>
    <row r="76" spans="1:76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</row>
    <row r="77" spans="1:76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</row>
    <row r="78" spans="1:76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</row>
    <row r="79" spans="1:76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</row>
    <row r="80" spans="1:76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</row>
    <row r="81" spans="1:76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</row>
    <row r="82" spans="1:76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</row>
    <row r="83" spans="1:76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</row>
    <row r="84" spans="1:76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</row>
    <row r="85" spans="1:76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</row>
    <row r="86" spans="1:76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</row>
    <row r="87" spans="1:76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</row>
    <row r="88" spans="1:76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</row>
    <row r="89" spans="1:76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</row>
    <row r="90" spans="1:76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</row>
    <row r="91" spans="1:76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</row>
    <row r="92" spans="1:76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</row>
    <row r="93" spans="1:76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</row>
    <row r="94" spans="1:76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</row>
    <row r="95" spans="1:76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</row>
    <row r="96" spans="1:76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</row>
    <row r="97" spans="1:76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</row>
    <row r="98" spans="1:76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</row>
    <row r="99" spans="1:76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</row>
    <row r="100" spans="1:76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</row>
    <row r="101" spans="1:76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</row>
    <row r="102" spans="1:76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</row>
    <row r="103" spans="1:76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</row>
    <row r="104" spans="1:76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</row>
    <row r="105" spans="1:76" ht="15.75" customHeight="1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</row>
    <row r="106" spans="1:76" ht="15.75" customHeight="1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</row>
    <row r="107" spans="1:76" ht="15.75" customHeight="1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</row>
    <row r="108" spans="1:76" ht="15.75" customHeight="1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</row>
    <row r="109" spans="1:76" ht="15.75" customHeight="1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</row>
    <row r="110" spans="1:76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</row>
    <row r="111" spans="1:76" ht="15.75" customHeight="1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</row>
    <row r="112" spans="1:76" ht="15.75" customHeight="1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</row>
    <row r="113" spans="1:76" ht="15.75" customHeight="1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</row>
    <row r="114" spans="1:76" ht="15.75" customHeight="1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3"/>
      <c r="BV114" s="73"/>
      <c r="BW114" s="73"/>
      <c r="BX114" s="73"/>
    </row>
    <row r="115" spans="1:76" ht="15.75" customHeight="1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</row>
    <row r="116" spans="1:76" ht="15.75" customHeight="1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</row>
    <row r="117" spans="1:76" ht="15.75" customHeight="1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</row>
    <row r="118" spans="1:76" ht="15.75" customHeight="1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</row>
    <row r="119" spans="1:76" ht="15.7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</row>
    <row r="120" spans="1:76" ht="15.7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</row>
    <row r="121" spans="1:76" ht="15.7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</row>
    <row r="122" spans="1:76" ht="15.7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</row>
    <row r="123" spans="1:76" ht="15.7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</row>
    <row r="124" spans="1:76" ht="15.7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</row>
    <row r="125" spans="1:76" ht="15.7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</row>
    <row r="126" spans="1:76" ht="15.7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3"/>
      <c r="BV126" s="73"/>
      <c r="BW126" s="73"/>
      <c r="BX126" s="73"/>
    </row>
    <row r="127" spans="1:76" ht="15.7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</row>
    <row r="128" spans="1:76" ht="15.7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  <c r="BT128" s="73"/>
      <c r="BU128" s="73"/>
      <c r="BV128" s="73"/>
      <c r="BW128" s="73"/>
      <c r="BX128" s="73"/>
    </row>
    <row r="129" spans="1:76" ht="15.7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</row>
    <row r="130" spans="1:76" ht="15.7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</row>
    <row r="131" spans="1:76" ht="15.7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</row>
    <row r="132" spans="1:76" ht="15.7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</row>
    <row r="133" spans="1:76" ht="15.7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</row>
    <row r="134" spans="1:76" ht="15.7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</row>
    <row r="135" spans="1:76" ht="15.75" customHeight="1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</row>
    <row r="136" spans="1:76" ht="15.75" customHeight="1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</row>
    <row r="137" spans="1:76" ht="15.75" customHeight="1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</row>
    <row r="138" spans="1:76" ht="15.75" customHeight="1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</row>
    <row r="139" spans="1:76" ht="15.75" customHeight="1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</row>
    <row r="140" spans="1:76" ht="15.75" customHeight="1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</row>
    <row r="141" spans="1:76" ht="15.75" customHeight="1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</row>
    <row r="142" spans="1:76" ht="15.75" customHeight="1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</row>
    <row r="143" spans="1:76" ht="15.7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</row>
    <row r="144" spans="1:76" ht="15.7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</row>
    <row r="145" spans="1:76" ht="15.7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</row>
    <row r="146" spans="1:76" ht="15.7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</row>
    <row r="147" spans="1:76" ht="15.7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</row>
    <row r="148" spans="1:76" ht="15.7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</row>
    <row r="149" spans="1:76" ht="15.75" customHeight="1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</row>
    <row r="150" spans="1:76" ht="15.7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</row>
    <row r="151" spans="1:76" ht="15.7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</row>
    <row r="152" spans="1:76" ht="15.7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</row>
    <row r="153" spans="1:76" ht="15.7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</row>
    <row r="154" spans="1:76" ht="15.7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</row>
    <row r="155" spans="1:76" ht="15.7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</row>
    <row r="156" spans="1:76" ht="15.75" customHeight="1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</row>
    <row r="157" spans="1:76" ht="15.75" customHeight="1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</row>
    <row r="158" spans="1:76" ht="15.75" customHeight="1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</row>
    <row r="159" spans="1:76" ht="15.75" customHeight="1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</row>
    <row r="160" spans="1:76" ht="15.75" customHeight="1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</row>
    <row r="161" spans="1:76" ht="15.75" customHeight="1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</row>
    <row r="162" spans="1:76" ht="15.75" customHeight="1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</row>
    <row r="163" spans="1:76" ht="15.75" customHeight="1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</row>
    <row r="164" spans="1:76" ht="15.75" customHeight="1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</row>
    <row r="165" spans="1:76" ht="15.75" customHeight="1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</row>
    <row r="166" spans="1:76" ht="15.75" customHeight="1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</row>
    <row r="167" spans="1:76" ht="15.75" customHeight="1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</row>
    <row r="168" spans="1:76" ht="15.75" customHeight="1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</row>
    <row r="169" spans="1:76" ht="15.75" customHeight="1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</row>
    <row r="170" spans="1:76" ht="15.75" customHeight="1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</row>
    <row r="171" spans="1:76" ht="15.75" customHeight="1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</row>
    <row r="172" spans="1:76" ht="15.75" customHeight="1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</row>
    <row r="173" spans="1:76" ht="15.75" customHeight="1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</row>
    <row r="174" spans="1:76" ht="15.75" customHeight="1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</row>
    <row r="175" spans="1:76" ht="15.75" customHeight="1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</row>
    <row r="176" spans="1:76" ht="15.75" customHeight="1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</row>
    <row r="177" spans="1:76" ht="15.75" customHeight="1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</row>
    <row r="178" spans="1:76" ht="15.75" customHeight="1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</row>
    <row r="179" spans="1:76" ht="15.75" customHeight="1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</row>
    <row r="180" spans="1:76" ht="15.75" customHeight="1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</row>
    <row r="181" spans="1:76" ht="15.75" customHeight="1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</row>
    <row r="182" spans="1:76" ht="15.75" customHeight="1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</row>
    <row r="183" spans="1:76" ht="15.75" customHeight="1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</row>
    <row r="184" spans="1:76" ht="15.75" customHeight="1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</row>
    <row r="185" spans="1:76" ht="15.75" customHeight="1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</row>
    <row r="186" spans="1:76" ht="15.75" customHeight="1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</row>
    <row r="187" spans="1:76" ht="15.75" customHeight="1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</row>
    <row r="188" spans="1:76" ht="15.75" customHeight="1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</row>
    <row r="189" spans="1:76" ht="15.75" customHeight="1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</row>
    <row r="190" spans="1:76" ht="15.75" customHeight="1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</row>
    <row r="191" spans="1:76" ht="15.75" customHeight="1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</row>
    <row r="192" spans="1:76" ht="15.75" customHeight="1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</row>
    <row r="193" spans="1:76" ht="15.75" customHeight="1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</row>
    <row r="194" spans="1:76" ht="15.75" customHeight="1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</row>
    <row r="195" spans="1:76" ht="15.75" customHeight="1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</row>
    <row r="196" spans="1:76" ht="15.75" customHeight="1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</row>
    <row r="197" spans="1:76" ht="15.75" customHeight="1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</row>
    <row r="198" spans="1:76" ht="15.75" customHeight="1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</row>
    <row r="199" spans="1:76" ht="15.75" customHeight="1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</row>
    <row r="200" spans="1:76" ht="15.75" customHeight="1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</row>
    <row r="201" spans="1:76" ht="15.75" customHeight="1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</row>
    <row r="202" spans="1:76" ht="15.75" customHeight="1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</row>
    <row r="203" spans="1:76" ht="15.75" customHeight="1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</row>
    <row r="204" spans="1:76" ht="15.75" customHeight="1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</row>
    <row r="205" spans="1:76" ht="15.75" customHeight="1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</row>
    <row r="206" spans="1:76" ht="15.75" customHeight="1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</row>
    <row r="207" spans="1:76" ht="15.75" customHeight="1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</row>
    <row r="208" spans="1:76" ht="15.75" customHeight="1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</row>
    <row r="209" spans="1:76" ht="15.75" customHeight="1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</row>
    <row r="210" spans="1:76" ht="15.75" customHeight="1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</row>
    <row r="211" spans="1:76" ht="15.75" customHeight="1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</row>
    <row r="212" spans="1:76" ht="15.75" customHeight="1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</row>
    <row r="213" spans="1:76" ht="15.75" customHeight="1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</row>
    <row r="214" spans="1:76" ht="15.75" customHeight="1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</row>
    <row r="215" spans="1:76" ht="15.75" customHeight="1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</row>
    <row r="216" spans="1:76" ht="15.75" customHeight="1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</row>
    <row r="217" spans="1:76" ht="15.75" customHeight="1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</row>
    <row r="218" spans="1:76" ht="15.75" customHeight="1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</row>
    <row r="219" spans="1:76" ht="15.75" customHeight="1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</row>
    <row r="220" spans="1:76" ht="15.75" customHeight="1"/>
    <row r="221" spans="1:76" ht="15.75" customHeight="1"/>
    <row r="222" spans="1:76" ht="15.75" customHeight="1"/>
    <row r="223" spans="1:76" ht="15.75" customHeight="1"/>
    <row r="224" spans="1:7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48">
    <mergeCell ref="BE7:BE10"/>
    <mergeCell ref="AT9:AV9"/>
    <mergeCell ref="AW9:AY9"/>
    <mergeCell ref="AZ9:AZ10"/>
    <mergeCell ref="J8:J9"/>
    <mergeCell ref="K8:K9"/>
    <mergeCell ref="L8:L9"/>
    <mergeCell ref="M8:M9"/>
    <mergeCell ref="N8:N9"/>
    <mergeCell ref="O8:O9"/>
    <mergeCell ref="P8:P9"/>
    <mergeCell ref="Q8:Q10"/>
    <mergeCell ref="R8:R9"/>
    <mergeCell ref="S8:S9"/>
    <mergeCell ref="D8:D9"/>
    <mergeCell ref="F8:F9"/>
    <mergeCell ref="G8:G9"/>
    <mergeCell ref="H8:H9"/>
    <mergeCell ref="I8:I9"/>
    <mergeCell ref="B2:C5"/>
    <mergeCell ref="D2:BB2"/>
    <mergeCell ref="D3:BB3"/>
    <mergeCell ref="D5:BB5"/>
    <mergeCell ref="A7:A10"/>
    <mergeCell ref="B7:B10"/>
    <mergeCell ref="AN8:AZ8"/>
    <mergeCell ref="T8:T10"/>
    <mergeCell ref="U8:W8"/>
    <mergeCell ref="U9:W9"/>
    <mergeCell ref="X8:Z8"/>
    <mergeCell ref="AA8:AM8"/>
    <mergeCell ref="E8:E9"/>
    <mergeCell ref="C7:C10"/>
    <mergeCell ref="D7:Q7"/>
    <mergeCell ref="BC2:BD5"/>
    <mergeCell ref="BB8:BB9"/>
    <mergeCell ref="BC8:BC10"/>
    <mergeCell ref="X9:Z9"/>
    <mergeCell ref="AA9:AC9"/>
    <mergeCell ref="AD9:AF9"/>
    <mergeCell ref="AG9:AI9"/>
    <mergeCell ref="AJ9:AL9"/>
    <mergeCell ref="AM9:AM10"/>
    <mergeCell ref="AN9:AP9"/>
    <mergeCell ref="AQ9:AS9"/>
    <mergeCell ref="R7:AZ7"/>
    <mergeCell ref="BB7:BC7"/>
    <mergeCell ref="BD7:BD10"/>
  </mergeCells>
  <pageMargins left="1" right="1" top="1" bottom="1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Sample_REGION</vt:lpstr>
      <vt:lpstr>Sample_School</vt:lpstr>
      <vt:lpstr>School Template</vt:lpstr>
      <vt:lpstr>DO Template</vt:lpstr>
      <vt:lpstr>RO Template</vt:lpstr>
      <vt:lpstr>Annex XX_Issues and Concerns</vt:lpstr>
      <vt:lpstr>Template 3_School Conso for SDO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Josh-Laptop</cp:lastModifiedBy>
  <cp:revision/>
  <dcterms:created xsi:type="dcterms:W3CDTF">2025-06-18T01:35:48Z</dcterms:created>
  <dcterms:modified xsi:type="dcterms:W3CDTF">2025-07-07T07:51:08Z</dcterms:modified>
  <cp:category/>
  <cp:contentStatus/>
</cp:coreProperties>
</file>