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 Code\Basics of Statistics by Irfan\"/>
    </mc:Choice>
  </mc:AlternateContent>
  <xr:revisionPtr revIDLastSave="0" documentId="13_ncr:1_{31068108-6285-493E-8619-CBD457257CE9}" xr6:coauthVersionLast="47" xr6:coauthVersionMax="47" xr10:uidLastSave="{00000000-0000-0000-0000-000000000000}"/>
  <bookViews>
    <workbookView xWindow="-120" yWindow="-120" windowWidth="20730" windowHeight="11040" activeTab="3" xr2:uid="{AADE269A-3E84-4E9C-82FC-F6380CBA14EC}"/>
  </bookViews>
  <sheets>
    <sheet name="One Way Anova " sheetId="1" r:id="rId1"/>
    <sheet name="Two way Anova" sheetId="2" r:id="rId2"/>
    <sheet name="Example" sheetId="3" state="hidden" r:id="rId3"/>
    <sheet name="Data Format" sheetId="9" r:id="rId4"/>
    <sheet name="Decision Rule" sheetId="4" r:id="rId5"/>
  </sheets>
  <definedNames>
    <definedName name="_xlnm._FilterDatabase" localSheetId="0" hidden="1">'One Way Anova '!$C$5:$D$14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I11" i="1" l="1"/>
  <c r="H11" i="1"/>
  <c r="G11" i="1"/>
</calcChain>
</file>

<file path=xl/sharedStrings.xml><?xml version="1.0" encoding="utf-8"?>
<sst xmlns="http://schemas.openxmlformats.org/spreadsheetml/2006/main" count="209" uniqueCount="104">
  <si>
    <t>i20</t>
  </si>
  <si>
    <t>Swift</t>
  </si>
  <si>
    <t>Baleno</t>
  </si>
  <si>
    <t>Vs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</si>
  <si>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</si>
  <si>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</si>
  <si>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</si>
  <si>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</si>
  <si>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</si>
  <si>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</si>
  <si>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</si>
  <si>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</si>
  <si>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</si>
  <si>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</si>
  <si>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</si>
  <si>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</si>
  <si>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</si>
  <si>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</si>
  <si>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</si>
  <si>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Within Groups</t>
  </si>
  <si>
    <t>Total</t>
  </si>
  <si>
    <t>Between Car</t>
  </si>
  <si>
    <t>F table</t>
  </si>
  <si>
    <t>Fcal</t>
  </si>
  <si>
    <t>Decision</t>
  </si>
  <si>
    <t>H0 :  There is no significant difference between the all type of car with respect to sales</t>
  </si>
  <si>
    <t>H1 :  There is significant difference between the all type of car with respect to sales</t>
  </si>
  <si>
    <t xml:space="preserve">Conclusion </t>
  </si>
  <si>
    <t xml:space="preserve"> There is significant difference between the all type of car with respect to sales</t>
  </si>
  <si>
    <t>Type of Car</t>
  </si>
  <si>
    <t>Sales</t>
  </si>
  <si>
    <t>Location</t>
  </si>
  <si>
    <t>India</t>
  </si>
  <si>
    <t>Oman</t>
  </si>
  <si>
    <t>Saudi Arabia</t>
  </si>
  <si>
    <t>Column Wise</t>
  </si>
  <si>
    <t>Columns</t>
  </si>
  <si>
    <t>Row</t>
  </si>
  <si>
    <t>Two way</t>
  </si>
  <si>
    <t>Row Wise</t>
  </si>
  <si>
    <t>Anova: Two-Factor Without Replication</t>
  </si>
  <si>
    <t>Error</t>
  </si>
  <si>
    <t>Type of car</t>
  </si>
  <si>
    <t>We do not Reject Ho</t>
  </si>
  <si>
    <t>We Reject Ho</t>
  </si>
  <si>
    <t>Conclusion</t>
  </si>
  <si>
    <t>There is significant difference between the all type of car with respect to sales</t>
  </si>
  <si>
    <t>There is no significant difference between the Location with respect to sales</t>
  </si>
  <si>
    <t>Pfizer</t>
  </si>
  <si>
    <t>Covidshield</t>
  </si>
  <si>
    <t>Jan</t>
  </si>
  <si>
    <t>Feb</t>
  </si>
  <si>
    <t>Mar</t>
  </si>
  <si>
    <t>April</t>
  </si>
  <si>
    <t>May</t>
  </si>
  <si>
    <t>June</t>
  </si>
  <si>
    <t>July</t>
  </si>
  <si>
    <t>August</t>
  </si>
  <si>
    <t>September</t>
  </si>
  <si>
    <t>Nov</t>
  </si>
  <si>
    <t>Vaccination</t>
  </si>
  <si>
    <t>Month</t>
  </si>
  <si>
    <t>Oct</t>
  </si>
  <si>
    <t>we reject ho</t>
  </si>
  <si>
    <t>we do not Reject ho</t>
  </si>
  <si>
    <t xml:space="preserve">p-value &lt;= Alpha </t>
  </si>
  <si>
    <t xml:space="preserve">p-value &gt; Alpha </t>
  </si>
  <si>
    <t>Rule</t>
  </si>
  <si>
    <t>Decision Rule Matrix</t>
  </si>
  <si>
    <t>Level of Significance ( Error )</t>
  </si>
  <si>
    <t>Alpha</t>
  </si>
  <si>
    <t>Confidence Interval</t>
  </si>
  <si>
    <t>we Reject ho</t>
  </si>
  <si>
    <t>mean</t>
  </si>
  <si>
    <t>Step 1</t>
  </si>
  <si>
    <t>Step 2</t>
  </si>
  <si>
    <t>Step 3</t>
  </si>
  <si>
    <t>Step 4</t>
  </si>
  <si>
    <t>Step 5</t>
  </si>
  <si>
    <t>Step 6</t>
  </si>
  <si>
    <t>Objective := Find if there is  a significant diference in the sales made by the 3 cars</t>
  </si>
  <si>
    <t xml:space="preserve">Analysis format </t>
  </si>
  <si>
    <t>Bandra</t>
  </si>
  <si>
    <t>Andheri</t>
  </si>
  <si>
    <t xml:space="preserve">Churchgate </t>
  </si>
  <si>
    <t xml:space="preserve">One way Anova </t>
  </si>
  <si>
    <t>Two  way Anova  Without Replication</t>
  </si>
  <si>
    <t>Two way Anova  With Replication</t>
  </si>
  <si>
    <t xml:space="preserve">column </t>
  </si>
  <si>
    <t xml:space="preserve">Column </t>
  </si>
  <si>
    <t xml:space="preserve">Row </t>
  </si>
  <si>
    <t xml:space="preserve">Fcal  &gt; = Ftab </t>
  </si>
  <si>
    <t xml:space="preserve">Fcal  &lt; Ftab </t>
  </si>
  <si>
    <t>Method 2 ( Software )</t>
  </si>
  <si>
    <t>Method 1 ( used on pen paper only )</t>
  </si>
  <si>
    <t xml:space="preserve">To find Confidence interval </t>
  </si>
  <si>
    <t xml:space="preserve">&amp; also check if there is significant diference in the sales made by the 3 location </t>
  </si>
  <si>
    <t>H0 :  There is no significant difference between the all Location with respect to sales</t>
  </si>
  <si>
    <t>H1 :  There is significant difference between the all Location with respect to sales</t>
  </si>
  <si>
    <t>X double Bar</t>
  </si>
  <si>
    <t xml:space="preserve"> Find if there is  a significant diference in the sales made by the 3 different Location</t>
  </si>
  <si>
    <t>Hypothesis</t>
  </si>
  <si>
    <t>Jan - June</t>
  </si>
  <si>
    <t>July -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</si>
</sst>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0" fontId="1" fillId="0" borderId="0" xfId="0" applyFont="1" applyAlignment="1">
      <alignment horizontal="center"/>
    </xf>
    <xf numFmtId="0" fontId="0" fillId="0" borderId="4" xfId="0" applyBorder="1"/>
    <xf numFmtId="0" fontId="0" fillId="2" borderId="1" xfId="0" applyFill="1" applyBorder="1"/>
    <xf numFmtId="9" fontId="0" fillId="0" borderId="0" xfId="0" applyNumberFormat="1"/>
    <xf numFmtId="9" fontId="0" fillId="0" borderId="1" xfId="0" applyNumberFormat="1" applyBorder="1"/>
    <xf numFmtId="0" fontId="0" fillId="3" borderId="1" xfId="0" applyFill="1" applyBorder="1"/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4" borderId="1" xfId="0" applyFill="1" applyBorder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4" borderId="8" xfId="0" applyFill="1" applyBorder="1"/>
    <xf numFmtId="0" fontId="0" fillId="0" borderId="14" xfId="0" applyBorder="1"/>
    <xf numFmtId="0" fontId="0" fillId="2" borderId="10" xfId="0" applyFill="1" applyBorder="1"/>
    <xf numFmtId="9" fontId="0" fillId="0" borderId="8" xfId="0" applyNumberFormat="1" applyBorder="1"/>
    <xf numFmtId="0" fontId="0" fillId="6" borderId="1" xfId="0" applyFill="1" applyBorder="1"/>
    <xf numFmtId="0" fontId="0" fillId="0" borderId="12" xfId="0" applyBorder="1"/>
    <xf numFmtId="0" fontId="0" fillId="0" borderId="0" xfId="0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6" borderId="1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4" xfId="0" applyFill="1" applyBorder="1"/>
    <xf numFmtId="0" fontId="0" fillId="4" borderId="23" xfId="0" applyFill="1" applyBorder="1"/>
    <xf numFmtId="0" fontId="0" fillId="0" borderId="7" xfId="0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249114</xdr:colOff>
      <xdr:row>9</xdr:row>
      <xdr:rowOff>80596</xdr:rowOff>
    </xdr:from>
    <xdr:to>
      <xdr:col>9</xdr:col>
      <xdr:colOff>446941</xdr:colOff>
      <xdr:row>18</xdr:row>
      <xdr:rowOff>151924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A6675-B46B-4D1B-9DDC-E93FFCE19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4979" y="1831731"/>
          <a:ext cx="5084885" cy="1785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30E9-FDFF-4739-BCCB-EDFC0E0B3B01}">
  <dimension ref="C1:R24"/>
  <sheetViews>
    <sheetView zoomScale="85" zoomScaleNormal="85" workbookViewId="0">
      <selection activeCell="K22" sqref="K22"/>
    </sheetView>
  </sheetViews>
  <sheetFormatPr defaultRowHeight="15" x14ac:dyDescent="0.25"/>
  <cols>
    <col min="3" max="3" width="10.85546875" bestFit="1" customWidth="1"/>
    <col min="6" max="6" width="12.140625" bestFit="1" customWidth="1"/>
    <col min="7" max="7" width="6.140625" bestFit="1" customWidth="1"/>
    <col min="8" max="8" width="10" bestFit="1" customWidth="1"/>
    <col min="9" max="9" width="11.140625" bestFit="1" customWidth="1"/>
    <col min="11" max="11" width="19.85546875" bestFit="1" customWidth="1"/>
    <col min="12" max="12" width="12.7109375" bestFit="1" customWidth="1"/>
    <col min="13" max="13" width="8.7109375" bestFit="1" customWidth="1"/>
    <col min="14" max="16" width="12.7109375" bestFit="1" customWidth="1"/>
    <col min="17" max="17" width="11.7109375" bestFit="1" customWidth="1"/>
    <col min="18" max="18" width="12.7109375" bestFit="1" customWidth="1"/>
  </cols>
  <sheetData>
    <row r="1" spans="3:18" x14ac:dyDescent="0.25">
      <c r="C1" s="31" t="s">
        <v>80</v>
      </c>
      <c r="D1" s="31"/>
      <c r="E1" s="31"/>
      <c r="F1" s="31"/>
      <c r="G1" s="31"/>
      <c r="H1" s="31"/>
      <c r="I1" s="31"/>
      <c r="L1" s="18" t="s">
        <v>77</v>
      </c>
      <c r="M1" t="s">
        <v>70</v>
      </c>
      <c r="N1">
        <v>0.05</v>
      </c>
    </row>
    <row r="2" spans="3:18" x14ac:dyDescent="0.25">
      <c r="K2" s="21" t="s">
        <v>76</v>
      </c>
    </row>
    <row r="3" spans="3:18" x14ac:dyDescent="0.25">
      <c r="C3" s="18" t="s">
        <v>74</v>
      </c>
      <c r="F3" s="18" t="s">
        <v>75</v>
      </c>
      <c r="G3" s="32" t="s">
        <v>81</v>
      </c>
      <c r="H3" s="32"/>
      <c r="I3" s="32"/>
      <c r="K3" s="33" t="s">
        <v>25</v>
      </c>
      <c r="L3" s="33"/>
      <c r="M3" s="33"/>
      <c r="N3" s="33"/>
      <c r="O3" s="33"/>
      <c r="P3" s="33"/>
      <c r="Q3" s="33"/>
    </row>
    <row r="4" spans="3:18" ht="15.75" thickBot="1" x14ac:dyDescent="0.3">
      <c r="F4" t="s">
        <v>35</v>
      </c>
      <c r="K4" t="s">
        <v>3</v>
      </c>
    </row>
    <row r="5" spans="3:18" ht="15.75" customHeight="1" thickBot="1" x14ac:dyDescent="0.3">
      <c r="C5" s="11" t="s">
        <v>29</v>
      </c>
      <c r="D5" s="14" t="s">
        <v>30</v>
      </c>
      <c r="G5" s="28" t="s">
        <v>29</v>
      </c>
      <c r="H5" s="29"/>
      <c r="I5" s="30"/>
      <c r="K5" s="33" t="s">
        <v>26</v>
      </c>
      <c r="L5" s="33"/>
      <c r="M5" s="33"/>
      <c r="N5" s="33"/>
      <c r="O5" s="33"/>
      <c r="P5" s="33"/>
      <c r="Q5" s="33"/>
      <c r="R5" s="20"/>
    </row>
    <row r="6" spans="3:18" ht="15" customHeight="1" x14ac:dyDescent="0.25">
      <c r="C6" s="1" t="s">
        <v>0</v>
      </c>
      <c r="D6" s="1">
        <v>20</v>
      </c>
      <c r="G6" s="10" t="s">
        <v>0</v>
      </c>
      <c r="H6" s="10" t="s">
        <v>1</v>
      </c>
      <c r="I6" s="10" t="s">
        <v>2</v>
      </c>
      <c r="K6" s="18" t="s">
        <v>78</v>
      </c>
    </row>
    <row r="7" spans="3:18" x14ac:dyDescent="0.25">
      <c r="C7" s="1" t="s">
        <v>1</v>
      </c>
      <c r="D7" s="1">
        <v>10</v>
      </c>
      <c r="G7" s="1">
        <v>20</v>
      </c>
      <c r="H7" s="1">
        <v>10</v>
      </c>
      <c r="I7" s="1">
        <v>30</v>
      </c>
      <c r="K7" t="s">
        <v>4</v>
      </c>
    </row>
    <row r="8" spans="3:18" ht="15" customHeight="1" x14ac:dyDescent="0.25">
      <c r="C8" s="1" t="s">
        <v>2</v>
      </c>
      <c r="D8" s="1">
        <v>30</v>
      </c>
      <c r="G8" s="1">
        <v>10</v>
      </c>
      <c r="H8" s="1">
        <v>8</v>
      </c>
      <c r="I8" s="1">
        <v>20</v>
      </c>
    </row>
    <row r="9" spans="3:18" ht="15.75" thickBot="1" x14ac:dyDescent="0.3">
      <c r="C9" s="1" t="s">
        <v>0</v>
      </c>
      <c r="D9" s="1">
        <v>10</v>
      </c>
      <c r="G9" s="1">
        <v>14</v>
      </c>
      <c r="H9" s="1">
        <v>11</v>
      </c>
      <c r="I9" s="1">
        <v>35</v>
      </c>
      <c r="K9" t="s">
        <v>5</v>
      </c>
    </row>
    <row r="10" spans="3:18" x14ac:dyDescent="0.25">
      <c r="C10" s="1" t="s">
        <v>1</v>
      </c>
      <c r="D10" s="1">
        <v>8</v>
      </c>
      <c r="K10" s="3" t="s">
        <v>6</v>
      </c>
      <c r="L10" s="3" t="s">
        <v>7</v>
      </c>
      <c r="M10" s="3" t="s">
        <v>8</v>
      </c>
      <c r="N10" s="3" t="s">
        <v>9</v>
      </c>
      <c r="O10" s="3" t="s">
        <v>10</v>
      </c>
      <c r="Q10" s="9"/>
      <c r="R10" s="9"/>
    </row>
    <row r="11" spans="3:18" x14ac:dyDescent="0.25">
      <c r="C11" s="1" t="s">
        <v>2</v>
      </c>
      <c r="D11" s="1">
        <v>20</v>
      </c>
      <c r="F11" t="s">
        <v>73</v>
      </c>
      <c r="G11" s="5">
        <f>AVERAGE(G7:G9)</f>
        <v>14.666666666666666</v>
      </c>
      <c r="H11" s="5">
        <f>AVERAGE(H7:H9)</f>
        <v>9.6666666666666661</v>
      </c>
      <c r="I11" s="5">
        <f>AVERAGE(I7:I9)</f>
        <v>28.333333333333332</v>
      </c>
      <c r="K11" t="s">
        <v>0</v>
      </c>
      <c r="L11">
        <v>3</v>
      </c>
      <c r="M11">
        <v>44</v>
      </c>
      <c r="N11" s="5">
        <v>14.666666666666666</v>
      </c>
      <c r="O11" s="5">
        <v>25.333333333333314</v>
      </c>
    </row>
    <row r="12" spans="3:18" x14ac:dyDescent="0.25">
      <c r="C12" s="1" t="s">
        <v>0</v>
      </c>
      <c r="D12" s="1">
        <v>14</v>
      </c>
      <c r="K12" t="s">
        <v>1</v>
      </c>
      <c r="L12">
        <v>3</v>
      </c>
      <c r="M12">
        <v>29</v>
      </c>
      <c r="N12" s="5">
        <v>9.6666666666666661</v>
      </c>
      <c r="O12" s="5">
        <v>2.3333333333333428</v>
      </c>
    </row>
    <row r="13" spans="3:18" ht="15.75" thickBot="1" x14ac:dyDescent="0.3">
      <c r="C13" s="1" t="s">
        <v>1</v>
      </c>
      <c r="D13" s="1">
        <v>11</v>
      </c>
      <c r="F13" t="s">
        <v>99</v>
      </c>
      <c r="G13" s="5">
        <f>AVERAGE(G11:I11)</f>
        <v>17.555555555555554</v>
      </c>
      <c r="K13" s="2" t="s">
        <v>2</v>
      </c>
      <c r="L13" s="2">
        <v>3</v>
      </c>
      <c r="M13" s="2">
        <v>85</v>
      </c>
      <c r="N13" s="6">
        <v>28.333333333333332</v>
      </c>
      <c r="O13" s="6">
        <v>58.333333333333258</v>
      </c>
    </row>
    <row r="14" spans="3:18" x14ac:dyDescent="0.25">
      <c r="C14" s="1" t="s">
        <v>2</v>
      </c>
      <c r="D14" s="1">
        <v>35</v>
      </c>
    </row>
    <row r="16" spans="3:18" ht="15.75" thickBot="1" x14ac:dyDescent="0.3">
      <c r="K16" t="s">
        <v>11</v>
      </c>
      <c r="R16" s="18" t="s">
        <v>78</v>
      </c>
    </row>
    <row r="17" spans="11:18" ht="15.75" thickBot="1" x14ac:dyDescent="0.3">
      <c r="K17" s="3" t="s">
        <v>12</v>
      </c>
      <c r="L17" s="3" t="s">
        <v>13</v>
      </c>
      <c r="M17" s="3" t="s">
        <v>14</v>
      </c>
      <c r="N17" s="3" t="s">
        <v>15</v>
      </c>
      <c r="O17" s="3" t="s">
        <v>23</v>
      </c>
      <c r="P17" s="3" t="s">
        <v>17</v>
      </c>
      <c r="Q17" s="3" t="s">
        <v>22</v>
      </c>
      <c r="R17" s="15" t="s">
        <v>24</v>
      </c>
    </row>
    <row r="18" spans="11:18" x14ac:dyDescent="0.25">
      <c r="K18" t="s">
        <v>21</v>
      </c>
      <c r="L18" s="5">
        <v>560.22222222222217</v>
      </c>
      <c r="M18" s="5">
        <v>2</v>
      </c>
      <c r="N18" s="5">
        <v>280.11111111111109</v>
      </c>
      <c r="O18" s="5">
        <v>9.771317829457363</v>
      </c>
      <c r="P18" s="19">
        <v>1.2961540621068543E-2</v>
      </c>
      <c r="Q18" s="4">
        <v>5.1432528497847176</v>
      </c>
      <c r="R18" t="s">
        <v>72</v>
      </c>
    </row>
    <row r="19" spans="11:18" x14ac:dyDescent="0.25">
      <c r="K19" t="s">
        <v>19</v>
      </c>
      <c r="L19" s="5">
        <v>172</v>
      </c>
      <c r="M19" s="5">
        <v>6</v>
      </c>
      <c r="N19" s="5">
        <v>28.666666666666668</v>
      </c>
      <c r="O19" s="5"/>
      <c r="P19" s="5"/>
      <c r="Q19" s="5"/>
    </row>
    <row r="20" spans="11:18" x14ac:dyDescent="0.25">
      <c r="L20" s="5"/>
      <c r="M20" s="5"/>
      <c r="N20" s="5"/>
      <c r="O20" s="5"/>
      <c r="P20" s="5"/>
      <c r="Q20" s="5"/>
    </row>
    <row r="21" spans="11:18" ht="15.75" thickBot="1" x14ac:dyDescent="0.3">
      <c r="K21" s="2" t="s">
        <v>20</v>
      </c>
      <c r="L21" s="6">
        <v>732.22222222222217</v>
      </c>
      <c r="M21" s="6">
        <v>8</v>
      </c>
      <c r="N21" s="6"/>
      <c r="O21" s="6"/>
      <c r="P21" s="6"/>
      <c r="Q21" s="6"/>
    </row>
    <row r="22" spans="11:18" x14ac:dyDescent="0.25">
      <c r="K22" s="18" t="s">
        <v>79</v>
      </c>
    </row>
    <row r="23" spans="11:18" x14ac:dyDescent="0.25">
      <c r="K23" t="s">
        <v>27</v>
      </c>
    </row>
    <row r="24" spans="11:18" x14ac:dyDescent="0.25">
      <c r="K24" s="27" t="s">
        <v>28</v>
      </c>
      <c r="L24" s="27"/>
      <c r="M24" s="27"/>
      <c r="N24" s="27"/>
      <c r="O24" s="27"/>
      <c r="P24" s="27"/>
    </row>
  </sheetData>
  <mergeCells count="6">
    <mergeCell ref="K24:P24"/>
    <mergeCell ref="G5:I5"/>
    <mergeCell ref="C1:I1"/>
    <mergeCell ref="G3:I3"/>
    <mergeCell ref="K3:Q3"/>
    <mergeCell ref="K5: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CC1E-2761-4327-A9A2-D4B2B492424F}">
  <dimension ref="A1:V48"/>
  <sheetViews>
    <sheetView topLeftCell="E10" zoomScaleNormal="100" workbookViewId="0">
      <selection activeCell="F17" sqref="F17"/>
    </sheetView>
  </sheetViews>
  <sheetFormatPr defaultRowHeight="15" x14ac:dyDescent="0.25"/>
  <cols>
    <col min="3" max="3" width="12" bestFit="1" customWidth="1"/>
    <col min="4" max="4" width="10.85546875" bestFit="1" customWidth="1"/>
    <col min="8" max="8" width="36.42578125" customWidth="1"/>
    <col min="9" max="9" width="12.5703125" bestFit="1" customWidth="1"/>
    <col min="10" max="10" width="10.42578125" bestFit="1" customWidth="1"/>
    <col min="11" max="11" width="12.5703125" bestFit="1" customWidth="1"/>
    <col min="12" max="12" width="11.42578125" bestFit="1" customWidth="1"/>
    <col min="13" max="14" width="10.42578125" bestFit="1" customWidth="1"/>
    <col min="15" max="16" width="19.28515625" bestFit="1" customWidth="1"/>
  </cols>
  <sheetData>
    <row r="1" spans="1:22" x14ac:dyDescent="0.25">
      <c r="A1" s="31" t="s">
        <v>80</v>
      </c>
      <c r="B1" s="31"/>
      <c r="C1" s="31"/>
      <c r="D1" s="31"/>
      <c r="E1" s="31"/>
      <c r="F1" s="31"/>
      <c r="G1" s="31"/>
    </row>
    <row r="2" spans="1:22" x14ac:dyDescent="0.25">
      <c r="A2" s="35" t="s">
        <v>100</v>
      </c>
      <c r="B2" s="35"/>
      <c r="C2" s="35"/>
      <c r="D2" s="35"/>
      <c r="E2" s="35"/>
      <c r="F2" s="35"/>
      <c r="G2" s="35"/>
      <c r="H2" s="35"/>
    </row>
    <row r="3" spans="1:22" ht="15.75" thickBot="1" x14ac:dyDescent="0.3"/>
    <row r="4" spans="1:22" ht="15.75" thickBot="1" x14ac:dyDescent="0.3">
      <c r="C4" s="18" t="s">
        <v>74</v>
      </c>
      <c r="H4" s="18" t="s">
        <v>75</v>
      </c>
      <c r="I4" s="36" t="s">
        <v>81</v>
      </c>
      <c r="J4" s="37"/>
      <c r="K4" s="37"/>
      <c r="L4" s="37"/>
      <c r="N4" s="62" t="s">
        <v>76</v>
      </c>
      <c r="O4" s="63" t="s">
        <v>101</v>
      </c>
    </row>
    <row r="5" spans="1:22" x14ac:dyDescent="0.25">
      <c r="C5" s="11" t="s">
        <v>31</v>
      </c>
      <c r="D5" s="11" t="s">
        <v>29</v>
      </c>
      <c r="E5" s="14" t="s">
        <v>30</v>
      </c>
      <c r="J5" s="41" t="s">
        <v>29</v>
      </c>
      <c r="K5" s="42"/>
      <c r="L5" s="43"/>
      <c r="N5" s="61" t="s">
        <v>36</v>
      </c>
    </row>
    <row r="6" spans="1:22" ht="15.75" thickBot="1" x14ac:dyDescent="0.3">
      <c r="C6" s="1" t="s">
        <v>82</v>
      </c>
      <c r="D6" s="1" t="s">
        <v>0</v>
      </c>
      <c r="E6" s="1">
        <v>20</v>
      </c>
      <c r="I6" s="64"/>
      <c r="J6" s="1" t="s">
        <v>0</v>
      </c>
      <c r="K6" s="1" t="s">
        <v>1</v>
      </c>
      <c r="L6" s="1" t="s">
        <v>2</v>
      </c>
      <c r="N6" s="33" t="s">
        <v>25</v>
      </c>
      <c r="O6" s="33"/>
      <c r="P6" s="33"/>
      <c r="Q6" s="33"/>
      <c r="R6" s="33"/>
      <c r="S6" s="33"/>
      <c r="T6" s="33"/>
      <c r="U6" s="33"/>
      <c r="V6" s="33"/>
    </row>
    <row r="7" spans="1:22" x14ac:dyDescent="0.25">
      <c r="C7" s="1" t="s">
        <v>82</v>
      </c>
      <c r="D7" s="1" t="s">
        <v>1</v>
      </c>
      <c r="E7" s="1">
        <v>10</v>
      </c>
      <c r="H7" s="38" t="s">
        <v>31</v>
      </c>
      <c r="I7" s="1" t="s">
        <v>82</v>
      </c>
      <c r="J7" s="1">
        <v>20</v>
      </c>
      <c r="K7" s="1">
        <v>10</v>
      </c>
      <c r="L7" s="1">
        <v>30</v>
      </c>
      <c r="N7" t="s">
        <v>3</v>
      </c>
    </row>
    <row r="8" spans="1:22" ht="15" customHeight="1" x14ac:dyDescent="0.25">
      <c r="C8" s="1" t="s">
        <v>82</v>
      </c>
      <c r="D8" s="1" t="s">
        <v>2</v>
      </c>
      <c r="E8" s="1">
        <v>30</v>
      </c>
      <c r="H8" s="39"/>
      <c r="I8" s="1" t="s">
        <v>83</v>
      </c>
      <c r="J8" s="1">
        <v>10</v>
      </c>
      <c r="K8" s="1">
        <v>8</v>
      </c>
      <c r="L8" s="1">
        <v>20</v>
      </c>
      <c r="N8" s="44" t="s">
        <v>26</v>
      </c>
      <c r="O8" s="44"/>
      <c r="P8" s="44"/>
      <c r="Q8" s="44"/>
      <c r="R8" s="44"/>
      <c r="S8" s="44"/>
      <c r="T8" s="44"/>
      <c r="U8" s="44"/>
      <c r="V8" s="44"/>
    </row>
    <row r="9" spans="1:22" ht="15.75" thickBot="1" x14ac:dyDescent="0.3">
      <c r="C9" s="1" t="s">
        <v>83</v>
      </c>
      <c r="D9" s="1" t="s">
        <v>0</v>
      </c>
      <c r="E9" s="1">
        <v>10</v>
      </c>
      <c r="H9" s="40"/>
      <c r="I9" s="1" t="s">
        <v>84</v>
      </c>
      <c r="J9" s="1">
        <v>14</v>
      </c>
      <c r="K9" s="1">
        <v>11</v>
      </c>
      <c r="L9" s="1">
        <v>35</v>
      </c>
    </row>
    <row r="10" spans="1:22" x14ac:dyDescent="0.25">
      <c r="C10" s="1" t="s">
        <v>83</v>
      </c>
      <c r="D10" s="1" t="s">
        <v>1</v>
      </c>
      <c r="E10" s="1">
        <v>8</v>
      </c>
      <c r="N10" s="11" t="s">
        <v>37</v>
      </c>
    </row>
    <row r="11" spans="1:22" x14ac:dyDescent="0.25">
      <c r="C11" s="1" t="s">
        <v>83</v>
      </c>
      <c r="D11" s="1" t="s">
        <v>2</v>
      </c>
      <c r="E11" s="1">
        <v>20</v>
      </c>
      <c r="N11" s="34" t="s">
        <v>97</v>
      </c>
      <c r="O11" s="34"/>
      <c r="P11" s="34"/>
      <c r="Q11" s="34"/>
      <c r="R11" s="34"/>
      <c r="S11" s="34"/>
      <c r="T11" s="34"/>
      <c r="U11" s="34"/>
      <c r="V11" s="34"/>
    </row>
    <row r="12" spans="1:22" x14ac:dyDescent="0.25">
      <c r="C12" s="1" t="s">
        <v>84</v>
      </c>
      <c r="D12" s="1" t="s">
        <v>0</v>
      </c>
      <c r="E12" s="1">
        <v>14</v>
      </c>
      <c r="H12" t="s">
        <v>38</v>
      </c>
      <c r="I12" t="s">
        <v>35</v>
      </c>
      <c r="N12" t="s">
        <v>3</v>
      </c>
    </row>
    <row r="13" spans="1:22" x14ac:dyDescent="0.25">
      <c r="C13" s="1" t="s">
        <v>84</v>
      </c>
      <c r="D13" s="1" t="s">
        <v>1</v>
      </c>
      <c r="E13" s="1">
        <v>11</v>
      </c>
      <c r="I13" t="s">
        <v>39</v>
      </c>
      <c r="N13" s="45" t="s">
        <v>98</v>
      </c>
      <c r="O13" s="45"/>
      <c r="P13" s="45"/>
      <c r="Q13" s="45"/>
      <c r="R13" s="45"/>
      <c r="S13" s="45"/>
      <c r="T13" s="45"/>
      <c r="U13" s="45"/>
      <c r="V13" s="45"/>
    </row>
    <row r="14" spans="1:22" ht="15.75" thickBot="1" x14ac:dyDescent="0.3">
      <c r="C14" s="1" t="s">
        <v>84</v>
      </c>
      <c r="D14" s="1" t="s">
        <v>2</v>
      </c>
      <c r="E14" s="1">
        <v>35</v>
      </c>
    </row>
    <row r="15" spans="1:22" ht="15.75" thickBot="1" x14ac:dyDescent="0.3">
      <c r="N15" s="62" t="s">
        <v>77</v>
      </c>
      <c r="O15" s="63" t="s">
        <v>70</v>
      </c>
      <c r="P15">
        <v>0.05</v>
      </c>
    </row>
    <row r="16" spans="1:22" x14ac:dyDescent="0.25">
      <c r="H16" t="s">
        <v>40</v>
      </c>
    </row>
    <row r="17" spans="8:16" ht="15.75" thickBot="1" x14ac:dyDescent="0.3"/>
    <row r="18" spans="8:16" x14ac:dyDescent="0.25">
      <c r="H18" s="3" t="s">
        <v>5</v>
      </c>
      <c r="I18" s="3" t="s">
        <v>7</v>
      </c>
      <c r="J18" s="3" t="s">
        <v>8</v>
      </c>
      <c r="K18" s="3" t="s">
        <v>9</v>
      </c>
      <c r="L18" s="3" t="s">
        <v>10</v>
      </c>
    </row>
    <row r="19" spans="8:16" x14ac:dyDescent="0.25">
      <c r="H19" t="s">
        <v>32</v>
      </c>
      <c r="I19">
        <v>3</v>
      </c>
      <c r="J19">
        <v>60</v>
      </c>
      <c r="K19" s="7">
        <v>20</v>
      </c>
      <c r="L19" s="7">
        <v>100</v>
      </c>
    </row>
    <row r="20" spans="8:16" x14ac:dyDescent="0.25">
      <c r="H20" t="s">
        <v>33</v>
      </c>
      <c r="I20">
        <v>3</v>
      </c>
      <c r="J20">
        <v>38</v>
      </c>
      <c r="K20" s="7">
        <v>12.666666666666666</v>
      </c>
      <c r="L20" s="7">
        <v>41.333333333333343</v>
      </c>
    </row>
    <row r="21" spans="8:16" x14ac:dyDescent="0.25">
      <c r="H21" t="s">
        <v>34</v>
      </c>
      <c r="I21">
        <v>3</v>
      </c>
      <c r="J21">
        <v>60</v>
      </c>
      <c r="K21" s="7">
        <v>20</v>
      </c>
      <c r="L21" s="7">
        <v>171</v>
      </c>
    </row>
    <row r="22" spans="8:16" x14ac:dyDescent="0.25">
      <c r="K22" s="7"/>
      <c r="L22" s="7"/>
    </row>
    <row r="23" spans="8:16" x14ac:dyDescent="0.25">
      <c r="H23" t="s">
        <v>0</v>
      </c>
      <c r="I23">
        <v>3</v>
      </c>
      <c r="J23">
        <v>44</v>
      </c>
      <c r="K23" s="7">
        <v>14.666666666666666</v>
      </c>
      <c r="L23" s="7">
        <v>25.333333333333314</v>
      </c>
    </row>
    <row r="24" spans="8:16" x14ac:dyDescent="0.25">
      <c r="H24" t="s">
        <v>1</v>
      </c>
      <c r="I24">
        <v>3</v>
      </c>
      <c r="J24">
        <v>29</v>
      </c>
      <c r="K24" s="7">
        <v>9.6666666666666661</v>
      </c>
      <c r="L24" s="7">
        <v>2.3333333333333428</v>
      </c>
    </row>
    <row r="25" spans="8:16" ht="15.75" thickBot="1" x14ac:dyDescent="0.3">
      <c r="H25" s="2" t="s">
        <v>2</v>
      </c>
      <c r="I25" s="2">
        <v>3</v>
      </c>
      <c r="J25" s="2">
        <v>85</v>
      </c>
      <c r="K25" s="8">
        <v>28.333333333333332</v>
      </c>
      <c r="L25" s="8">
        <v>58.333333333333258</v>
      </c>
    </row>
    <row r="28" spans="8:16" ht="15.75" thickBot="1" x14ac:dyDescent="0.3">
      <c r="H28" t="s">
        <v>11</v>
      </c>
      <c r="P28" s="18" t="s">
        <v>78</v>
      </c>
    </row>
    <row r="29" spans="8:16" ht="15.75" thickBot="1" x14ac:dyDescent="0.3"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  <c r="M29" s="3" t="s">
        <v>17</v>
      </c>
      <c r="N29" s="3" t="s">
        <v>18</v>
      </c>
      <c r="O29" s="16" t="s">
        <v>70</v>
      </c>
      <c r="P29" s="17" t="s">
        <v>24</v>
      </c>
    </row>
    <row r="30" spans="8:16" x14ac:dyDescent="0.25">
      <c r="H30" t="s">
        <v>31</v>
      </c>
      <c r="I30" s="7">
        <v>107.55555555555554</v>
      </c>
      <c r="J30" s="7">
        <v>2</v>
      </c>
      <c r="K30" s="7">
        <v>53.777777777777771</v>
      </c>
      <c r="L30" s="7">
        <v>3.3379310344827577</v>
      </c>
      <c r="M30" s="4">
        <v>0.14038285626531533</v>
      </c>
      <c r="N30" s="7">
        <v>6.9442719099991574</v>
      </c>
      <c r="O30">
        <v>0.05</v>
      </c>
      <c r="P30" t="s">
        <v>43</v>
      </c>
    </row>
    <row r="31" spans="8:16" x14ac:dyDescent="0.25">
      <c r="H31" t="s">
        <v>42</v>
      </c>
      <c r="I31" s="7">
        <v>560.22222222222217</v>
      </c>
      <c r="J31" s="7">
        <v>2</v>
      </c>
      <c r="K31" s="7">
        <v>280.11111111111109</v>
      </c>
      <c r="L31" s="7">
        <v>17.38620689655172</v>
      </c>
      <c r="M31" s="4">
        <v>1.0643251008229731E-2</v>
      </c>
      <c r="N31" s="7">
        <v>6.9442719099991574</v>
      </c>
      <c r="O31" s="5">
        <v>0.05</v>
      </c>
      <c r="P31" t="s">
        <v>44</v>
      </c>
    </row>
    <row r="32" spans="8:16" x14ac:dyDescent="0.25">
      <c r="H32" t="s">
        <v>41</v>
      </c>
      <c r="I32" s="7">
        <v>64.444444444444457</v>
      </c>
      <c r="J32" s="7">
        <v>4</v>
      </c>
      <c r="K32" s="7">
        <v>16.111111111111114</v>
      </c>
      <c r="L32" s="7"/>
      <c r="M32" s="7"/>
      <c r="N32" s="7"/>
    </row>
    <row r="33" spans="1:14" x14ac:dyDescent="0.25">
      <c r="I33" s="7"/>
      <c r="J33" s="7"/>
      <c r="K33" s="7"/>
      <c r="L33" s="7"/>
      <c r="M33" s="7"/>
      <c r="N33" s="7"/>
    </row>
    <row r="34" spans="1:14" ht="15.75" thickBot="1" x14ac:dyDescent="0.3">
      <c r="H34" s="2" t="s">
        <v>20</v>
      </c>
      <c r="I34" s="8">
        <v>732.22222222222217</v>
      </c>
      <c r="J34" s="8">
        <v>8</v>
      </c>
      <c r="K34" s="8"/>
      <c r="L34" s="8"/>
      <c r="M34" s="8"/>
      <c r="N34" s="8"/>
    </row>
    <row r="36" spans="1:14" x14ac:dyDescent="0.25">
      <c r="H36" s="18" t="s">
        <v>79</v>
      </c>
    </row>
    <row r="37" spans="1:14" x14ac:dyDescent="0.25">
      <c r="H37" t="s">
        <v>45</v>
      </c>
    </row>
    <row r="39" spans="1:14" ht="15" customHeight="1" x14ac:dyDescent="0.25">
      <c r="H39" s="46" t="s">
        <v>46</v>
      </c>
      <c r="I39" s="47"/>
      <c r="J39" s="47"/>
      <c r="K39" s="47"/>
      <c r="L39" s="48"/>
    </row>
    <row r="41" spans="1:14" x14ac:dyDescent="0.25">
      <c r="H41" s="46" t="s">
        <v>47</v>
      </c>
      <c r="I41" s="47"/>
      <c r="J41" s="47"/>
      <c r="K41" s="47"/>
      <c r="L41" s="48"/>
    </row>
    <row r="47" spans="1:14" x14ac:dyDescent="0.25">
      <c r="A47" s="31" t="s">
        <v>80</v>
      </c>
      <c r="B47" s="31"/>
      <c r="C47" s="31"/>
      <c r="D47" s="31"/>
      <c r="E47" s="31"/>
      <c r="F47" s="31"/>
      <c r="G47" s="31"/>
    </row>
    <row r="48" spans="1:14" x14ac:dyDescent="0.25">
      <c r="A48" s="27" t="s">
        <v>96</v>
      </c>
      <c r="B48" s="27"/>
      <c r="C48" s="27"/>
      <c r="D48" s="27"/>
      <c r="E48" s="27"/>
      <c r="F48" s="27"/>
      <c r="G48" s="27"/>
    </row>
  </sheetData>
  <mergeCells count="13">
    <mergeCell ref="A47:G47"/>
    <mergeCell ref="A48:G48"/>
    <mergeCell ref="N13:V13"/>
    <mergeCell ref="H39:L39"/>
    <mergeCell ref="H41:L41"/>
    <mergeCell ref="N11:V11"/>
    <mergeCell ref="A1:G1"/>
    <mergeCell ref="A2:H2"/>
    <mergeCell ref="I4:L4"/>
    <mergeCell ref="H7:H9"/>
    <mergeCell ref="J5:L5"/>
    <mergeCell ref="N6:V6"/>
    <mergeCell ref="N8:V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A45-9AA4-4331-BCB9-4F99EFB6BA65}">
  <dimension ref="A1:G13"/>
  <sheetViews>
    <sheetView zoomScale="128" workbookViewId="0">
      <selection activeCell="G6" sqref="G6"/>
    </sheetView>
  </sheetViews>
  <sheetFormatPr defaultRowHeight="15" x14ac:dyDescent="0.25"/>
  <cols>
    <col min="2" max="2" width="10.85546875" bestFit="1" customWidth="1"/>
    <col min="4" max="4" width="11.42578125" bestFit="1" customWidth="1"/>
  </cols>
  <sheetData>
    <row r="1" spans="1:7" x14ac:dyDescent="0.25">
      <c r="C1" s="31" t="s">
        <v>60</v>
      </c>
      <c r="D1" s="31"/>
    </row>
    <row r="2" spans="1:7" x14ac:dyDescent="0.25">
      <c r="C2" t="s">
        <v>48</v>
      </c>
      <c r="D2" t="s">
        <v>49</v>
      </c>
    </row>
    <row r="3" spans="1:7" x14ac:dyDescent="0.25">
      <c r="A3" s="49" t="s">
        <v>61</v>
      </c>
      <c r="B3" t="s">
        <v>50</v>
      </c>
      <c r="C3">
        <v>37</v>
      </c>
      <c r="D3">
        <v>28</v>
      </c>
      <c r="G3" s="12">
        <v>0.95</v>
      </c>
    </row>
    <row r="4" spans="1:7" x14ac:dyDescent="0.25">
      <c r="A4" s="50"/>
      <c r="B4" t="s">
        <v>51</v>
      </c>
      <c r="C4">
        <v>47</v>
      </c>
      <c r="D4">
        <v>29</v>
      </c>
      <c r="G4" s="12">
        <v>0.75</v>
      </c>
    </row>
    <row r="5" spans="1:7" x14ac:dyDescent="0.25">
      <c r="A5" s="50"/>
      <c r="B5" t="s">
        <v>52</v>
      </c>
      <c r="C5">
        <v>42</v>
      </c>
      <c r="D5">
        <v>20</v>
      </c>
    </row>
    <row r="6" spans="1:7" x14ac:dyDescent="0.25">
      <c r="A6" s="50"/>
      <c r="B6" t="s">
        <v>53</v>
      </c>
      <c r="C6">
        <v>35</v>
      </c>
      <c r="D6">
        <v>23</v>
      </c>
    </row>
    <row r="7" spans="1:7" x14ac:dyDescent="0.25">
      <c r="A7" s="50"/>
      <c r="B7" t="s">
        <v>54</v>
      </c>
      <c r="C7">
        <v>41</v>
      </c>
      <c r="D7">
        <v>30</v>
      </c>
    </row>
    <row r="8" spans="1:7" x14ac:dyDescent="0.25">
      <c r="A8" s="50"/>
      <c r="B8" t="s">
        <v>55</v>
      </c>
      <c r="C8">
        <v>32</v>
      </c>
      <c r="D8">
        <v>25</v>
      </c>
    </row>
    <row r="9" spans="1:7" x14ac:dyDescent="0.25">
      <c r="A9" s="50"/>
      <c r="B9" t="s">
        <v>56</v>
      </c>
      <c r="C9">
        <v>43</v>
      </c>
      <c r="D9">
        <v>25</v>
      </c>
    </row>
    <row r="10" spans="1:7" x14ac:dyDescent="0.25">
      <c r="A10" s="50"/>
      <c r="B10" t="s">
        <v>57</v>
      </c>
      <c r="C10">
        <v>32</v>
      </c>
      <c r="D10">
        <v>23</v>
      </c>
    </row>
    <row r="11" spans="1:7" x14ac:dyDescent="0.25">
      <c r="A11" s="50"/>
      <c r="B11" t="s">
        <v>58</v>
      </c>
      <c r="C11">
        <v>43</v>
      </c>
      <c r="D11">
        <v>21</v>
      </c>
    </row>
    <row r="12" spans="1:7" x14ac:dyDescent="0.25">
      <c r="A12" s="50"/>
      <c r="B12" t="s">
        <v>62</v>
      </c>
      <c r="C12">
        <v>47</v>
      </c>
      <c r="D12">
        <v>28</v>
      </c>
    </row>
    <row r="13" spans="1:7" x14ac:dyDescent="0.25">
      <c r="A13" s="51"/>
      <c r="B13" t="s">
        <v>59</v>
      </c>
      <c r="C13">
        <v>48</v>
      </c>
      <c r="D13">
        <v>20</v>
      </c>
    </row>
  </sheetData>
  <mergeCells count="2">
    <mergeCell ref="C1:D1"/>
    <mergeCell ref="A3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04CA-AB02-4C57-BCAD-98D773844B96}">
  <dimension ref="B1:R13"/>
  <sheetViews>
    <sheetView tabSelected="1" topLeftCell="G1" zoomScale="175" zoomScaleNormal="175" workbookViewId="0">
      <selection activeCell="K5" sqref="K5"/>
    </sheetView>
  </sheetViews>
  <sheetFormatPr defaultRowHeight="15" x14ac:dyDescent="0.25"/>
  <cols>
    <col min="2" max="2" width="3.5703125" bestFit="1" customWidth="1"/>
    <col min="3" max="3" width="5.5703125" bestFit="1" customWidth="1"/>
    <col min="4" max="4" width="7.140625" bestFit="1" customWidth="1"/>
    <col min="6" max="6" width="8.42578125" bestFit="1" customWidth="1"/>
    <col min="7" max="7" width="11.42578125" bestFit="1" customWidth="1"/>
    <col min="8" max="8" width="3.5703125" bestFit="1" customWidth="1"/>
    <col min="9" max="9" width="5.5703125" bestFit="1" customWidth="1"/>
    <col min="10" max="10" width="7.140625" bestFit="1" customWidth="1"/>
    <col min="13" max="13" width="8.42578125" bestFit="1" customWidth="1"/>
    <col min="14" max="14" width="11.42578125" bestFit="1" customWidth="1"/>
    <col min="15" max="15" width="3.5703125" bestFit="1" customWidth="1"/>
    <col min="16" max="16" width="5.5703125" bestFit="1" customWidth="1"/>
    <col min="17" max="17" width="7.140625" bestFit="1" customWidth="1"/>
    <col min="18" max="18" width="12.140625" bestFit="1" customWidth="1"/>
  </cols>
  <sheetData>
    <row r="1" spans="2:18" x14ac:dyDescent="0.25">
      <c r="B1" s="32" t="s">
        <v>85</v>
      </c>
      <c r="C1" s="32"/>
      <c r="D1" s="32"/>
      <c r="G1" s="32" t="s">
        <v>86</v>
      </c>
      <c r="H1" s="32"/>
      <c r="I1" s="32"/>
      <c r="J1" s="32"/>
      <c r="K1" s="32"/>
      <c r="N1" s="32" t="s">
        <v>87</v>
      </c>
      <c r="O1" s="32"/>
      <c r="P1" s="32"/>
      <c r="Q1" s="32"/>
      <c r="R1" s="32"/>
    </row>
    <row r="2" spans="2:18" ht="15.75" thickBot="1" x14ac:dyDescent="0.3"/>
    <row r="3" spans="2:18" ht="15.75" thickBot="1" x14ac:dyDescent="0.3">
      <c r="B3" s="28" t="s">
        <v>29</v>
      </c>
      <c r="C3" s="29"/>
      <c r="D3" s="30"/>
      <c r="H3" s="28" t="s">
        <v>29</v>
      </c>
      <c r="I3" s="29"/>
      <c r="J3" s="30"/>
      <c r="O3" s="41" t="s">
        <v>29</v>
      </c>
      <c r="P3" s="42"/>
      <c r="Q3" s="43"/>
    </row>
    <row r="4" spans="2:18" ht="15.75" thickBot="1" x14ac:dyDescent="0.3">
      <c r="B4" s="10" t="s">
        <v>0</v>
      </c>
      <c r="C4" s="10" t="s">
        <v>1</v>
      </c>
      <c r="D4" s="10" t="s">
        <v>2</v>
      </c>
      <c r="H4" s="10" t="s">
        <v>0</v>
      </c>
      <c r="I4" s="10" t="s">
        <v>1</v>
      </c>
      <c r="J4" s="10" t="s">
        <v>2</v>
      </c>
      <c r="O4" s="1" t="s">
        <v>0</v>
      </c>
      <c r="P4" s="1" t="s">
        <v>1</v>
      </c>
      <c r="Q4" s="1" t="s">
        <v>2</v>
      </c>
    </row>
    <row r="5" spans="2:18" x14ac:dyDescent="0.25">
      <c r="B5" s="1">
        <v>20</v>
      </c>
      <c r="C5" s="1">
        <v>10</v>
      </c>
      <c r="D5" s="1">
        <v>30</v>
      </c>
      <c r="F5" s="52" t="s">
        <v>31</v>
      </c>
      <c r="G5" s="22" t="s">
        <v>82</v>
      </c>
      <c r="H5" s="1">
        <v>20</v>
      </c>
      <c r="I5" s="1">
        <v>10</v>
      </c>
      <c r="J5" s="1">
        <v>30</v>
      </c>
      <c r="M5" s="52" t="s">
        <v>31</v>
      </c>
      <c r="N5" s="26" t="s">
        <v>82</v>
      </c>
      <c r="O5" s="1">
        <v>20</v>
      </c>
      <c r="P5" s="1">
        <v>10</v>
      </c>
      <c r="Q5" s="1">
        <v>30</v>
      </c>
      <c r="R5" t="s">
        <v>102</v>
      </c>
    </row>
    <row r="6" spans="2:18" x14ac:dyDescent="0.25">
      <c r="B6" s="1">
        <v>10</v>
      </c>
      <c r="C6" s="1">
        <v>8</v>
      </c>
      <c r="D6" s="1">
        <v>20</v>
      </c>
      <c r="F6" s="53"/>
      <c r="G6" s="22" t="s">
        <v>83</v>
      </c>
      <c r="H6" s="1">
        <v>10</v>
      </c>
      <c r="I6" s="1">
        <v>8</v>
      </c>
      <c r="J6" s="1">
        <v>20</v>
      </c>
      <c r="M6" s="53"/>
      <c r="O6" s="1">
        <v>30</v>
      </c>
      <c r="P6" s="1">
        <v>20</v>
      </c>
      <c r="Q6" s="1">
        <v>10</v>
      </c>
      <c r="R6" t="s">
        <v>103</v>
      </c>
    </row>
    <row r="7" spans="2:18" ht="15.75" thickBot="1" x14ac:dyDescent="0.3">
      <c r="B7" s="1">
        <v>14</v>
      </c>
      <c r="C7" s="1">
        <v>11</v>
      </c>
      <c r="D7" s="1">
        <v>35</v>
      </c>
      <c r="F7" s="54"/>
      <c r="G7" s="22" t="s">
        <v>84</v>
      </c>
      <c r="H7" s="1">
        <v>14</v>
      </c>
      <c r="I7" s="1">
        <v>11</v>
      </c>
      <c r="J7" s="1">
        <v>35</v>
      </c>
      <c r="M7" s="53"/>
      <c r="N7" s="26" t="s">
        <v>83</v>
      </c>
      <c r="O7" s="1">
        <v>10</v>
      </c>
      <c r="P7" s="1">
        <v>8</v>
      </c>
      <c r="Q7" s="1">
        <v>20</v>
      </c>
      <c r="R7" t="s">
        <v>102</v>
      </c>
    </row>
    <row r="8" spans="2:18" x14ac:dyDescent="0.25">
      <c r="M8" s="53"/>
      <c r="O8" s="1">
        <v>30</v>
      </c>
      <c r="P8" s="1">
        <v>34</v>
      </c>
      <c r="Q8" s="1">
        <v>20</v>
      </c>
      <c r="R8" t="s">
        <v>103</v>
      </c>
    </row>
    <row r="9" spans="2:18" x14ac:dyDescent="0.25">
      <c r="M9" s="53"/>
      <c r="N9" s="26" t="s">
        <v>84</v>
      </c>
      <c r="O9" s="1">
        <v>14</v>
      </c>
      <c r="P9" s="1">
        <v>11</v>
      </c>
      <c r="Q9" s="1">
        <v>35</v>
      </c>
      <c r="R9" t="s">
        <v>102</v>
      </c>
    </row>
    <row r="10" spans="2:18" ht="15.75" thickBot="1" x14ac:dyDescent="0.3">
      <c r="C10" t="s">
        <v>88</v>
      </c>
      <c r="G10" t="s">
        <v>89</v>
      </c>
      <c r="M10" s="54"/>
      <c r="O10" s="1">
        <v>10</v>
      </c>
      <c r="P10" s="1">
        <v>9</v>
      </c>
      <c r="Q10" s="1">
        <v>6</v>
      </c>
      <c r="R10" t="s">
        <v>103</v>
      </c>
    </row>
    <row r="11" spans="2:18" x14ac:dyDescent="0.25">
      <c r="G11" t="s">
        <v>90</v>
      </c>
    </row>
    <row r="12" spans="2:18" x14ac:dyDescent="0.25">
      <c r="N12" t="s">
        <v>89</v>
      </c>
    </row>
    <row r="13" spans="2:18" x14ac:dyDescent="0.25">
      <c r="N13" t="s">
        <v>90</v>
      </c>
    </row>
  </sheetData>
  <mergeCells count="8">
    <mergeCell ref="N1:R1"/>
    <mergeCell ref="O3:Q3"/>
    <mergeCell ref="M5:M10"/>
    <mergeCell ref="B3:D3"/>
    <mergeCell ref="B1:D1"/>
    <mergeCell ref="H3:J3"/>
    <mergeCell ref="F5:F7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14DB-6E8B-4A06-A926-7763C16E95FD}">
  <dimension ref="B1:J8"/>
  <sheetViews>
    <sheetView topLeftCell="C1" zoomScale="160" zoomScaleNormal="160" workbookViewId="0">
      <selection activeCell="E5" sqref="E5:F5"/>
    </sheetView>
  </sheetViews>
  <sheetFormatPr defaultRowHeight="15" x14ac:dyDescent="0.25"/>
  <cols>
    <col min="1" max="1" width="9.42578125" bestFit="1" customWidth="1"/>
    <col min="2" max="2" width="33.42578125" bestFit="1" customWidth="1"/>
    <col min="3" max="3" width="18.85546875" bestFit="1" customWidth="1"/>
    <col min="5" max="5" width="20.42578125" bestFit="1" customWidth="1"/>
    <col min="6" max="6" width="18.85546875" bestFit="1" customWidth="1"/>
    <col min="8" max="8" width="6.140625" bestFit="1" customWidth="1"/>
    <col min="9" max="9" width="18.7109375" bestFit="1" customWidth="1"/>
  </cols>
  <sheetData>
    <row r="1" spans="2:10" ht="15.75" thickBot="1" x14ac:dyDescent="0.3"/>
    <row r="2" spans="2:10" ht="15.75" thickBot="1" x14ac:dyDescent="0.3">
      <c r="B2" s="23" t="s">
        <v>94</v>
      </c>
      <c r="E2" s="23" t="s">
        <v>93</v>
      </c>
    </row>
    <row r="3" spans="2:10" ht="15.75" thickBot="1" x14ac:dyDescent="0.3">
      <c r="B3" s="60" t="s">
        <v>68</v>
      </c>
      <c r="C3" s="59"/>
      <c r="E3" s="58" t="s">
        <v>68</v>
      </c>
      <c r="F3" s="59"/>
      <c r="H3" s="58" t="s">
        <v>69</v>
      </c>
      <c r="I3" s="59"/>
    </row>
    <row r="4" spans="2:10" x14ac:dyDescent="0.25">
      <c r="B4" s="10" t="s">
        <v>67</v>
      </c>
      <c r="C4" s="10" t="s">
        <v>24</v>
      </c>
      <c r="E4" s="10" t="s">
        <v>67</v>
      </c>
      <c r="F4" s="10" t="s">
        <v>24</v>
      </c>
      <c r="H4" s="1" t="s">
        <v>70</v>
      </c>
      <c r="I4" s="1" t="s">
        <v>71</v>
      </c>
    </row>
    <row r="5" spans="2:10" x14ac:dyDescent="0.25">
      <c r="B5" s="25" t="s">
        <v>91</v>
      </c>
      <c r="C5" s="25" t="s">
        <v>63</v>
      </c>
      <c r="E5" s="25" t="s">
        <v>65</v>
      </c>
      <c r="F5" s="25" t="s">
        <v>63</v>
      </c>
      <c r="H5" s="13">
        <v>0.01</v>
      </c>
      <c r="I5" s="13">
        <v>0.99</v>
      </c>
    </row>
    <row r="6" spans="2:10" x14ac:dyDescent="0.25">
      <c r="B6" s="1" t="s">
        <v>92</v>
      </c>
      <c r="C6" s="1" t="s">
        <v>64</v>
      </c>
      <c r="E6" s="1" t="s">
        <v>66</v>
      </c>
      <c r="F6" s="1" t="s">
        <v>64</v>
      </c>
      <c r="H6" s="13">
        <v>0.05</v>
      </c>
      <c r="I6" s="13">
        <v>0.95</v>
      </c>
    </row>
    <row r="7" spans="2:10" ht="15.75" thickBot="1" x14ac:dyDescent="0.3">
      <c r="H7" s="24">
        <v>0.1</v>
      </c>
      <c r="I7" s="24">
        <v>0.9</v>
      </c>
    </row>
    <row r="8" spans="2:10" ht="24" thickBot="1" x14ac:dyDescent="0.4">
      <c r="E8" s="55" t="s">
        <v>95</v>
      </c>
      <c r="F8" s="56"/>
      <c r="G8" s="56"/>
      <c r="H8" s="56"/>
      <c r="I8" s="56"/>
      <c r="J8" s="57"/>
    </row>
  </sheetData>
  <mergeCells count="4">
    <mergeCell ref="E8:J8"/>
    <mergeCell ref="E3:F3"/>
    <mergeCell ref="H3:I3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 Way Anova </vt:lpstr>
      <vt:lpstr>Two way Anova</vt:lpstr>
      <vt:lpstr>Example</vt:lpstr>
      <vt:lpstr>Data Format</vt:lpstr>
      <vt:lpstr>Decision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2021-10-24T15:28:41Z</dcterms:created>
  <dcterms:modified xsi:type="dcterms:W3CDTF">2022-09-17T05:14:14Z</dcterms:modified>
</cp:coreProperties>
</file>