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Zubin Roy\Downloads\"/>
    </mc:Choice>
  </mc:AlternateContent>
  <xr:revisionPtr revIDLastSave="0" documentId="13_ncr:1_{BEA258B9-8951-4CE2-AC1E-CD3E190A24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ge_Dist._Diabetes Mellitus" sheetId="1" r:id="rId1"/>
    <sheet name="Age_Dist._Diabetes M_Type1" sheetId="2" r:id="rId2"/>
    <sheet name="Age_Dist._Diabetes M_Type2" sheetId="3" r:id="rId3"/>
    <sheet name="Age_Dist._Breast-Neoplasms" sheetId="4" r:id="rId4"/>
    <sheet name="Age_Dist._Cardiovas_disease" sheetId="5" r:id="rId5"/>
    <sheet name="Age_Dist._Chronic_disease" sheetId="6" r:id="rId6"/>
    <sheet name="Age_Dist._Comorbidity" sheetId="7" r:id="rId7"/>
    <sheet name="Age_Dist._R.Arthiritis" sheetId="8" r:id="rId8"/>
    <sheet name="Age_Dist._Colorectal-Neoplasms" sheetId="9" r:id="rId9"/>
    <sheet name="Age_Dist._Coronary-disease" sheetId="10" r:id="rId10"/>
    <sheet name="Age_Dist._Hypercholesterolemia" sheetId="11" r:id="rId11"/>
    <sheet name="Age_Dist._Hypertension" sheetId="12" r:id="rId12"/>
    <sheet name="Age_Dist._Kidney_Failure(Chr)" sheetId="13" r:id="rId13"/>
    <sheet name="Age_Dist._Neoplasms" sheetId="14" r:id="rId14"/>
    <sheet name="Age_Dist._Osteoporosis" sheetId="15" r:id="rId15"/>
    <sheet name="Age_Dist._Osteoporosis(postMP)" sheetId="16" r:id="rId16"/>
    <sheet name="Age_Dist.-Pul-Dis(chr,obs)" sheetId="17" r:id="rId17"/>
    <sheet name="Age_Dist._Uterine-Cervial-Neopl" sheetId="18" r:id="rId18"/>
    <sheet name="Age_Dist._Bipolar_disorder" sheetId="19" r:id="rId19"/>
    <sheet name="Age_Dist._Schizophrenia" sheetId="20" r:id="rId20"/>
    <sheet name="Age_Dist._Schizophrenia(Psych)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2" l="1"/>
  <c r="I25" i="22"/>
  <c r="H25" i="22"/>
  <c r="G25" i="22"/>
  <c r="F25" i="22"/>
  <c r="E25" i="22"/>
  <c r="D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I16" i="22"/>
  <c r="H16" i="22"/>
  <c r="G16" i="22"/>
  <c r="F16" i="22"/>
  <c r="E16" i="22"/>
  <c r="D16" i="22"/>
  <c r="C16" i="22"/>
  <c r="B16" i="22"/>
  <c r="J25" i="20"/>
  <c r="I25" i="20"/>
  <c r="H25" i="20"/>
  <c r="G25" i="20"/>
  <c r="F25" i="20"/>
  <c r="E25" i="20"/>
  <c r="D25" i="20"/>
  <c r="C25" i="20"/>
  <c r="B25" i="20"/>
  <c r="J24" i="20"/>
  <c r="I24" i="20"/>
  <c r="H24" i="20"/>
  <c r="G24" i="20"/>
  <c r="F24" i="20"/>
  <c r="E24" i="20"/>
  <c r="D24" i="20"/>
  <c r="C24" i="20"/>
  <c r="B24" i="20"/>
  <c r="J23" i="20"/>
  <c r="I23" i="20"/>
  <c r="H23" i="20"/>
  <c r="G23" i="20"/>
  <c r="F23" i="20"/>
  <c r="E23" i="20"/>
  <c r="D23" i="20"/>
  <c r="C23" i="20"/>
  <c r="B23" i="20"/>
  <c r="J22" i="20"/>
  <c r="I22" i="20"/>
  <c r="H22" i="20"/>
  <c r="G22" i="20"/>
  <c r="F22" i="20"/>
  <c r="E22" i="20"/>
  <c r="D22" i="20"/>
  <c r="C22" i="20"/>
  <c r="B22" i="20"/>
  <c r="J21" i="20"/>
  <c r="I21" i="20"/>
  <c r="H21" i="20"/>
  <c r="G21" i="20"/>
  <c r="F21" i="20"/>
  <c r="E21" i="20"/>
  <c r="D21" i="20"/>
  <c r="C21" i="20"/>
  <c r="B21" i="20"/>
  <c r="J20" i="20"/>
  <c r="I20" i="20"/>
  <c r="H20" i="20"/>
  <c r="G20" i="20"/>
  <c r="F20" i="20"/>
  <c r="E20" i="20"/>
  <c r="D20" i="20"/>
  <c r="C20" i="20"/>
  <c r="B20" i="20"/>
  <c r="J19" i="20"/>
  <c r="I19" i="20"/>
  <c r="H19" i="20"/>
  <c r="G19" i="20"/>
  <c r="F19" i="20"/>
  <c r="E19" i="20"/>
  <c r="D19" i="20"/>
  <c r="C19" i="20"/>
  <c r="B19" i="20"/>
  <c r="J18" i="20"/>
  <c r="I18" i="20"/>
  <c r="H18" i="20"/>
  <c r="G18" i="20"/>
  <c r="F18" i="20"/>
  <c r="E18" i="20"/>
  <c r="D18" i="20"/>
  <c r="C18" i="20"/>
  <c r="B18" i="20"/>
  <c r="J17" i="20"/>
  <c r="I17" i="20"/>
  <c r="H17" i="20"/>
  <c r="G17" i="20"/>
  <c r="F17" i="20"/>
  <c r="E17" i="20"/>
  <c r="D17" i="20"/>
  <c r="C17" i="20"/>
  <c r="B17" i="20"/>
  <c r="J16" i="20"/>
  <c r="I16" i="20"/>
  <c r="H16" i="20"/>
  <c r="G16" i="20"/>
  <c r="F16" i="20"/>
  <c r="E16" i="20"/>
  <c r="D16" i="20"/>
  <c r="C16" i="20"/>
  <c r="B16" i="20"/>
  <c r="J25" i="19"/>
  <c r="I25" i="19"/>
  <c r="H25" i="19"/>
  <c r="G25" i="19"/>
  <c r="F25" i="19"/>
  <c r="E25" i="19"/>
  <c r="D25" i="19"/>
  <c r="C25" i="19"/>
  <c r="B25" i="19"/>
  <c r="J24" i="19"/>
  <c r="I24" i="19"/>
  <c r="H24" i="19"/>
  <c r="G24" i="19"/>
  <c r="F24" i="19"/>
  <c r="E24" i="19"/>
  <c r="D24" i="19"/>
  <c r="C24" i="19"/>
  <c r="B24" i="19"/>
  <c r="J23" i="19"/>
  <c r="I23" i="19"/>
  <c r="H23" i="19"/>
  <c r="G23" i="19"/>
  <c r="F23" i="19"/>
  <c r="E23" i="19"/>
  <c r="D23" i="19"/>
  <c r="C23" i="19"/>
  <c r="B23" i="19"/>
  <c r="J22" i="19"/>
  <c r="I22" i="19"/>
  <c r="H22" i="19"/>
  <c r="G22" i="19"/>
  <c r="F22" i="19"/>
  <c r="E22" i="19"/>
  <c r="D22" i="19"/>
  <c r="C22" i="19"/>
  <c r="B22" i="19"/>
  <c r="J21" i="19"/>
  <c r="I21" i="19"/>
  <c r="H21" i="19"/>
  <c r="G21" i="19"/>
  <c r="F21" i="19"/>
  <c r="E21" i="19"/>
  <c r="D21" i="19"/>
  <c r="C21" i="19"/>
  <c r="B21" i="19"/>
  <c r="J20" i="19"/>
  <c r="I20" i="19"/>
  <c r="H20" i="19"/>
  <c r="G20" i="19"/>
  <c r="F20" i="19"/>
  <c r="E20" i="19"/>
  <c r="D20" i="19"/>
  <c r="C20" i="19"/>
  <c r="B20" i="19"/>
  <c r="J19" i="19"/>
  <c r="I19" i="19"/>
  <c r="H19" i="19"/>
  <c r="G19" i="19"/>
  <c r="F19" i="19"/>
  <c r="E19" i="19"/>
  <c r="D19" i="19"/>
  <c r="C19" i="19"/>
  <c r="B19" i="19"/>
  <c r="J18" i="19"/>
  <c r="I18" i="19"/>
  <c r="H18" i="19"/>
  <c r="G18" i="19"/>
  <c r="F18" i="19"/>
  <c r="E18" i="19"/>
  <c r="D18" i="19"/>
  <c r="C18" i="19"/>
  <c r="B18" i="19"/>
  <c r="J17" i="19"/>
  <c r="I17" i="19"/>
  <c r="H17" i="19"/>
  <c r="G17" i="19"/>
  <c r="F17" i="19"/>
  <c r="E17" i="19"/>
  <c r="D17" i="19"/>
  <c r="C17" i="19"/>
  <c r="B17" i="19"/>
  <c r="J16" i="19"/>
  <c r="I16" i="19"/>
  <c r="H16" i="19"/>
  <c r="G16" i="19"/>
  <c r="F16" i="19"/>
  <c r="E16" i="19"/>
  <c r="D16" i="19"/>
  <c r="C16" i="19"/>
  <c r="B16" i="19"/>
  <c r="J25" i="18"/>
  <c r="I25" i="18"/>
  <c r="H25" i="18"/>
  <c r="G25" i="18"/>
  <c r="F25" i="18"/>
  <c r="E25" i="18"/>
  <c r="D25" i="18"/>
  <c r="C25" i="18"/>
  <c r="B25" i="18"/>
  <c r="J24" i="18"/>
  <c r="I24" i="18"/>
  <c r="H24" i="18"/>
  <c r="G24" i="18"/>
  <c r="F24" i="18"/>
  <c r="E24" i="18"/>
  <c r="D24" i="18"/>
  <c r="C24" i="18"/>
  <c r="B24" i="18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B22" i="18"/>
  <c r="J21" i="18"/>
  <c r="I21" i="18"/>
  <c r="H21" i="18"/>
  <c r="G21" i="18"/>
  <c r="F21" i="18"/>
  <c r="E21" i="18"/>
  <c r="D21" i="18"/>
  <c r="C21" i="18"/>
  <c r="B21" i="18"/>
  <c r="J20" i="18"/>
  <c r="I20" i="18"/>
  <c r="H20" i="18"/>
  <c r="G20" i="18"/>
  <c r="F20" i="18"/>
  <c r="E20" i="18"/>
  <c r="D20" i="18"/>
  <c r="C20" i="18"/>
  <c r="B20" i="18"/>
  <c r="J19" i="18"/>
  <c r="I19" i="18"/>
  <c r="H19" i="18"/>
  <c r="G19" i="18"/>
  <c r="F19" i="18"/>
  <c r="E19" i="18"/>
  <c r="D19" i="18"/>
  <c r="C19" i="18"/>
  <c r="B19" i="18"/>
  <c r="J18" i="18"/>
  <c r="I18" i="18"/>
  <c r="H18" i="18"/>
  <c r="G18" i="18"/>
  <c r="F18" i="18"/>
  <c r="E18" i="18"/>
  <c r="D18" i="18"/>
  <c r="C18" i="18"/>
  <c r="B18" i="18"/>
  <c r="J17" i="18"/>
  <c r="I17" i="18"/>
  <c r="H17" i="18"/>
  <c r="G17" i="18"/>
  <c r="F17" i="18"/>
  <c r="E17" i="18"/>
  <c r="D17" i="18"/>
  <c r="C17" i="18"/>
  <c r="B17" i="18"/>
  <c r="J16" i="18"/>
  <c r="I16" i="18"/>
  <c r="H16" i="18"/>
  <c r="G16" i="18"/>
  <c r="F16" i="18"/>
  <c r="E16" i="18"/>
  <c r="D16" i="18"/>
  <c r="C16" i="18"/>
  <c r="B16" i="18"/>
  <c r="J25" i="17"/>
  <c r="I25" i="17"/>
  <c r="H25" i="17"/>
  <c r="G25" i="17"/>
  <c r="F25" i="17"/>
  <c r="E25" i="17"/>
  <c r="D25" i="17"/>
  <c r="C25" i="17"/>
  <c r="B25" i="17"/>
  <c r="J24" i="17"/>
  <c r="I24" i="17"/>
  <c r="H24" i="17"/>
  <c r="G24" i="17"/>
  <c r="F24" i="17"/>
  <c r="E24" i="17"/>
  <c r="D24" i="17"/>
  <c r="C24" i="17"/>
  <c r="B24" i="17"/>
  <c r="J23" i="17"/>
  <c r="I23" i="17"/>
  <c r="H23" i="17"/>
  <c r="G23" i="17"/>
  <c r="F23" i="17"/>
  <c r="E23" i="17"/>
  <c r="D23" i="17"/>
  <c r="C23" i="17"/>
  <c r="B23" i="17"/>
  <c r="J22" i="17"/>
  <c r="I22" i="17"/>
  <c r="H22" i="17"/>
  <c r="G22" i="17"/>
  <c r="F22" i="17"/>
  <c r="E22" i="17"/>
  <c r="D22" i="17"/>
  <c r="C22" i="17"/>
  <c r="B22" i="17"/>
  <c r="J21" i="17"/>
  <c r="I21" i="17"/>
  <c r="H21" i="17"/>
  <c r="G21" i="17"/>
  <c r="F21" i="17"/>
  <c r="E21" i="17"/>
  <c r="D21" i="17"/>
  <c r="C21" i="17"/>
  <c r="B21" i="17"/>
  <c r="J20" i="17"/>
  <c r="I20" i="17"/>
  <c r="H20" i="17"/>
  <c r="G20" i="17"/>
  <c r="F20" i="17"/>
  <c r="E20" i="17"/>
  <c r="D20" i="17"/>
  <c r="C20" i="17"/>
  <c r="B20" i="17"/>
  <c r="J19" i="17"/>
  <c r="I19" i="17"/>
  <c r="H19" i="17"/>
  <c r="G19" i="17"/>
  <c r="F19" i="17"/>
  <c r="E19" i="17"/>
  <c r="D19" i="17"/>
  <c r="C19" i="17"/>
  <c r="B19" i="17"/>
  <c r="J18" i="17"/>
  <c r="I18" i="17"/>
  <c r="H18" i="17"/>
  <c r="G18" i="17"/>
  <c r="F18" i="17"/>
  <c r="E18" i="17"/>
  <c r="D18" i="17"/>
  <c r="C18" i="17"/>
  <c r="B18" i="17"/>
  <c r="J17" i="17"/>
  <c r="I17" i="17"/>
  <c r="H17" i="17"/>
  <c r="G17" i="17"/>
  <c r="F17" i="17"/>
  <c r="E17" i="17"/>
  <c r="D17" i="17"/>
  <c r="C17" i="17"/>
  <c r="B17" i="17"/>
  <c r="J16" i="17"/>
  <c r="I16" i="17"/>
  <c r="H16" i="17"/>
  <c r="G16" i="17"/>
  <c r="F16" i="17"/>
  <c r="E16" i="17"/>
  <c r="D16" i="17"/>
  <c r="C16" i="17"/>
  <c r="B16" i="17"/>
  <c r="J25" i="16"/>
  <c r="I25" i="16"/>
  <c r="H25" i="16"/>
  <c r="G25" i="16"/>
  <c r="F25" i="16"/>
  <c r="E25" i="16"/>
  <c r="D25" i="16"/>
  <c r="C25" i="16"/>
  <c r="B25" i="16"/>
  <c r="J24" i="16"/>
  <c r="I24" i="16"/>
  <c r="H24" i="16"/>
  <c r="G24" i="16"/>
  <c r="F24" i="16"/>
  <c r="E24" i="16"/>
  <c r="D24" i="16"/>
  <c r="C24" i="16"/>
  <c r="B24" i="16"/>
  <c r="J23" i="16"/>
  <c r="I23" i="16"/>
  <c r="H23" i="16"/>
  <c r="G23" i="16"/>
  <c r="F23" i="16"/>
  <c r="E23" i="16"/>
  <c r="D23" i="16"/>
  <c r="C23" i="16"/>
  <c r="B23" i="16"/>
  <c r="J22" i="16"/>
  <c r="I22" i="16"/>
  <c r="H22" i="16"/>
  <c r="G22" i="16"/>
  <c r="F22" i="16"/>
  <c r="E22" i="16"/>
  <c r="D22" i="16"/>
  <c r="C22" i="16"/>
  <c r="B22" i="16"/>
  <c r="J21" i="16"/>
  <c r="I21" i="16"/>
  <c r="H21" i="16"/>
  <c r="G21" i="16"/>
  <c r="F21" i="16"/>
  <c r="E21" i="16"/>
  <c r="D21" i="16"/>
  <c r="C21" i="16"/>
  <c r="B21" i="16"/>
  <c r="J20" i="16"/>
  <c r="I20" i="16"/>
  <c r="H20" i="16"/>
  <c r="G20" i="16"/>
  <c r="F20" i="16"/>
  <c r="E20" i="16"/>
  <c r="D20" i="16"/>
  <c r="C20" i="16"/>
  <c r="B20" i="16"/>
  <c r="J19" i="16"/>
  <c r="I19" i="16"/>
  <c r="H19" i="16"/>
  <c r="G19" i="16"/>
  <c r="F19" i="16"/>
  <c r="E19" i="16"/>
  <c r="D19" i="16"/>
  <c r="C19" i="16"/>
  <c r="B19" i="16"/>
  <c r="J18" i="16"/>
  <c r="I18" i="16"/>
  <c r="H18" i="16"/>
  <c r="G18" i="16"/>
  <c r="F18" i="16"/>
  <c r="E18" i="16"/>
  <c r="D18" i="16"/>
  <c r="C18" i="16"/>
  <c r="B18" i="16"/>
  <c r="J17" i="16"/>
  <c r="I17" i="16"/>
  <c r="H17" i="16"/>
  <c r="G17" i="16"/>
  <c r="F17" i="16"/>
  <c r="E17" i="16"/>
  <c r="D17" i="16"/>
  <c r="C17" i="16"/>
  <c r="B17" i="16"/>
  <c r="J16" i="16"/>
  <c r="I16" i="16"/>
  <c r="H16" i="16"/>
  <c r="G16" i="16"/>
  <c r="F16" i="16"/>
  <c r="E16" i="16"/>
  <c r="D16" i="16"/>
  <c r="C16" i="16"/>
  <c r="B16" i="16"/>
  <c r="J25" i="15"/>
  <c r="I25" i="15"/>
  <c r="H25" i="15"/>
  <c r="G25" i="15"/>
  <c r="F25" i="15"/>
  <c r="E25" i="15"/>
  <c r="D25" i="15"/>
  <c r="C25" i="15"/>
  <c r="B25" i="15"/>
  <c r="J24" i="15"/>
  <c r="I24" i="15"/>
  <c r="H24" i="15"/>
  <c r="G24" i="15"/>
  <c r="F24" i="15"/>
  <c r="E24" i="15"/>
  <c r="D24" i="15"/>
  <c r="C24" i="15"/>
  <c r="B24" i="15"/>
  <c r="J23" i="15"/>
  <c r="I23" i="15"/>
  <c r="H23" i="15"/>
  <c r="G23" i="15"/>
  <c r="F23" i="15"/>
  <c r="E23" i="15"/>
  <c r="D23" i="15"/>
  <c r="C23" i="15"/>
  <c r="B23" i="15"/>
  <c r="J22" i="15"/>
  <c r="I22" i="15"/>
  <c r="H22" i="15"/>
  <c r="G22" i="15"/>
  <c r="F22" i="15"/>
  <c r="E22" i="15"/>
  <c r="D22" i="15"/>
  <c r="C22" i="15"/>
  <c r="B22" i="15"/>
  <c r="J21" i="15"/>
  <c r="I21" i="15"/>
  <c r="H21" i="15"/>
  <c r="G21" i="15"/>
  <c r="F21" i="15"/>
  <c r="E21" i="15"/>
  <c r="D21" i="15"/>
  <c r="C21" i="15"/>
  <c r="B21" i="15"/>
  <c r="J20" i="15"/>
  <c r="I20" i="15"/>
  <c r="H20" i="15"/>
  <c r="G20" i="15"/>
  <c r="F20" i="15"/>
  <c r="E20" i="15"/>
  <c r="D20" i="15"/>
  <c r="C20" i="15"/>
  <c r="B20" i="15"/>
  <c r="J19" i="15"/>
  <c r="I19" i="15"/>
  <c r="H19" i="15"/>
  <c r="G19" i="15"/>
  <c r="F19" i="15"/>
  <c r="E19" i="15"/>
  <c r="D19" i="15"/>
  <c r="C19" i="15"/>
  <c r="B19" i="15"/>
  <c r="J18" i="15"/>
  <c r="I18" i="15"/>
  <c r="H18" i="15"/>
  <c r="G18" i="15"/>
  <c r="F18" i="15"/>
  <c r="E18" i="15"/>
  <c r="D18" i="15"/>
  <c r="C18" i="15"/>
  <c r="B18" i="15"/>
  <c r="J17" i="15"/>
  <c r="I17" i="15"/>
  <c r="H17" i="15"/>
  <c r="G17" i="15"/>
  <c r="F17" i="15"/>
  <c r="E17" i="15"/>
  <c r="D17" i="15"/>
  <c r="C17" i="15"/>
  <c r="B17" i="15"/>
  <c r="J16" i="15"/>
  <c r="I16" i="15"/>
  <c r="H16" i="15"/>
  <c r="G16" i="15"/>
  <c r="F16" i="15"/>
  <c r="E16" i="15"/>
  <c r="D16" i="15"/>
  <c r="C16" i="15"/>
  <c r="B16" i="15"/>
  <c r="J25" i="14"/>
  <c r="I25" i="14"/>
  <c r="H25" i="14"/>
  <c r="G25" i="14"/>
  <c r="F25" i="14"/>
  <c r="E25" i="14"/>
  <c r="D25" i="14"/>
  <c r="C25" i="14"/>
  <c r="B25" i="14"/>
  <c r="J24" i="14"/>
  <c r="I24" i="14"/>
  <c r="H24" i="14"/>
  <c r="G24" i="14"/>
  <c r="F24" i="14"/>
  <c r="E24" i="14"/>
  <c r="D24" i="14"/>
  <c r="C24" i="14"/>
  <c r="B24" i="14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B22" i="14"/>
  <c r="J21" i="14"/>
  <c r="I21" i="14"/>
  <c r="H21" i="14"/>
  <c r="G21" i="14"/>
  <c r="F21" i="14"/>
  <c r="E21" i="14"/>
  <c r="D21" i="14"/>
  <c r="C21" i="14"/>
  <c r="B21" i="14"/>
  <c r="J20" i="14"/>
  <c r="I20" i="14"/>
  <c r="H20" i="14"/>
  <c r="G20" i="14"/>
  <c r="F20" i="14"/>
  <c r="E20" i="14"/>
  <c r="D20" i="14"/>
  <c r="C20" i="14"/>
  <c r="B20" i="14"/>
  <c r="J19" i="14"/>
  <c r="I19" i="14"/>
  <c r="H19" i="14"/>
  <c r="G19" i="14"/>
  <c r="F19" i="14"/>
  <c r="E19" i="14"/>
  <c r="D19" i="14"/>
  <c r="C19" i="14"/>
  <c r="B19" i="14"/>
  <c r="J18" i="14"/>
  <c r="I18" i="14"/>
  <c r="H18" i="14"/>
  <c r="G18" i="14"/>
  <c r="F18" i="14"/>
  <c r="E18" i="14"/>
  <c r="D18" i="14"/>
  <c r="C18" i="14"/>
  <c r="B18" i="14"/>
  <c r="J17" i="14"/>
  <c r="I17" i="14"/>
  <c r="H17" i="14"/>
  <c r="G17" i="14"/>
  <c r="F17" i="14"/>
  <c r="E17" i="14"/>
  <c r="D17" i="14"/>
  <c r="C17" i="14"/>
  <c r="B17" i="14"/>
  <c r="J16" i="14"/>
  <c r="I16" i="14"/>
  <c r="H16" i="14"/>
  <c r="G16" i="14"/>
  <c r="F16" i="14"/>
  <c r="E16" i="14"/>
  <c r="D16" i="14"/>
  <c r="C16" i="14"/>
  <c r="B16" i="14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<sst xmlns="http://schemas.openxmlformats.org/spreadsheetml/2006/main" count="861" uniqueCount="21">
  <si>
    <t>MeSHTerm</t>
  </si>
  <si>
    <t>PC1975-85</t>
  </si>
  <si>
    <t>PC1985-95</t>
  </si>
  <si>
    <t>PC1995-2005</t>
  </si>
  <si>
    <t>PC2005-10</t>
  </si>
  <si>
    <t>PC2010-15</t>
  </si>
  <si>
    <t>PC2015-19</t>
  </si>
  <si>
    <t>MA2000-10</t>
  </si>
  <si>
    <t>MA2010-15</t>
  </si>
  <si>
    <t>MA2015-19</t>
  </si>
  <si>
    <t>Adolescent</t>
  </si>
  <si>
    <t>Adult</t>
  </si>
  <si>
    <t>Aged</t>
  </si>
  <si>
    <t>Aged, 80 and over</t>
  </si>
  <si>
    <t>Child</t>
  </si>
  <si>
    <t>Child, Preschool</t>
  </si>
  <si>
    <t>Infant</t>
  </si>
  <si>
    <t>Infant, Newborn</t>
  </si>
  <si>
    <t>Middle Aged</t>
  </si>
  <si>
    <t>Young Adult</t>
  </si>
  <si>
    <t>Total articles on 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</si>
</sst>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"Diabetes Mellitus"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'Age_Dist._Diabetes Mellitus'!$A$16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Mellitus'!$B$16:$J$16</c:f>
              <c:numCache>
                <c:formatCode>General</c:formatCode>
                <c:ptCount val="9"/>
                <c:pt idx="0">
                  <c:v>16.981132075471699</c:v>
                </c:pt>
                <c:pt idx="1">
                  <c:v>12.068965517241379</c:v>
                </c:pt>
                <c:pt idx="2">
                  <c:v>12.359550561797752</c:v>
                </c:pt>
                <c:pt idx="3">
                  <c:v>10.648148148148149</c:v>
                </c:pt>
                <c:pt idx="4">
                  <c:v>11.046511627906977</c:v>
                </c:pt>
                <c:pt idx="5">
                  <c:v>11.200000000000001</c:v>
                </c:pt>
                <c:pt idx="6">
                  <c:v>7.1428571428571423</c:v>
                </c:pt>
                <c:pt idx="7">
                  <c:v>11.801242236024844</c:v>
                </c:pt>
                <c:pt idx="8">
                  <c:v>14.229249011857709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4619-96AB-607AA8DD739C}"/>
            </c:ext>
          </c:extLst>
        </c:ser>
        <c:ser>
          <c:idx val="1"/>
          <c:order val="1"/>
          <c:tx>
            <c:strRef>
              <c:f>'Age_Dist._Diabetes Mellitus'!$A$17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Mellitus'!$B$17:$J$17</c:f>
              <c:numCache>
                <c:formatCode>General</c:formatCode>
                <c:ptCount val="9"/>
                <c:pt idx="0">
                  <c:v>35.220125786163521</c:v>
                </c:pt>
                <c:pt idx="1">
                  <c:v>28.160919540229884</c:v>
                </c:pt>
                <c:pt idx="2">
                  <c:v>38.576779026217231</c:v>
                </c:pt>
                <c:pt idx="3">
                  <c:v>37.962962962962962</c:v>
                </c:pt>
                <c:pt idx="4">
                  <c:v>38.372093023255815</c:v>
                </c:pt>
                <c:pt idx="5">
                  <c:v>41.6</c:v>
                </c:pt>
                <c:pt idx="6">
                  <c:v>32.142857142857146</c:v>
                </c:pt>
                <c:pt idx="7">
                  <c:v>37.267080745341616</c:v>
                </c:pt>
                <c:pt idx="8">
                  <c:v>40.711462450592883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D-4619-96AB-607AA8DD739C}"/>
            </c:ext>
          </c:extLst>
        </c:ser>
        <c:ser>
          <c:idx val="2"/>
          <c:order val="2"/>
          <c:tx>
            <c:strRef>
              <c:f>'Age_Dist._Diabetes Mellitus'!$A$18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Mellitus'!$B$18:$J$18</c:f>
              <c:numCache>
                <c:formatCode>General</c:formatCode>
                <c:ptCount val="9"/>
                <c:pt idx="0">
                  <c:v>35.220125786163521</c:v>
                </c:pt>
                <c:pt idx="1">
                  <c:v>37.931034482758619</c:v>
                </c:pt>
                <c:pt idx="2">
                  <c:v>47.565543071161045</c:v>
                </c:pt>
                <c:pt idx="3">
                  <c:v>53.703703703703709</c:v>
                </c:pt>
                <c:pt idx="4">
                  <c:v>57.558139534883722</c:v>
                </c:pt>
                <c:pt idx="5">
                  <c:v>59.199999999999996</c:v>
                </c:pt>
                <c:pt idx="6">
                  <c:v>53.571428571428569</c:v>
                </c:pt>
                <c:pt idx="7">
                  <c:v>71.428571428571431</c:v>
                </c:pt>
                <c:pt idx="8">
                  <c:v>80.237154150197625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BD-4619-96AB-607AA8DD739C}"/>
            </c:ext>
          </c:extLst>
        </c:ser>
        <c:ser>
          <c:idx val="3"/>
          <c:order val="3"/>
          <c:tx>
            <c:strRef>
              <c:f>'Age_Dist._Diabetes Mellitus'!$A$19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Mellitus'!$B$19:$J$19</c:f>
              <c:numCache>
                <c:formatCode>General</c:formatCode>
                <c:ptCount val="9"/>
                <c:pt idx="0">
                  <c:v>0</c:v>
                </c:pt>
                <c:pt idx="1">
                  <c:v>2.8735632183908044</c:v>
                </c:pt>
                <c:pt idx="2">
                  <c:v>11.985018726591761</c:v>
                </c:pt>
                <c:pt idx="3">
                  <c:v>13.425925925925927</c:v>
                </c:pt>
                <c:pt idx="4">
                  <c:v>9.8837209302325579</c:v>
                </c:pt>
                <c:pt idx="5">
                  <c:v>18.399999999999999</c:v>
                </c:pt>
                <c:pt idx="6">
                  <c:v>3.5714285714285712</c:v>
                </c:pt>
                <c:pt idx="7">
                  <c:v>22.36024844720497</c:v>
                </c:pt>
                <c:pt idx="8">
                  <c:v>22.134387351778656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BD-4619-96AB-607AA8DD739C}"/>
            </c:ext>
          </c:extLst>
        </c:ser>
        <c:ser>
          <c:idx val="4"/>
          <c:order val="4"/>
          <c:tx>
            <c:strRef>
              <c:f>'Age_Dist._Diabetes Mellitus'!$A$20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Mellitus'!$B$20:$J$20</c:f>
              <c:numCache>
                <c:formatCode>General</c:formatCode>
                <c:ptCount val="9"/>
                <c:pt idx="0">
                  <c:v>11.949685534591195</c:v>
                </c:pt>
                <c:pt idx="1">
                  <c:v>7.4712643678160928</c:v>
                </c:pt>
                <c:pt idx="2">
                  <c:v>4.119850187265917</c:v>
                </c:pt>
                <c:pt idx="3">
                  <c:v>4.6296296296296298</c:v>
                </c:pt>
                <c:pt idx="4">
                  <c:v>1.7441860465116279</c:v>
                </c:pt>
                <c:pt idx="5">
                  <c:v>3.2</c:v>
                </c:pt>
                <c:pt idx="6">
                  <c:v>0</c:v>
                </c:pt>
                <c:pt idx="7">
                  <c:v>2.4844720496894408</c:v>
                </c:pt>
                <c:pt idx="8">
                  <c:v>0.39525691699604742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BD-4619-96AB-607AA8DD739C}"/>
            </c:ext>
          </c:extLst>
        </c:ser>
        <c:ser>
          <c:idx val="5"/>
          <c:order val="5"/>
          <c:tx>
            <c:strRef>
              <c:f>'Age_Dist._Diabetes Mellitus'!$A$21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Mellitus'!$B$21:$J$21</c:f>
              <c:numCache>
                <c:formatCode>General</c:formatCode>
                <c:ptCount val="9"/>
                <c:pt idx="0">
                  <c:v>3.1446540880503147</c:v>
                </c:pt>
                <c:pt idx="1">
                  <c:v>2.8735632183908044</c:v>
                </c:pt>
                <c:pt idx="2">
                  <c:v>1.8726591760299627</c:v>
                </c:pt>
                <c:pt idx="3">
                  <c:v>0.92592592592592582</c:v>
                </c:pt>
                <c:pt idx="4">
                  <c:v>1.1627906976744187</c:v>
                </c:pt>
                <c:pt idx="5">
                  <c:v>0</c:v>
                </c:pt>
                <c:pt idx="6">
                  <c:v>0</c:v>
                </c:pt>
                <c:pt idx="7">
                  <c:v>0.6211180124223602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BD-4619-96AB-607AA8DD739C}"/>
            </c:ext>
          </c:extLst>
        </c:ser>
        <c:ser>
          <c:idx val="6"/>
          <c:order val="6"/>
          <c:tx>
            <c:strRef>
              <c:f>'Age_Dist._Diabetes Mellitus'!$A$22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Mellitus'!$B$22:$J$22</c:f>
              <c:numCache>
                <c:formatCode>General</c:formatCode>
                <c:ptCount val="9"/>
                <c:pt idx="0">
                  <c:v>1.8867924528301887</c:v>
                </c:pt>
                <c:pt idx="1">
                  <c:v>2.2988505747126435</c:v>
                </c:pt>
                <c:pt idx="2">
                  <c:v>0.74906367041198507</c:v>
                </c:pt>
                <c:pt idx="3">
                  <c:v>2.3148148148148149</c:v>
                </c:pt>
                <c:pt idx="4">
                  <c:v>0.58139534883720934</c:v>
                </c:pt>
                <c:pt idx="5">
                  <c:v>0</c:v>
                </c:pt>
                <c:pt idx="6">
                  <c:v>0</c:v>
                </c:pt>
                <c:pt idx="7">
                  <c:v>0.6211180124223602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BD-4619-96AB-607AA8DD739C}"/>
            </c:ext>
          </c:extLst>
        </c:ser>
        <c:ser>
          <c:idx val="7"/>
          <c:order val="7"/>
          <c:tx>
            <c:strRef>
              <c:f>'Age_Dist._Diabetes Mellitus'!$A$23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Mellitus'!$B$23:$J$23</c:f>
              <c:numCache>
                <c:formatCode>General</c:formatCode>
                <c:ptCount val="9"/>
                <c:pt idx="0">
                  <c:v>0.62893081761006298</c:v>
                </c:pt>
                <c:pt idx="1">
                  <c:v>1.1494252873563218</c:v>
                </c:pt>
                <c:pt idx="2">
                  <c:v>0.74906367041198507</c:v>
                </c:pt>
                <c:pt idx="3">
                  <c:v>1.3888888888888888</c:v>
                </c:pt>
                <c:pt idx="4">
                  <c:v>0.58139534883720934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BD-4619-96AB-607AA8DD739C}"/>
            </c:ext>
          </c:extLst>
        </c:ser>
        <c:ser>
          <c:idx val="8"/>
          <c:order val="8"/>
          <c:tx>
            <c:strRef>
              <c:f>'Age_Dist._Diabetes Mellitus'!$A$24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Mellitus'!$B$24:$J$24</c:f>
              <c:numCache>
                <c:formatCode>General</c:formatCode>
                <c:ptCount val="9"/>
                <c:pt idx="0">
                  <c:v>33.962264150943398</c:v>
                </c:pt>
                <c:pt idx="1">
                  <c:v>32.758620689655174</c:v>
                </c:pt>
                <c:pt idx="2">
                  <c:v>41.947565543071164</c:v>
                </c:pt>
                <c:pt idx="3">
                  <c:v>48.148148148148145</c:v>
                </c:pt>
                <c:pt idx="4">
                  <c:v>51.744186046511629</c:v>
                </c:pt>
                <c:pt idx="5">
                  <c:v>52.800000000000004</c:v>
                </c:pt>
                <c:pt idx="6">
                  <c:v>42.857142857142854</c:v>
                </c:pt>
                <c:pt idx="7">
                  <c:v>58.385093167701861</c:v>
                </c:pt>
                <c:pt idx="8">
                  <c:v>66.403162055335969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BD-4619-96AB-607AA8DD739C}"/>
            </c:ext>
          </c:extLst>
        </c:ser>
        <c:ser>
          <c:idx val="9"/>
          <c:order val="9"/>
          <c:tx>
            <c:strRef>
              <c:f>'Age_Dist._Diabetes Mellitus'!$A$25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Mellitus'!$B$15:$J$15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Mellitus'!$B$25:$J$25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3.7037037037037033</c:v>
                </c:pt>
                <c:pt idx="4">
                  <c:v>16.86046511627907</c:v>
                </c:pt>
                <c:pt idx="5">
                  <c:v>14.399999999999999</c:v>
                </c:pt>
                <c:pt idx="6">
                  <c:v>7.1428571428571423</c:v>
                </c:pt>
                <c:pt idx="7">
                  <c:v>15.527950310559005</c:v>
                </c:pt>
                <c:pt idx="8">
                  <c:v>14.624505928853754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BD-4619-96AB-607AA8DD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283535"/>
        <c:axId val="140283951"/>
      </c:barChart>
      <c:catAx>
        <c:axId val="14028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3951"/>
        <c:crosses val="autoZero"/>
        <c:auto val="1"/>
        <c:lblAlgn val="ctr"/>
        <c:lblOffset val="100"/>
        <c:noMultiLvlLbl val="0"/>
      </c:catAx>
      <c:valAx>
        <c:axId val="14028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"Coronary Disease"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'Age_Dist._Coronary-disease'!$A$16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'Age_Dist._Coronary-disease'!$B$16:$J$16</c:f>
              <c:numCache>
                <c:formatCode>General</c:formatCode>
                <c:ptCount val="9"/>
                <c:pt idx="0">
                  <c:v>4</c:v>
                </c:pt>
                <c:pt idx="1">
                  <c:v>2.2727272727272729</c:v>
                </c:pt>
                <c:pt idx="2">
                  <c:v>2.9239766081871341</c:v>
                </c:pt>
                <c:pt idx="3">
                  <c:v>1.9047619047619049</c:v>
                </c:pt>
                <c:pt idx="4">
                  <c:v>10.95890410958904</c:v>
                </c:pt>
                <c:pt idx="5">
                  <c:v>2.3809523809523809</c:v>
                </c:pt>
                <c:pt idx="6">
                  <c:v>0</c:v>
                </c:pt>
                <c:pt idx="7">
                  <c:v>4.6875</c:v>
                </c:pt>
                <c:pt idx="8">
                  <c:v>2.1276595744680851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1-4C92-AB3F-FB7550F723A8}"/>
            </c:ext>
          </c:extLst>
        </c:ser>
        <c:ser>
          <c:idx val="1"/>
          <c:order val="1"/>
          <c:tx>
            <c:strRef>
              <c:f>'Age_Dist._Coronary-disease'!$A$17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'Age_Dist._Coronary-disease'!$B$17:$J$17</c:f>
              <c:numCache>
                <c:formatCode>General</c:formatCode>
                <c:ptCount val="9"/>
                <c:pt idx="0">
                  <c:v>41.333333333333336</c:v>
                </c:pt>
                <c:pt idx="1">
                  <c:v>31.818181818181817</c:v>
                </c:pt>
                <c:pt idx="2">
                  <c:v>33.918128654970758</c:v>
                </c:pt>
                <c:pt idx="3">
                  <c:v>22.857142857142858</c:v>
                </c:pt>
                <c:pt idx="4">
                  <c:v>42.465753424657535</c:v>
                </c:pt>
                <c:pt idx="5">
                  <c:v>33.333333333333329</c:v>
                </c:pt>
                <c:pt idx="6">
                  <c:v>25</c:v>
                </c:pt>
                <c:pt idx="7">
                  <c:v>31.25</c:v>
                </c:pt>
                <c:pt idx="8">
                  <c:v>21.276595744680851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1-4C92-AB3F-FB7550F723A8}"/>
            </c:ext>
          </c:extLst>
        </c:ser>
        <c:ser>
          <c:idx val="2"/>
          <c:order val="2"/>
          <c:tx>
            <c:strRef>
              <c:f>'Age_Dist._Coronary-disease'!$A$18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'Age_Dist._Coronary-disease'!$B$18:$J$18</c:f>
              <c:numCache>
                <c:formatCode>General</c:formatCode>
                <c:ptCount val="9"/>
                <c:pt idx="0">
                  <c:v>58.666666666666664</c:v>
                </c:pt>
                <c:pt idx="1">
                  <c:v>59.090909090909093</c:v>
                </c:pt>
                <c:pt idx="2">
                  <c:v>67.836257309941516</c:v>
                </c:pt>
                <c:pt idx="3">
                  <c:v>68.571428571428569</c:v>
                </c:pt>
                <c:pt idx="4">
                  <c:v>69.863013698630141</c:v>
                </c:pt>
                <c:pt idx="5">
                  <c:v>83.333333333333343</c:v>
                </c:pt>
                <c:pt idx="6">
                  <c:v>75</c:v>
                </c:pt>
                <c:pt idx="7">
                  <c:v>70.3125</c:v>
                </c:pt>
                <c:pt idx="8">
                  <c:v>70.212765957446805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1-4C92-AB3F-FB7550F723A8}"/>
            </c:ext>
          </c:extLst>
        </c:ser>
        <c:ser>
          <c:idx val="3"/>
          <c:order val="3"/>
          <c:tx>
            <c:strRef>
              <c:f>'Age_Dist._Coronary-disease'!$A$19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'Age_Dist._Coronary-disease'!$B$19:$J$19</c:f>
              <c:numCache>
                <c:formatCode>General</c:formatCode>
                <c:ptCount val="9"/>
                <c:pt idx="0">
                  <c:v>0</c:v>
                </c:pt>
                <c:pt idx="1">
                  <c:v>4.5454545454545459</c:v>
                </c:pt>
                <c:pt idx="2">
                  <c:v>17.543859649122805</c:v>
                </c:pt>
                <c:pt idx="3">
                  <c:v>16.19047619047619</c:v>
                </c:pt>
                <c:pt idx="4">
                  <c:v>23.287671232876711</c:v>
                </c:pt>
                <c:pt idx="5">
                  <c:v>9.5238095238095237</c:v>
                </c:pt>
                <c:pt idx="6">
                  <c:v>25</c:v>
                </c:pt>
                <c:pt idx="7">
                  <c:v>10.9375</c:v>
                </c:pt>
                <c:pt idx="8">
                  <c:v>10.638297872340425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71-4C92-AB3F-FB7550F723A8}"/>
            </c:ext>
          </c:extLst>
        </c:ser>
        <c:ser>
          <c:idx val="4"/>
          <c:order val="4"/>
          <c:tx>
            <c:strRef>
              <c:f>'Age_Dist._Coronary-disease'!$A$20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'Age_Dist._Coronary-disease'!$B$20:$J$20</c:f>
              <c:numCache>
                <c:formatCode>General</c:formatCode>
                <c:ptCount val="9"/>
                <c:pt idx="0">
                  <c:v>2.666666666666667</c:v>
                </c:pt>
                <c:pt idx="1">
                  <c:v>3.4090909090909087</c:v>
                </c:pt>
                <c:pt idx="2">
                  <c:v>1.1695906432748537</c:v>
                </c:pt>
                <c:pt idx="3">
                  <c:v>0.95238095238095244</c:v>
                </c:pt>
                <c:pt idx="4">
                  <c:v>1.3698630136986301</c:v>
                </c:pt>
                <c:pt idx="5">
                  <c:v>0</c:v>
                </c:pt>
                <c:pt idx="6">
                  <c:v>0</c:v>
                </c:pt>
                <c:pt idx="7">
                  <c:v>1.5625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71-4C92-AB3F-FB7550F723A8}"/>
            </c:ext>
          </c:extLst>
        </c:ser>
        <c:ser>
          <c:idx val="5"/>
          <c:order val="5"/>
          <c:tx>
            <c:strRef>
              <c:f>'Age_Dist._Coronary-disease'!$A$21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'Age_Dist._Coronary-disease'!$B$21:$J$21</c:f>
              <c:numCache>
                <c:formatCode>General</c:formatCode>
                <c:ptCount val="9"/>
                <c:pt idx="0">
                  <c:v>1.3333333333333335</c:v>
                </c:pt>
                <c:pt idx="1">
                  <c:v>0</c:v>
                </c:pt>
                <c:pt idx="2">
                  <c:v>0.58479532163742687</c:v>
                </c:pt>
                <c:pt idx="3">
                  <c:v>0.95238095238095244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71-4C92-AB3F-FB7550F723A8}"/>
            </c:ext>
          </c:extLst>
        </c:ser>
        <c:ser>
          <c:idx val="6"/>
          <c:order val="6"/>
          <c:tx>
            <c:strRef>
              <c:f>'Age_Dist._Coronary-disease'!$A$22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'Age_Dist._Coronary-disease'!$B$22:$J$22</c:f>
              <c:numCache>
                <c:formatCode>General</c:formatCode>
                <c:ptCount val="9"/>
                <c:pt idx="0">
                  <c:v>1.3333333333333335</c:v>
                </c:pt>
                <c:pt idx="1">
                  <c:v>0</c:v>
                </c:pt>
                <c:pt idx="2">
                  <c:v>0.58479532163742687</c:v>
                </c:pt>
                <c:pt idx="3">
                  <c:v>0.95238095238095244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71-4C92-AB3F-FB7550F723A8}"/>
            </c:ext>
          </c:extLst>
        </c:ser>
        <c:ser>
          <c:idx val="7"/>
          <c:order val="7"/>
          <c:tx>
            <c:strRef>
              <c:f>'Age_Dist._Coronary-disease'!$A$23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71-4C92-AB3F-FB7550F723A8}"/>
            </c:ext>
          </c:extLst>
        </c:ser>
        <c:ser>
          <c:idx val="8"/>
          <c:order val="8"/>
          <c:tx>
            <c:strRef>
              <c:f>'Age_Dist._Coronary-disease'!$A$24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'Age_Dist._Coronary-disease'!$B$24:$J$24</c:f>
              <c:numCache>
                <c:formatCode>General</c:formatCode>
                <c:ptCount val="9"/>
                <c:pt idx="0">
                  <c:v>58.666666666666664</c:v>
                </c:pt>
                <c:pt idx="1">
                  <c:v>57.95454545454546</c:v>
                </c:pt>
                <c:pt idx="2">
                  <c:v>62.57309941520468</c:v>
                </c:pt>
                <c:pt idx="3">
                  <c:v>59.047619047619051</c:v>
                </c:pt>
                <c:pt idx="4">
                  <c:v>67.123287671232873</c:v>
                </c:pt>
                <c:pt idx="5">
                  <c:v>76.19047619047619</c:v>
                </c:pt>
                <c:pt idx="6">
                  <c:v>75</c:v>
                </c:pt>
                <c:pt idx="7">
                  <c:v>62.5</c:v>
                </c:pt>
                <c:pt idx="8">
                  <c:v>63.829787234042556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71-4C92-AB3F-FB7550F723A8}"/>
            </c:ext>
          </c:extLst>
        </c:ser>
        <c:ser>
          <c:idx val="9"/>
          <c:order val="9"/>
          <c:tx>
            <c:strRef>
              <c:f>'Age_Dist._Coronary-disease'!$A$25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'Age_Dist._Coronary-disease'!$B$15:$J$15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'Age_Dist._Coronary-disease'!$B$25:$J$25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0.95238095238095244</c:v>
                </c:pt>
                <c:pt idx="4">
                  <c:v>12.328767123287671</c:v>
                </c:pt>
                <c:pt idx="5">
                  <c:v>2.3809523809523809</c:v>
                </c:pt>
                <c:pt idx="6">
                  <c:v>25</c:v>
                </c:pt>
                <c:pt idx="7">
                  <c:v>3.125</c:v>
                </c:pt>
                <c:pt idx="8">
                  <c:v>6.3829787234042552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71-4C92-AB3F-FB7550F7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7755423"/>
        <c:axId val="1707760415"/>
      </c:barChart>
      <c:catAx>
        <c:axId val="170775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60415"/>
        <c:crosses val="autoZero"/>
        <c:auto val="1"/>
        <c:lblAlgn val="ctr"/>
        <c:lblOffset val="100"/>
        <c:noMultiLvlLbl val="0"/>
      </c:catAx>
      <c:valAx>
        <c:axId val="17077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"Hypercholesterolemia"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Age_Dist._Hypercholesterolemia!$A$16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Age_Dist._Hypercholesterolemia!$B$16:$J$16</c:f>
              <c:numCache>
                <c:formatCode>General</c:formatCode>
                <c:ptCount val="9"/>
                <c:pt idx="0">
                  <c:v>26.666666666666668</c:v>
                </c:pt>
                <c:pt idx="1">
                  <c:v>9.8360655737704921</c:v>
                </c:pt>
                <c:pt idx="2">
                  <c:v>6.0869565217391308</c:v>
                </c:pt>
                <c:pt idx="3">
                  <c:v>8.5714285714285712</c:v>
                </c:pt>
                <c:pt idx="4">
                  <c:v>3.7037037037037033</c:v>
                </c:pt>
                <c:pt idx="5">
                  <c:v>13.636363636363635</c:v>
                </c:pt>
                <c:pt idx="6">
                  <c:v>16.666666666666664</c:v>
                </c:pt>
                <c:pt idx="7">
                  <c:v>0</c:v>
                </c:pt>
                <c:pt idx="8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D-4526-9AAB-5C272957F655}"/>
            </c:ext>
          </c:extLst>
        </c:ser>
        <c:ser>
          <c:idx val="1"/>
          <c:order val="1"/>
          <c:tx>
            <c:strRef>
              <c:f>Age_Dist._Hypercholesterolemia!$A$17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Age_Dist._Hypercholesterolemia!$B$17:$J$17</c:f>
              <c:numCache>
                <c:formatCode>General</c:formatCode>
                <c:ptCount val="9"/>
                <c:pt idx="0">
                  <c:v>53.333333333333336</c:v>
                </c:pt>
                <c:pt idx="1">
                  <c:v>54.098360655737707</c:v>
                </c:pt>
                <c:pt idx="2">
                  <c:v>45.217391304347828</c:v>
                </c:pt>
                <c:pt idx="3">
                  <c:v>35.714285714285715</c:v>
                </c:pt>
                <c:pt idx="4">
                  <c:v>44.444444444444443</c:v>
                </c:pt>
                <c:pt idx="5">
                  <c:v>45.454545454545453</c:v>
                </c:pt>
                <c:pt idx="6">
                  <c:v>33.333333333333329</c:v>
                </c:pt>
                <c:pt idx="7">
                  <c:v>35.897435897435898</c:v>
                </c:pt>
                <c:pt idx="8">
                  <c:v>41.666666666666671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D-4526-9AAB-5C272957F655}"/>
            </c:ext>
          </c:extLst>
        </c:ser>
        <c:ser>
          <c:idx val="2"/>
          <c:order val="2"/>
          <c:tx>
            <c:strRef>
              <c:f>Age_Dist._Hypercholesterolemia!$A$18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Age_Dist._Hypercholesterolemia!$B$18:$J$18</c:f>
              <c:numCache>
                <c:formatCode>General</c:formatCode>
                <c:ptCount val="9"/>
                <c:pt idx="0">
                  <c:v>80</c:v>
                </c:pt>
                <c:pt idx="1">
                  <c:v>63.934426229508205</c:v>
                </c:pt>
                <c:pt idx="2">
                  <c:v>69.565217391304344</c:v>
                </c:pt>
                <c:pt idx="3">
                  <c:v>75.714285714285708</c:v>
                </c:pt>
                <c:pt idx="4">
                  <c:v>70.370370370370367</c:v>
                </c:pt>
                <c:pt idx="5">
                  <c:v>72.727272727272734</c:v>
                </c:pt>
                <c:pt idx="6">
                  <c:v>50</c:v>
                </c:pt>
                <c:pt idx="7">
                  <c:v>76.923076923076934</c:v>
                </c:pt>
                <c:pt idx="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D-4526-9AAB-5C272957F655}"/>
            </c:ext>
          </c:extLst>
        </c:ser>
        <c:ser>
          <c:idx val="3"/>
          <c:order val="3"/>
          <c:tx>
            <c:strRef>
              <c:f>Age_Dist._Hypercholesterolemia!$A$19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Age_Dist._Hypercholesterolemia!$B$19:$J$19</c:f>
              <c:numCache>
                <c:formatCode>General</c:formatCode>
                <c:ptCount val="9"/>
                <c:pt idx="0">
                  <c:v>0</c:v>
                </c:pt>
                <c:pt idx="1">
                  <c:v>3.278688524590164</c:v>
                </c:pt>
                <c:pt idx="2">
                  <c:v>6.9565217391304346</c:v>
                </c:pt>
                <c:pt idx="3">
                  <c:v>10</c:v>
                </c:pt>
                <c:pt idx="4">
                  <c:v>11.111111111111111</c:v>
                </c:pt>
                <c:pt idx="5">
                  <c:v>9.0909090909090917</c:v>
                </c:pt>
                <c:pt idx="6">
                  <c:v>16.666666666666664</c:v>
                </c:pt>
                <c:pt idx="7">
                  <c:v>12.820512820512819</c:v>
                </c:pt>
                <c:pt idx="8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5D-4526-9AAB-5C272957F655}"/>
            </c:ext>
          </c:extLst>
        </c:ser>
        <c:ser>
          <c:idx val="4"/>
          <c:order val="4"/>
          <c:tx>
            <c:strRef>
              <c:f>Age_Dist._Hypercholesterolemia!$A$20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Age_Dist._Hypercholesterolemia!$B$20:$J$20</c:f>
              <c:numCache>
                <c:formatCode>General</c:formatCode>
                <c:ptCount val="9"/>
                <c:pt idx="0">
                  <c:v>26.666666666666668</c:v>
                </c:pt>
                <c:pt idx="1">
                  <c:v>11.475409836065573</c:v>
                </c:pt>
                <c:pt idx="2">
                  <c:v>4.3478260869565215</c:v>
                </c:pt>
                <c:pt idx="3">
                  <c:v>2.8571428571428572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4.1666666666666661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D-4526-9AAB-5C272957F655}"/>
            </c:ext>
          </c:extLst>
        </c:ser>
        <c:ser>
          <c:idx val="5"/>
          <c:order val="5"/>
          <c:tx>
            <c:strRef>
              <c:f>Age_Dist._Hypercholesterolemia!$A$21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Age_Dist._Hypercholesterolemia!$B$21:$J$21</c:f>
              <c:numCache>
                <c:formatCode>General</c:formatCode>
                <c:ptCount val="9"/>
                <c:pt idx="0">
                  <c:v>20</c:v>
                </c:pt>
                <c:pt idx="1">
                  <c:v>4.918032786885246</c:v>
                </c:pt>
                <c:pt idx="2">
                  <c:v>0</c:v>
                </c:pt>
                <c:pt idx="3">
                  <c:v>1.4285714285714286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5D-4526-9AAB-5C272957F655}"/>
            </c:ext>
          </c:extLst>
        </c:ser>
        <c:ser>
          <c:idx val="6"/>
          <c:order val="6"/>
          <c:tx>
            <c:strRef>
              <c:f>Age_Dist._Hypercholesterolemia!$A$22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Age_Dist._Hypercholesterolemia!$B$22:$J$22</c:f>
              <c:numCache>
                <c:formatCode>General</c:formatCode>
                <c:ptCount val="9"/>
                <c:pt idx="0">
                  <c:v>6.666666666666667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5D-4526-9AAB-5C272957F655}"/>
            </c:ext>
          </c:extLst>
        </c:ser>
        <c:ser>
          <c:idx val="7"/>
          <c:order val="7"/>
          <c:tx>
            <c:strRef>
              <c:f>Age_Dist._Hypercholesterolemia!$A$23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5D-4526-9AAB-5C272957F655}"/>
            </c:ext>
          </c:extLst>
        </c:ser>
        <c:ser>
          <c:idx val="8"/>
          <c:order val="8"/>
          <c:tx>
            <c:strRef>
              <c:f>Age_Dist._Hypercholesterolemia!$A$24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Age_Dist._Hypercholesterolemia!$B$24:$J$24</c:f>
              <c:numCache>
                <c:formatCode>General</c:formatCode>
                <c:ptCount val="9"/>
                <c:pt idx="0">
                  <c:v>80</c:v>
                </c:pt>
                <c:pt idx="1">
                  <c:v>63.934426229508205</c:v>
                </c:pt>
                <c:pt idx="2">
                  <c:v>57.391304347826086</c:v>
                </c:pt>
                <c:pt idx="3">
                  <c:v>68.571428571428569</c:v>
                </c:pt>
                <c:pt idx="4">
                  <c:v>62.962962962962962</c:v>
                </c:pt>
                <c:pt idx="5">
                  <c:v>68.181818181818173</c:v>
                </c:pt>
                <c:pt idx="6">
                  <c:v>50</c:v>
                </c:pt>
                <c:pt idx="7">
                  <c:v>71.794871794871796</c:v>
                </c:pt>
                <c:pt idx="8">
                  <c:v>83.333333333333343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5D-4526-9AAB-5C272957F655}"/>
            </c:ext>
          </c:extLst>
        </c:ser>
        <c:ser>
          <c:idx val="9"/>
          <c:order val="9"/>
          <c:tx>
            <c:strRef>
              <c:f>Age_Dist._Hypercholesterolemia!$A$25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Age_Dist._Hypercholesterolemia!$B$15:$J$15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Age_Dist._Hypercholesterolemia!$B$25:$J$25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1.4285714285714286</c:v>
                </c:pt>
                <c:pt idx="4">
                  <c:v>7.4074074074074066</c:v>
                </c:pt>
                <c:pt idx="5">
                  <c:v>9.0909090909090917</c:v>
                </c:pt>
                <c:pt idx="6">
                  <c:v>33.333333333333329</c:v>
                </c:pt>
                <c:pt idx="7">
                  <c:v>7.6923076923076925</c:v>
                </c:pt>
                <c:pt idx="8">
                  <c:v>2.083333333333333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5D-4526-9AAB-5C272957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5124335"/>
        <c:axId val="1595124751"/>
      </c:barChart>
      <c:catAx>
        <c:axId val="159512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24751"/>
        <c:crosses val="autoZero"/>
        <c:auto val="1"/>
        <c:lblAlgn val="ctr"/>
        <c:lblOffset val="100"/>
        <c:noMultiLvlLbl val="0"/>
      </c:catAx>
      <c:valAx>
        <c:axId val="15951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2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"Hypertension"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Age_Dist._Hypertension!$A$16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Age_Dist._Hypertension!$B$16:$J$16</c:f>
              <c:numCache>
                <c:formatCode>General</c:formatCode>
                <c:ptCount val="9"/>
                <c:pt idx="0">
                  <c:v>7.3705179282868531</c:v>
                </c:pt>
                <c:pt idx="1">
                  <c:v>6.4646464646464645</c:v>
                </c:pt>
                <c:pt idx="2">
                  <c:v>6.4024390243902438</c:v>
                </c:pt>
                <c:pt idx="3">
                  <c:v>6.0498220640569391</c:v>
                </c:pt>
                <c:pt idx="4">
                  <c:v>6.7039106145251397</c:v>
                </c:pt>
                <c:pt idx="5">
                  <c:v>7.8498293515358366</c:v>
                </c:pt>
                <c:pt idx="6">
                  <c:v>3.3707865168539324</c:v>
                </c:pt>
                <c:pt idx="7">
                  <c:v>5.2264808362369335</c:v>
                </c:pt>
                <c:pt idx="8">
                  <c:v>6.2834224598930479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E-4D9C-B6F0-D53A40B43DE7}"/>
            </c:ext>
          </c:extLst>
        </c:ser>
        <c:ser>
          <c:idx val="1"/>
          <c:order val="1"/>
          <c:tx>
            <c:strRef>
              <c:f>Age_Dist._Hypertension!$A$17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Age_Dist._Hypertension!$B$17:$J$17</c:f>
              <c:numCache>
                <c:formatCode>General</c:formatCode>
                <c:ptCount val="9"/>
                <c:pt idx="0">
                  <c:v>40.039840637450197</c:v>
                </c:pt>
                <c:pt idx="1">
                  <c:v>39.191919191919197</c:v>
                </c:pt>
                <c:pt idx="2">
                  <c:v>32.621951219512198</c:v>
                </c:pt>
                <c:pt idx="3">
                  <c:v>34.87544483985765</c:v>
                </c:pt>
                <c:pt idx="4">
                  <c:v>37.430167597765362</c:v>
                </c:pt>
                <c:pt idx="5">
                  <c:v>44.709897610921502</c:v>
                </c:pt>
                <c:pt idx="6">
                  <c:v>33.707865168539328</c:v>
                </c:pt>
                <c:pt idx="7">
                  <c:v>34.146341463414636</c:v>
                </c:pt>
                <c:pt idx="8">
                  <c:v>35.962566844919785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E-4D9C-B6F0-D53A40B43DE7}"/>
            </c:ext>
          </c:extLst>
        </c:ser>
        <c:ser>
          <c:idx val="2"/>
          <c:order val="2"/>
          <c:tx>
            <c:strRef>
              <c:f>Age_Dist._Hypertension!$A$18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Age_Dist._Hypertension!$B$18:$J$18</c:f>
              <c:numCache>
                <c:formatCode>General</c:formatCode>
                <c:ptCount val="9"/>
                <c:pt idx="0">
                  <c:v>47.011952191235061</c:v>
                </c:pt>
                <c:pt idx="1">
                  <c:v>59.393939393939398</c:v>
                </c:pt>
                <c:pt idx="2">
                  <c:v>56.40243902439024</c:v>
                </c:pt>
                <c:pt idx="3">
                  <c:v>64.768683274021356</c:v>
                </c:pt>
                <c:pt idx="4">
                  <c:v>66.480446927374302</c:v>
                </c:pt>
                <c:pt idx="5">
                  <c:v>70.989761092150175</c:v>
                </c:pt>
                <c:pt idx="6">
                  <c:v>69.662921348314612</c:v>
                </c:pt>
                <c:pt idx="7">
                  <c:v>65.853658536585371</c:v>
                </c:pt>
                <c:pt idx="8">
                  <c:v>74.064171122994651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E-4D9C-B6F0-D53A40B43DE7}"/>
            </c:ext>
          </c:extLst>
        </c:ser>
        <c:ser>
          <c:idx val="3"/>
          <c:order val="3"/>
          <c:tx>
            <c:strRef>
              <c:f>Age_Dist._Hypertension!$A$19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Age_Dist._Hypertension!$B$19:$J$19</c:f>
              <c:numCache>
                <c:formatCode>General</c:formatCode>
                <c:ptCount val="9"/>
                <c:pt idx="0">
                  <c:v>0</c:v>
                </c:pt>
                <c:pt idx="1">
                  <c:v>4.4444444444444446</c:v>
                </c:pt>
                <c:pt idx="2">
                  <c:v>12.652439024390244</c:v>
                </c:pt>
                <c:pt idx="3">
                  <c:v>16.014234875444842</c:v>
                </c:pt>
                <c:pt idx="4">
                  <c:v>14.804469273743019</c:v>
                </c:pt>
                <c:pt idx="5">
                  <c:v>16.040955631399317</c:v>
                </c:pt>
                <c:pt idx="6">
                  <c:v>16.853932584269664</c:v>
                </c:pt>
                <c:pt idx="7">
                  <c:v>16.550522648083625</c:v>
                </c:pt>
                <c:pt idx="8">
                  <c:v>19.652406417112299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0E-4D9C-B6F0-D53A40B43DE7}"/>
            </c:ext>
          </c:extLst>
        </c:ser>
        <c:ser>
          <c:idx val="4"/>
          <c:order val="4"/>
          <c:tx>
            <c:strRef>
              <c:f>Age_Dist._Hypertension!$A$20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Age_Dist._Hypertension!$B$20:$J$20</c:f>
              <c:numCache>
                <c:formatCode>General</c:formatCode>
                <c:ptCount val="9"/>
                <c:pt idx="0">
                  <c:v>2.1912350597609564</c:v>
                </c:pt>
                <c:pt idx="1">
                  <c:v>1.4141414141414141</c:v>
                </c:pt>
                <c:pt idx="2">
                  <c:v>1.6768292682926831</c:v>
                </c:pt>
                <c:pt idx="3">
                  <c:v>1.7793594306049825</c:v>
                </c:pt>
                <c:pt idx="4">
                  <c:v>1.3966480446927374</c:v>
                </c:pt>
                <c:pt idx="5">
                  <c:v>2.3890784982935154</c:v>
                </c:pt>
                <c:pt idx="6">
                  <c:v>1.1235955056179776</c:v>
                </c:pt>
                <c:pt idx="7">
                  <c:v>0.17421602787456447</c:v>
                </c:pt>
                <c:pt idx="8">
                  <c:v>0.80213903743315518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0E-4D9C-B6F0-D53A40B43DE7}"/>
            </c:ext>
          </c:extLst>
        </c:ser>
        <c:ser>
          <c:idx val="5"/>
          <c:order val="5"/>
          <c:tx>
            <c:strRef>
              <c:f>Age_Dist._Hypertension!$A$21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Age_Dist._Hypertension!$B$21:$J$21</c:f>
              <c:numCache>
                <c:formatCode>General</c:formatCode>
                <c:ptCount val="9"/>
                <c:pt idx="0">
                  <c:v>0.79681274900398402</c:v>
                </c:pt>
                <c:pt idx="1">
                  <c:v>0.20202020202020202</c:v>
                </c:pt>
                <c:pt idx="2">
                  <c:v>0.6097560975609756</c:v>
                </c:pt>
                <c:pt idx="3">
                  <c:v>0.53380782918149472</c:v>
                </c:pt>
                <c:pt idx="4">
                  <c:v>0.27932960893854747</c:v>
                </c:pt>
                <c:pt idx="5">
                  <c:v>0.34129692832764508</c:v>
                </c:pt>
                <c:pt idx="6">
                  <c:v>0</c:v>
                </c:pt>
                <c:pt idx="7">
                  <c:v>0</c:v>
                </c:pt>
                <c:pt idx="8">
                  <c:v>0.26737967914438499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0E-4D9C-B6F0-D53A40B43DE7}"/>
            </c:ext>
          </c:extLst>
        </c:ser>
        <c:ser>
          <c:idx val="6"/>
          <c:order val="6"/>
          <c:tx>
            <c:strRef>
              <c:f>Age_Dist._Hypertension!$A$22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Age_Dist._Hypertension!$B$22:$J$22</c:f>
              <c:numCache>
                <c:formatCode>General</c:formatCode>
                <c:ptCount val="9"/>
                <c:pt idx="0">
                  <c:v>0.59760956175298807</c:v>
                </c:pt>
                <c:pt idx="1">
                  <c:v>0.40404040404040403</c:v>
                </c:pt>
                <c:pt idx="2">
                  <c:v>0.45731707317073167</c:v>
                </c:pt>
                <c:pt idx="3">
                  <c:v>0.35587188612099641</c:v>
                </c:pt>
                <c:pt idx="4">
                  <c:v>0.55865921787709494</c:v>
                </c:pt>
                <c:pt idx="5">
                  <c:v>0.34129692832764508</c:v>
                </c:pt>
                <c:pt idx="6">
                  <c:v>1.1235955056179776</c:v>
                </c:pt>
                <c:pt idx="7">
                  <c:v>0</c:v>
                </c:pt>
                <c:pt idx="8">
                  <c:v>0.13368983957219249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0E-4D9C-B6F0-D53A40B43DE7}"/>
            </c:ext>
          </c:extLst>
        </c:ser>
        <c:ser>
          <c:idx val="7"/>
          <c:order val="7"/>
          <c:tx>
            <c:strRef>
              <c:f>Age_Dist._Hypertension!$A$23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Age_Dist._Hypertension!$B$23:$J$23</c:f>
              <c:numCache>
                <c:formatCode>General</c:formatCode>
                <c:ptCount val="9"/>
                <c:pt idx="0">
                  <c:v>0.19920318725099601</c:v>
                </c:pt>
                <c:pt idx="1">
                  <c:v>0.20202020202020202</c:v>
                </c:pt>
                <c:pt idx="2">
                  <c:v>0.3048780487804878</c:v>
                </c:pt>
                <c:pt idx="3">
                  <c:v>0.1779359430604982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0E-4D9C-B6F0-D53A40B43DE7}"/>
            </c:ext>
          </c:extLst>
        </c:ser>
        <c:ser>
          <c:idx val="8"/>
          <c:order val="8"/>
          <c:tx>
            <c:strRef>
              <c:f>Age_Dist._Hypertension!$A$24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Age_Dist._Hypertension!$B$24:$J$24</c:f>
              <c:numCache>
                <c:formatCode>General</c:formatCode>
                <c:ptCount val="9"/>
                <c:pt idx="0">
                  <c:v>45.418326693227087</c:v>
                </c:pt>
                <c:pt idx="1">
                  <c:v>54.141414141414145</c:v>
                </c:pt>
                <c:pt idx="2">
                  <c:v>50.914634146341463</c:v>
                </c:pt>
                <c:pt idx="3">
                  <c:v>56.939501779359439</c:v>
                </c:pt>
                <c:pt idx="4">
                  <c:v>61.452513966480446</c:v>
                </c:pt>
                <c:pt idx="5">
                  <c:v>65.187713310580207</c:v>
                </c:pt>
                <c:pt idx="6">
                  <c:v>55.056179775280903</c:v>
                </c:pt>
                <c:pt idx="7">
                  <c:v>58.188153310104532</c:v>
                </c:pt>
                <c:pt idx="8">
                  <c:v>64.705882352941174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0E-4D9C-B6F0-D53A40B43DE7}"/>
            </c:ext>
          </c:extLst>
        </c:ser>
        <c:ser>
          <c:idx val="9"/>
          <c:order val="9"/>
          <c:tx>
            <c:strRef>
              <c:f>Age_Dist._Hypertension!$A$25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Age_Dist._Hypertension!$B$15:$J$15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Age_Dist._Hypertension!$B$25:$J$25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2.3131672597864767</c:v>
                </c:pt>
                <c:pt idx="4">
                  <c:v>8.3798882681564244</c:v>
                </c:pt>
                <c:pt idx="5">
                  <c:v>14.334470989761092</c:v>
                </c:pt>
                <c:pt idx="6">
                  <c:v>4.4943820224719104</c:v>
                </c:pt>
                <c:pt idx="7">
                  <c:v>8.1881533101045285</c:v>
                </c:pt>
                <c:pt idx="8">
                  <c:v>8.9572192513368982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E-4D9C-B6F0-D53A40B43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6006783"/>
        <c:axId val="1356009695"/>
      </c:barChart>
      <c:catAx>
        <c:axId val="135600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09695"/>
        <c:crosses val="autoZero"/>
        <c:auto val="1"/>
        <c:lblAlgn val="ctr"/>
        <c:lblOffset val="100"/>
        <c:noMultiLvlLbl val="0"/>
      </c:catAx>
      <c:valAx>
        <c:axId val="135600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0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"Kidney Failure, Chronic"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'Age_Dist._Kidney_Failure(Chr)'!$A$16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'Age_Dist._Kidney_Failure(Chr)'!$B$16:$J$16</c:f>
              <c:numCache>
                <c:formatCode>General</c:formatCode>
                <c:ptCount val="9"/>
                <c:pt idx="0">
                  <c:v>21.311475409836063</c:v>
                </c:pt>
                <c:pt idx="1">
                  <c:v>17.037037037037038</c:v>
                </c:pt>
                <c:pt idx="2">
                  <c:v>7.2727272727272725</c:v>
                </c:pt>
                <c:pt idx="3">
                  <c:v>8.1818181818181817</c:v>
                </c:pt>
                <c:pt idx="4">
                  <c:v>11.818181818181818</c:v>
                </c:pt>
                <c:pt idx="5">
                  <c:v>5.3191489361702127</c:v>
                </c:pt>
                <c:pt idx="6">
                  <c:v>25</c:v>
                </c:pt>
                <c:pt idx="7">
                  <c:v>18.918918918918919</c:v>
                </c:pt>
                <c:pt idx="8">
                  <c:v>10.909090909090908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A-4EC2-BF8F-063CD41D1278}"/>
            </c:ext>
          </c:extLst>
        </c:ser>
        <c:ser>
          <c:idx val="1"/>
          <c:order val="1"/>
          <c:tx>
            <c:strRef>
              <c:f>'Age_Dist._Kidney_Failure(Chr)'!$A$17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'Age_Dist._Kidney_Failure(Chr)'!$B$17:$J$17</c:f>
              <c:numCache>
                <c:formatCode>General</c:formatCode>
                <c:ptCount val="9"/>
                <c:pt idx="0">
                  <c:v>55.737704918032783</c:v>
                </c:pt>
                <c:pt idx="1">
                  <c:v>48.148148148148145</c:v>
                </c:pt>
                <c:pt idx="2">
                  <c:v>43.636363636363633</c:v>
                </c:pt>
                <c:pt idx="3">
                  <c:v>41.818181818181813</c:v>
                </c:pt>
                <c:pt idx="4">
                  <c:v>50</c:v>
                </c:pt>
                <c:pt idx="5">
                  <c:v>45.744680851063826</c:v>
                </c:pt>
                <c:pt idx="6">
                  <c:v>25</c:v>
                </c:pt>
                <c:pt idx="7">
                  <c:v>48.648648648648653</c:v>
                </c:pt>
                <c:pt idx="8">
                  <c:v>43.636363636363633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A-4EC2-BF8F-063CD41D1278}"/>
            </c:ext>
          </c:extLst>
        </c:ser>
        <c:ser>
          <c:idx val="2"/>
          <c:order val="2"/>
          <c:tx>
            <c:strRef>
              <c:f>'Age_Dist._Kidney_Failure(Chr)'!$A$18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'Age_Dist._Kidney_Failure(Chr)'!$B$18:$J$18</c:f>
              <c:numCache>
                <c:formatCode>General</c:formatCode>
                <c:ptCount val="9"/>
                <c:pt idx="0">
                  <c:v>40.983606557377051</c:v>
                </c:pt>
                <c:pt idx="1">
                  <c:v>48.148148148148145</c:v>
                </c:pt>
                <c:pt idx="2">
                  <c:v>55.151515151515149</c:v>
                </c:pt>
                <c:pt idx="3">
                  <c:v>50.909090909090907</c:v>
                </c:pt>
                <c:pt idx="4">
                  <c:v>59.090909090909093</c:v>
                </c:pt>
                <c:pt idx="5">
                  <c:v>68.085106382978722</c:v>
                </c:pt>
                <c:pt idx="6">
                  <c:v>50</c:v>
                </c:pt>
                <c:pt idx="7">
                  <c:v>72.972972972972968</c:v>
                </c:pt>
                <c:pt idx="8">
                  <c:v>65.454545454545453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DA-4EC2-BF8F-063CD41D1278}"/>
            </c:ext>
          </c:extLst>
        </c:ser>
        <c:ser>
          <c:idx val="3"/>
          <c:order val="3"/>
          <c:tx>
            <c:strRef>
              <c:f>'Age_Dist._Kidney_Failure(Chr)'!$A$19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'Age_Dist._Kidney_Failure(Chr)'!$B$19:$J$19</c:f>
              <c:numCache>
                <c:formatCode>General</c:formatCode>
                <c:ptCount val="9"/>
                <c:pt idx="0">
                  <c:v>0</c:v>
                </c:pt>
                <c:pt idx="1">
                  <c:v>4.4444444444444446</c:v>
                </c:pt>
                <c:pt idx="2">
                  <c:v>9.0909090909090917</c:v>
                </c:pt>
                <c:pt idx="3">
                  <c:v>13.636363636363635</c:v>
                </c:pt>
                <c:pt idx="4">
                  <c:v>17.272727272727273</c:v>
                </c:pt>
                <c:pt idx="5">
                  <c:v>15.957446808510639</c:v>
                </c:pt>
                <c:pt idx="6">
                  <c:v>0</c:v>
                </c:pt>
                <c:pt idx="7">
                  <c:v>16.216216216216218</c:v>
                </c:pt>
                <c:pt idx="8">
                  <c:v>10.909090909090908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A-4EC2-BF8F-063CD41D1278}"/>
            </c:ext>
          </c:extLst>
        </c:ser>
        <c:ser>
          <c:idx val="4"/>
          <c:order val="4"/>
          <c:tx>
            <c:strRef>
              <c:f>'Age_Dist._Kidney_Failure(Chr)'!$A$20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'Age_Dist._Kidney_Failure(Chr)'!$B$20:$J$20</c:f>
              <c:numCache>
                <c:formatCode>General</c:formatCode>
                <c:ptCount val="9"/>
                <c:pt idx="0">
                  <c:v>16.393442622950818</c:v>
                </c:pt>
                <c:pt idx="1">
                  <c:v>12.592592592592592</c:v>
                </c:pt>
                <c:pt idx="2">
                  <c:v>6.666666666666667</c:v>
                </c:pt>
                <c:pt idx="3">
                  <c:v>2.7272727272727271</c:v>
                </c:pt>
                <c:pt idx="4">
                  <c:v>7.2727272727272725</c:v>
                </c:pt>
                <c:pt idx="5">
                  <c:v>1.0638297872340425</c:v>
                </c:pt>
                <c:pt idx="6">
                  <c:v>50</c:v>
                </c:pt>
                <c:pt idx="7">
                  <c:v>10.810810810810811</c:v>
                </c:pt>
                <c:pt idx="8">
                  <c:v>3.6363636363636362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A-4EC2-BF8F-063CD41D1278}"/>
            </c:ext>
          </c:extLst>
        </c:ser>
        <c:ser>
          <c:idx val="5"/>
          <c:order val="5"/>
          <c:tx>
            <c:strRef>
              <c:f>'Age_Dist._Kidney_Failure(Chr)'!$A$21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'Age_Dist._Kidney_Failure(Chr)'!$B$21:$J$21</c:f>
              <c:numCache>
                <c:formatCode>General</c:formatCode>
                <c:ptCount val="9"/>
                <c:pt idx="0">
                  <c:v>4.918032786885246</c:v>
                </c:pt>
                <c:pt idx="1">
                  <c:v>8.1481481481481488</c:v>
                </c:pt>
                <c:pt idx="2">
                  <c:v>3.6363636363636362</c:v>
                </c:pt>
                <c:pt idx="3">
                  <c:v>0.90909090909090906</c:v>
                </c:pt>
                <c:pt idx="4">
                  <c:v>1.8181818181818181</c:v>
                </c:pt>
                <c:pt idx="5">
                  <c:v>1.0638297872340425</c:v>
                </c:pt>
                <c:pt idx="6">
                  <c:v>50</c:v>
                </c:pt>
                <c:pt idx="7">
                  <c:v>2.7027027027027026</c:v>
                </c:pt>
                <c:pt idx="8">
                  <c:v>1.8181818181818181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DA-4EC2-BF8F-063CD41D1278}"/>
            </c:ext>
          </c:extLst>
        </c:ser>
        <c:ser>
          <c:idx val="6"/>
          <c:order val="6"/>
          <c:tx>
            <c:strRef>
              <c:f>'Age_Dist._Kidney_Failure(Chr)'!$A$22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'Age_Dist._Kidney_Failure(Chr)'!$B$22:$J$22</c:f>
              <c:numCache>
                <c:formatCode>General</c:formatCode>
                <c:ptCount val="9"/>
                <c:pt idx="0">
                  <c:v>1.639344262295082</c:v>
                </c:pt>
                <c:pt idx="1">
                  <c:v>3.7037037037037033</c:v>
                </c:pt>
                <c:pt idx="2">
                  <c:v>1.8181818181818181</c:v>
                </c:pt>
                <c:pt idx="3">
                  <c:v>0</c:v>
                </c:pt>
                <c:pt idx="4">
                  <c:v>1.8181818181818181</c:v>
                </c:pt>
                <c:pt idx="5">
                  <c:v>1.0638297872340425</c:v>
                </c:pt>
                <c:pt idx="6">
                  <c:v>50</c:v>
                </c:pt>
                <c:pt idx="7">
                  <c:v>2.7027027027027026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DA-4EC2-BF8F-063CD41D1278}"/>
            </c:ext>
          </c:extLst>
        </c:ser>
        <c:ser>
          <c:idx val="7"/>
          <c:order val="7"/>
          <c:tx>
            <c:strRef>
              <c:f>'Age_Dist._Kidney_Failure(Chr)'!$A$23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'Age_Dist._Kidney_Failure(Chr)'!$B$23:$J$23</c:f>
              <c:numCache>
                <c:formatCode>General</c:formatCode>
                <c:ptCount val="9"/>
                <c:pt idx="0">
                  <c:v>0</c:v>
                </c:pt>
                <c:pt idx="1">
                  <c:v>2.2222222222222223</c:v>
                </c:pt>
                <c:pt idx="2">
                  <c:v>0</c:v>
                </c:pt>
                <c:pt idx="3">
                  <c:v>0</c:v>
                </c:pt>
                <c:pt idx="4">
                  <c:v>0.90909090909090906</c:v>
                </c:pt>
                <c:pt idx="5">
                  <c:v>1.0638297872340425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DA-4EC2-BF8F-063CD41D1278}"/>
            </c:ext>
          </c:extLst>
        </c:ser>
        <c:ser>
          <c:idx val="8"/>
          <c:order val="8"/>
          <c:tx>
            <c:strRef>
              <c:f>'Age_Dist._Kidney_Failure(Chr)'!$A$24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'Age_Dist._Kidney_Failure(Chr)'!$B$24:$J$24</c:f>
              <c:numCache>
                <c:formatCode>General</c:formatCode>
                <c:ptCount val="9"/>
                <c:pt idx="0">
                  <c:v>40.983606557377051</c:v>
                </c:pt>
                <c:pt idx="1">
                  <c:v>45.185185185185183</c:v>
                </c:pt>
                <c:pt idx="2">
                  <c:v>51.515151515151516</c:v>
                </c:pt>
                <c:pt idx="3">
                  <c:v>48.18181818181818</c:v>
                </c:pt>
                <c:pt idx="4">
                  <c:v>56.36363636363636</c:v>
                </c:pt>
                <c:pt idx="5">
                  <c:v>61.702127659574465</c:v>
                </c:pt>
                <c:pt idx="6">
                  <c:v>50</c:v>
                </c:pt>
                <c:pt idx="7">
                  <c:v>70.270270270270274</c:v>
                </c:pt>
                <c:pt idx="8">
                  <c:v>65.454545454545453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DA-4EC2-BF8F-063CD41D1278}"/>
            </c:ext>
          </c:extLst>
        </c:ser>
        <c:ser>
          <c:idx val="9"/>
          <c:order val="9"/>
          <c:tx>
            <c:strRef>
              <c:f>'Age_Dist._Kidney_Failure(Chr)'!$A$25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'Age_Dist._Kidney_Failure(Chr)'!$B$15:$J$15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'Age_Dist._Kidney_Failure(Chr)'!$B$25:$J$25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1.8181818181818181</c:v>
                </c:pt>
                <c:pt idx="4">
                  <c:v>20</c:v>
                </c:pt>
                <c:pt idx="5">
                  <c:v>12.76595744680851</c:v>
                </c:pt>
                <c:pt idx="6">
                  <c:v>0</c:v>
                </c:pt>
                <c:pt idx="7">
                  <c:v>21.621621621621621</c:v>
                </c:pt>
                <c:pt idx="8">
                  <c:v>16.363636363636363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DA-4EC2-BF8F-063CD41D1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327327"/>
        <c:axId val="1544323999"/>
      </c:barChart>
      <c:catAx>
        <c:axId val="1544327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23999"/>
        <c:crosses val="autoZero"/>
        <c:auto val="1"/>
        <c:lblAlgn val="ctr"/>
        <c:lblOffset val="100"/>
        <c:noMultiLvlLbl val="0"/>
      </c:catAx>
      <c:valAx>
        <c:axId val="154432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32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"Neoplasms"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Age_Dist._Neoplasms!$A$16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Age_Dist._Neoplasms!$B$16:$J$16</c:f>
              <c:numCache>
                <c:formatCode>General</c:formatCode>
                <c:ptCount val="9"/>
                <c:pt idx="0">
                  <c:v>10.493827160493826</c:v>
                </c:pt>
                <c:pt idx="1">
                  <c:v>9.6219931271477677</c:v>
                </c:pt>
                <c:pt idx="2">
                  <c:v>9.1908091908091905</c:v>
                </c:pt>
                <c:pt idx="3">
                  <c:v>7.5123152709359609</c:v>
                </c:pt>
                <c:pt idx="4">
                  <c:v>8.5795996186844601</c:v>
                </c:pt>
                <c:pt idx="5">
                  <c:v>6.8449197860962565</c:v>
                </c:pt>
                <c:pt idx="6">
                  <c:v>7.1428571428571423</c:v>
                </c:pt>
                <c:pt idx="7">
                  <c:v>5.806451612903226</c:v>
                </c:pt>
                <c:pt idx="8">
                  <c:v>9.3333333333333339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5-4B44-B72D-624282A7AAE1}"/>
            </c:ext>
          </c:extLst>
        </c:ser>
        <c:ser>
          <c:idx val="1"/>
          <c:order val="1"/>
          <c:tx>
            <c:strRef>
              <c:f>Age_Dist._Neoplasms!$A$17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Age_Dist._Neoplasms!$B$17:$J$17</c:f>
              <c:numCache>
                <c:formatCode>General</c:formatCode>
                <c:ptCount val="9"/>
                <c:pt idx="0">
                  <c:v>41.358024691358025</c:v>
                </c:pt>
                <c:pt idx="1">
                  <c:v>41.580756013745706</c:v>
                </c:pt>
                <c:pt idx="2">
                  <c:v>49.350649350649348</c:v>
                </c:pt>
                <c:pt idx="3">
                  <c:v>45.935960591133011</c:v>
                </c:pt>
                <c:pt idx="4">
                  <c:v>47.664442326024783</c:v>
                </c:pt>
                <c:pt idx="5">
                  <c:v>45.454545454545453</c:v>
                </c:pt>
                <c:pt idx="6">
                  <c:v>42.857142857142854</c:v>
                </c:pt>
                <c:pt idx="7">
                  <c:v>39.032258064516128</c:v>
                </c:pt>
                <c:pt idx="8">
                  <c:v>49.555555555555557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5-4B44-B72D-624282A7AAE1}"/>
            </c:ext>
          </c:extLst>
        </c:ser>
        <c:ser>
          <c:idx val="2"/>
          <c:order val="2"/>
          <c:tx>
            <c:strRef>
              <c:f>Age_Dist._Neoplasms!$A$18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Age_Dist._Neoplasms!$B$18:$J$18</c:f>
              <c:numCache>
                <c:formatCode>General</c:formatCode>
                <c:ptCount val="9"/>
                <c:pt idx="0">
                  <c:v>42.592592592592595</c:v>
                </c:pt>
                <c:pt idx="1">
                  <c:v>57.731958762886592</c:v>
                </c:pt>
                <c:pt idx="2">
                  <c:v>69.230769230769226</c:v>
                </c:pt>
                <c:pt idx="3">
                  <c:v>69.21182266009852</c:v>
                </c:pt>
                <c:pt idx="4">
                  <c:v>71.973307912297429</c:v>
                </c:pt>
                <c:pt idx="5">
                  <c:v>76.256684491978604</c:v>
                </c:pt>
                <c:pt idx="6">
                  <c:v>53.571428571428569</c:v>
                </c:pt>
                <c:pt idx="7">
                  <c:v>68.709677419354847</c:v>
                </c:pt>
                <c:pt idx="8">
                  <c:v>70.222222222222214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5-4B44-B72D-624282A7AAE1}"/>
            </c:ext>
          </c:extLst>
        </c:ser>
        <c:ser>
          <c:idx val="3"/>
          <c:order val="3"/>
          <c:tx>
            <c:strRef>
              <c:f>Age_Dist._Neoplasms!$A$19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Age_Dist._Neoplasms!$B$19:$J$19</c:f>
              <c:numCache>
                <c:formatCode>General</c:formatCode>
                <c:ptCount val="9"/>
                <c:pt idx="0">
                  <c:v>0</c:v>
                </c:pt>
                <c:pt idx="1">
                  <c:v>6.7010309278350517</c:v>
                </c:pt>
                <c:pt idx="2">
                  <c:v>12.287712287712289</c:v>
                </c:pt>
                <c:pt idx="3">
                  <c:v>15.886699507389162</c:v>
                </c:pt>
                <c:pt idx="4">
                  <c:v>16.015252621544327</c:v>
                </c:pt>
                <c:pt idx="5">
                  <c:v>16.684491978609625</c:v>
                </c:pt>
                <c:pt idx="6">
                  <c:v>14.285714285714285</c:v>
                </c:pt>
                <c:pt idx="7">
                  <c:v>25.161290322580644</c:v>
                </c:pt>
                <c:pt idx="8">
                  <c:v>28.444444444444443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5-4B44-B72D-624282A7AAE1}"/>
            </c:ext>
          </c:extLst>
        </c:ser>
        <c:ser>
          <c:idx val="4"/>
          <c:order val="4"/>
          <c:tx>
            <c:strRef>
              <c:f>Age_Dist._Neoplasms!$A$20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Age_Dist._Neoplasms!$B$20:$J$20</c:f>
              <c:numCache>
                <c:formatCode>General</c:formatCode>
                <c:ptCount val="9"/>
                <c:pt idx="0">
                  <c:v>4.9382716049382713</c:v>
                </c:pt>
                <c:pt idx="1">
                  <c:v>5.6701030927835054</c:v>
                </c:pt>
                <c:pt idx="2">
                  <c:v>3.296703296703297</c:v>
                </c:pt>
                <c:pt idx="3">
                  <c:v>3.3251231527093599</c:v>
                </c:pt>
                <c:pt idx="4">
                  <c:v>4.3851286939942797</c:v>
                </c:pt>
                <c:pt idx="5">
                  <c:v>3.4224598930481283</c:v>
                </c:pt>
                <c:pt idx="6">
                  <c:v>3.5714285714285712</c:v>
                </c:pt>
                <c:pt idx="7">
                  <c:v>1.935483870967742</c:v>
                </c:pt>
                <c:pt idx="8">
                  <c:v>2.2222222222222223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5-4B44-B72D-624282A7AAE1}"/>
            </c:ext>
          </c:extLst>
        </c:ser>
        <c:ser>
          <c:idx val="5"/>
          <c:order val="5"/>
          <c:tx>
            <c:strRef>
              <c:f>Age_Dist._Neoplasms!$A$21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Age_Dist._Neoplasms!$B$21:$J$21</c:f>
              <c:numCache>
                <c:formatCode>General</c:formatCode>
                <c:ptCount val="9"/>
                <c:pt idx="0">
                  <c:v>3.0864197530864197</c:v>
                </c:pt>
                <c:pt idx="1">
                  <c:v>2.7491408934707904</c:v>
                </c:pt>
                <c:pt idx="2">
                  <c:v>1.3986013986013985</c:v>
                </c:pt>
                <c:pt idx="3">
                  <c:v>1.4778325123152709</c:v>
                </c:pt>
                <c:pt idx="4">
                  <c:v>1.6205910390848426</c:v>
                </c:pt>
                <c:pt idx="5">
                  <c:v>1.7112299465240641</c:v>
                </c:pt>
                <c:pt idx="6">
                  <c:v>0</c:v>
                </c:pt>
                <c:pt idx="7">
                  <c:v>1.2903225806451613</c:v>
                </c:pt>
                <c:pt idx="8">
                  <c:v>1.3333333333333335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5-4B44-B72D-624282A7AAE1}"/>
            </c:ext>
          </c:extLst>
        </c:ser>
        <c:ser>
          <c:idx val="6"/>
          <c:order val="6"/>
          <c:tx>
            <c:strRef>
              <c:f>Age_Dist._Neoplasms!$A$22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Age_Dist._Neoplasms!$B$22:$J$22</c:f>
              <c:numCache>
                <c:formatCode>General</c:formatCode>
                <c:ptCount val="9"/>
                <c:pt idx="0">
                  <c:v>4.3209876543209873</c:v>
                </c:pt>
                <c:pt idx="1">
                  <c:v>1.3745704467353952</c:v>
                </c:pt>
                <c:pt idx="2">
                  <c:v>0.99900099900099903</c:v>
                </c:pt>
                <c:pt idx="3">
                  <c:v>0.98522167487684731</c:v>
                </c:pt>
                <c:pt idx="4">
                  <c:v>0.95328884652049573</c:v>
                </c:pt>
                <c:pt idx="5">
                  <c:v>1.3903743315508021</c:v>
                </c:pt>
                <c:pt idx="6">
                  <c:v>0</c:v>
                </c:pt>
                <c:pt idx="7">
                  <c:v>1.2903225806451613</c:v>
                </c:pt>
                <c:pt idx="8">
                  <c:v>1.1111111111111112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C5-4B44-B72D-624282A7AAE1}"/>
            </c:ext>
          </c:extLst>
        </c:ser>
        <c:ser>
          <c:idx val="7"/>
          <c:order val="7"/>
          <c:tx>
            <c:strRef>
              <c:f>Age_Dist._Neoplasms!$A$23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Age_Dist._Neoplasms!$B$23:$J$23</c:f>
              <c:numCache>
                <c:formatCode>General</c:formatCode>
                <c:ptCount val="9"/>
                <c:pt idx="0">
                  <c:v>1.2345679012345678</c:v>
                </c:pt>
                <c:pt idx="1">
                  <c:v>0.3436426116838488</c:v>
                </c:pt>
                <c:pt idx="2">
                  <c:v>0.39960039960039961</c:v>
                </c:pt>
                <c:pt idx="3">
                  <c:v>0.24630541871921183</c:v>
                </c:pt>
                <c:pt idx="4">
                  <c:v>0.38131553860819828</c:v>
                </c:pt>
                <c:pt idx="5">
                  <c:v>0.85561497326203206</c:v>
                </c:pt>
                <c:pt idx="6">
                  <c:v>0</c:v>
                </c:pt>
                <c:pt idx="7">
                  <c:v>0.64516129032258063</c:v>
                </c:pt>
                <c:pt idx="8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C5-4B44-B72D-624282A7AAE1}"/>
            </c:ext>
          </c:extLst>
        </c:ser>
        <c:ser>
          <c:idx val="8"/>
          <c:order val="8"/>
          <c:tx>
            <c:strRef>
              <c:f>Age_Dist._Neoplasms!$A$24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Age_Dist._Neoplasms!$B$24:$J$24</c:f>
              <c:numCache>
                <c:formatCode>General</c:formatCode>
                <c:ptCount val="9"/>
                <c:pt idx="0">
                  <c:v>41.975308641975303</c:v>
                </c:pt>
                <c:pt idx="1">
                  <c:v>53.951890034364261</c:v>
                </c:pt>
                <c:pt idx="2">
                  <c:v>66.43356643356644</c:v>
                </c:pt>
                <c:pt idx="3">
                  <c:v>64.285714285714292</c:v>
                </c:pt>
                <c:pt idx="4">
                  <c:v>69.113441372735934</c:v>
                </c:pt>
                <c:pt idx="5">
                  <c:v>71.55080213903743</c:v>
                </c:pt>
                <c:pt idx="6">
                  <c:v>50</c:v>
                </c:pt>
                <c:pt idx="7">
                  <c:v>61.935483870967744</c:v>
                </c:pt>
                <c:pt idx="8">
                  <c:v>62.222222222222221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C5-4B44-B72D-624282A7AAE1}"/>
            </c:ext>
          </c:extLst>
        </c:ser>
        <c:ser>
          <c:idx val="9"/>
          <c:order val="9"/>
          <c:tx>
            <c:strRef>
              <c:f>Age_Dist._Neoplasms!$A$25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Age_Dist._Neoplasms!$B$15:$J$15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Age_Dist._Neoplasms!$B$25:$J$25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3.0788177339901477</c:v>
                </c:pt>
                <c:pt idx="4">
                  <c:v>12.488083889418494</c:v>
                </c:pt>
                <c:pt idx="5">
                  <c:v>12.192513368983956</c:v>
                </c:pt>
                <c:pt idx="6">
                  <c:v>7.1428571428571423</c:v>
                </c:pt>
                <c:pt idx="7">
                  <c:v>7.096774193548387</c:v>
                </c:pt>
                <c:pt idx="8">
                  <c:v>13.111111111111112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C5-4B44-B72D-624282A7A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8162383"/>
        <c:axId val="1538160303"/>
      </c:barChart>
      <c:catAx>
        <c:axId val="1538162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0303"/>
        <c:crosses val="autoZero"/>
        <c:auto val="1"/>
        <c:lblAlgn val="ctr"/>
        <c:lblOffset val="100"/>
        <c:noMultiLvlLbl val="0"/>
      </c:catAx>
      <c:valAx>
        <c:axId val="153816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16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"Osteoporosis"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Age_Dist._Osteoporosis!$A$16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Age_Dist._Osteoporosis!$B$16:$J$16</c:f>
              <c:numCache>
                <c:formatCode>General</c:formatCode>
                <c:ptCount val="9"/>
                <c:pt idx="0">
                  <c:v>50</c:v>
                </c:pt>
                <c:pt idx="1">
                  <c:v>0</c:v>
                </c:pt>
                <c:pt idx="2">
                  <c:v>5.8823529411764701</c:v>
                </c:pt>
                <c:pt idx="3">
                  <c:v>2.9411764705882351</c:v>
                </c:pt>
                <c:pt idx="4">
                  <c:v>1.8867924528301887</c:v>
                </c:pt>
                <c:pt idx="5">
                  <c:v>5.8823529411764701</c:v>
                </c:pt>
                <c:pt idx="6">
                  <c:v>6.666666666666667</c:v>
                </c:pt>
                <c:pt idx="7">
                  <c:v>4.5454545454545459</c:v>
                </c:pt>
                <c:pt idx="8">
                  <c:v>3.8834951456310676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3-41C2-97A3-62E04C130289}"/>
            </c:ext>
          </c:extLst>
        </c:ser>
        <c:ser>
          <c:idx val="1"/>
          <c:order val="1"/>
          <c:tx>
            <c:strRef>
              <c:f>Age_Dist._Osteoporosis!$A$17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Age_Dist._Osteoporosis!$B$17:$J$17</c:f>
              <c:numCache>
                <c:formatCode>General</c:formatCode>
                <c:ptCount val="9"/>
                <c:pt idx="0">
                  <c:v>50</c:v>
                </c:pt>
                <c:pt idx="1">
                  <c:v>26.666666666666668</c:v>
                </c:pt>
                <c:pt idx="2">
                  <c:v>17.647058823529413</c:v>
                </c:pt>
                <c:pt idx="3">
                  <c:v>18.382352941176471</c:v>
                </c:pt>
                <c:pt idx="4">
                  <c:v>18.867924528301888</c:v>
                </c:pt>
                <c:pt idx="5">
                  <c:v>17.647058823529413</c:v>
                </c:pt>
                <c:pt idx="6">
                  <c:v>13.333333333333334</c:v>
                </c:pt>
                <c:pt idx="7">
                  <c:v>18.181818181818183</c:v>
                </c:pt>
                <c:pt idx="8">
                  <c:v>13.592233009708737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3-41C2-97A3-62E04C130289}"/>
            </c:ext>
          </c:extLst>
        </c:ser>
        <c:ser>
          <c:idx val="2"/>
          <c:order val="2"/>
          <c:tx>
            <c:strRef>
              <c:f>Age_Dist._Osteoporosis!$A$18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Age_Dist._Osteoporosis!$B$18:$J$18</c:f>
              <c:numCache>
                <c:formatCode>General</c:formatCode>
                <c:ptCount val="9"/>
                <c:pt idx="0">
                  <c:v>50</c:v>
                </c:pt>
                <c:pt idx="1">
                  <c:v>80</c:v>
                </c:pt>
                <c:pt idx="2">
                  <c:v>72.549019607843135</c:v>
                </c:pt>
                <c:pt idx="3">
                  <c:v>61.029411764705884</c:v>
                </c:pt>
                <c:pt idx="4">
                  <c:v>58.490566037735846</c:v>
                </c:pt>
                <c:pt idx="5">
                  <c:v>70.588235294117652</c:v>
                </c:pt>
                <c:pt idx="6">
                  <c:v>80</c:v>
                </c:pt>
                <c:pt idx="7">
                  <c:v>77.272727272727266</c:v>
                </c:pt>
                <c:pt idx="8">
                  <c:v>78.640776699029118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03-41C2-97A3-62E04C130289}"/>
            </c:ext>
          </c:extLst>
        </c:ser>
        <c:ser>
          <c:idx val="3"/>
          <c:order val="3"/>
          <c:tx>
            <c:strRef>
              <c:f>Age_Dist._Osteoporosis!$A$19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Age_Dist._Osteoporosis!$B$19:$J$19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25.490196078431371</c:v>
                </c:pt>
                <c:pt idx="3">
                  <c:v>32.352941176470587</c:v>
                </c:pt>
                <c:pt idx="4">
                  <c:v>24.528301886792452</c:v>
                </c:pt>
                <c:pt idx="5">
                  <c:v>14.705882352941178</c:v>
                </c:pt>
                <c:pt idx="6">
                  <c:v>33.333333333333329</c:v>
                </c:pt>
                <c:pt idx="7">
                  <c:v>44.545454545454547</c:v>
                </c:pt>
                <c:pt idx="8">
                  <c:v>36.893203883495147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03-41C2-97A3-62E04C130289}"/>
            </c:ext>
          </c:extLst>
        </c:ser>
        <c:ser>
          <c:idx val="4"/>
          <c:order val="4"/>
          <c:tx>
            <c:strRef>
              <c:f>Age_Dist._Osteoporosis!$A$20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3.9215686274509802</c:v>
                </c:pt>
                <c:pt idx="3">
                  <c:v>0.73529411764705876</c:v>
                </c:pt>
                <c:pt idx="4">
                  <c:v>1.8867924528301887</c:v>
                </c:pt>
                <c:pt idx="5">
                  <c:v>2.9411764705882351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3-41C2-97A3-62E04C130289}"/>
            </c:ext>
          </c:extLst>
        </c:ser>
        <c:ser>
          <c:idx val="5"/>
          <c:order val="5"/>
          <c:tx>
            <c:strRef>
              <c:f>Age_Dist._Osteoporosis!$A$21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3.9215686274509802</c:v>
                </c:pt>
                <c:pt idx="3">
                  <c:v>0.73529411764705876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03-41C2-97A3-62E04C130289}"/>
            </c:ext>
          </c:extLst>
        </c:ser>
        <c:ser>
          <c:idx val="6"/>
          <c:order val="6"/>
          <c:tx>
            <c:strRef>
              <c:f>Age_Dist._Osteoporosis!$A$22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03-41C2-97A3-62E04C130289}"/>
            </c:ext>
          </c:extLst>
        </c:ser>
        <c:ser>
          <c:idx val="7"/>
          <c:order val="7"/>
          <c:tx>
            <c:strRef>
              <c:f>Age_Dist._Osteoporosis!$A$23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03-41C2-97A3-62E04C130289}"/>
            </c:ext>
          </c:extLst>
        </c:ser>
        <c:ser>
          <c:idx val="8"/>
          <c:order val="8"/>
          <c:tx>
            <c:strRef>
              <c:f>Age_Dist._Osteoporosis!$A$24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Age_Dist._Osteoporosis!$B$24:$J$24</c:f>
              <c:numCache>
                <c:formatCode>General</c:formatCode>
                <c:ptCount val="9"/>
                <c:pt idx="0">
                  <c:v>50</c:v>
                </c:pt>
                <c:pt idx="1">
                  <c:v>66.666666666666657</c:v>
                </c:pt>
                <c:pt idx="2">
                  <c:v>52.941176470588239</c:v>
                </c:pt>
                <c:pt idx="3">
                  <c:v>41.911764705882355</c:v>
                </c:pt>
                <c:pt idx="4">
                  <c:v>43.39622641509434</c:v>
                </c:pt>
                <c:pt idx="5">
                  <c:v>44.117647058823529</c:v>
                </c:pt>
                <c:pt idx="6">
                  <c:v>60</c:v>
                </c:pt>
                <c:pt idx="7">
                  <c:v>56.36363636363636</c:v>
                </c:pt>
                <c:pt idx="8">
                  <c:v>58.252427184466015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03-41C2-97A3-62E04C130289}"/>
            </c:ext>
          </c:extLst>
        </c:ser>
        <c:ser>
          <c:idx val="9"/>
          <c:order val="9"/>
          <c:tx>
            <c:strRef>
              <c:f>Age_Dist._Osteoporosis!$A$25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Age_Dist._Osteoporosis!$B$15:$J$15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Age_Dist._Osteoporosis!$B$25:$J$25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0.73529411764705876</c:v>
                </c:pt>
                <c:pt idx="4">
                  <c:v>1.8867924528301887</c:v>
                </c:pt>
                <c:pt idx="5">
                  <c:v>5.8823529411764701</c:v>
                </c:pt>
                <c:pt idx="6">
                  <c:v>6.666666666666667</c:v>
                </c:pt>
                <c:pt idx="7">
                  <c:v>6.3636363636363633</c:v>
                </c:pt>
                <c:pt idx="8">
                  <c:v>6.7961165048543686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03-41C2-97A3-62E04C13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9131391"/>
        <c:axId val="1649129311"/>
      </c:barChart>
      <c:catAx>
        <c:axId val="164913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29311"/>
        <c:crosses val="autoZero"/>
        <c:auto val="1"/>
        <c:lblAlgn val="ctr"/>
        <c:lblOffset val="100"/>
        <c:noMultiLvlLbl val="0"/>
      </c:catAx>
      <c:valAx>
        <c:axId val="164912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3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"Osteoporosis, Postmenopausal"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'Age_Dist._Osteoporosis(postMP)'!$A$16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0.91743119266055051</c:v>
                </c:pt>
                <c:pt idx="4">
                  <c:v>0</c:v>
                </c:pt>
                <c:pt idx="5">
                  <c:v>11.111111111111111</c:v>
                </c:pt>
                <c:pt idx="6">
                  <c:v>0</c:v>
                </c:pt>
                <c:pt idx="7">
                  <c:v>1.0526315789473684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3-48B6-8EA1-52141FA7F1E4}"/>
            </c:ext>
          </c:extLst>
        </c:ser>
        <c:ser>
          <c:idx val="1"/>
          <c:order val="1"/>
          <c:tx>
            <c:strRef>
              <c:f>'Age_Dist._Osteoporosis(postMP)'!$A$17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'Age_Dist._Osteoporosis(postMP)'!$B$17:$J$17</c:f>
              <c:numCache>
                <c:formatCode>General</c:formatCode>
                <c:ptCount val="9"/>
                <c:pt idx="0">
                  <c:v>0</c:v>
                </c:pt>
                <c:pt idx="1">
                  <c:v>10.526315789473683</c:v>
                </c:pt>
                <c:pt idx="2">
                  <c:v>14.457831325301203</c:v>
                </c:pt>
                <c:pt idx="3">
                  <c:v>12.844036697247708</c:v>
                </c:pt>
                <c:pt idx="4">
                  <c:v>21.621621621621621</c:v>
                </c:pt>
                <c:pt idx="5">
                  <c:v>11.111111111111111</c:v>
                </c:pt>
                <c:pt idx="6">
                  <c:v>0</c:v>
                </c:pt>
                <c:pt idx="7">
                  <c:v>11.578947368421053</c:v>
                </c:pt>
                <c:pt idx="8">
                  <c:v>7.0175438596491224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3-48B6-8EA1-52141FA7F1E4}"/>
            </c:ext>
          </c:extLst>
        </c:ser>
        <c:ser>
          <c:idx val="2"/>
          <c:order val="2"/>
          <c:tx>
            <c:strRef>
              <c:f>'Age_Dist._Osteoporosis(postMP)'!$A$18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'Age_Dist._Osteoporosis(postMP)'!$B$18:$J$18</c:f>
              <c:numCache>
                <c:formatCode>General</c:formatCode>
                <c:ptCount val="9"/>
                <c:pt idx="0">
                  <c:v>0</c:v>
                </c:pt>
                <c:pt idx="1">
                  <c:v>63.157894736842103</c:v>
                </c:pt>
                <c:pt idx="2">
                  <c:v>84.337349397590373</c:v>
                </c:pt>
                <c:pt idx="3">
                  <c:v>80.733944954128447</c:v>
                </c:pt>
                <c:pt idx="4">
                  <c:v>83.78378378378379</c:v>
                </c:pt>
                <c:pt idx="5">
                  <c:v>88.888888888888886</c:v>
                </c:pt>
                <c:pt idx="6">
                  <c:v>73.333333333333329</c:v>
                </c:pt>
                <c:pt idx="7">
                  <c:v>87.368421052631589</c:v>
                </c:pt>
                <c:pt idx="8">
                  <c:v>94.73684210526315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3-48B6-8EA1-52141FA7F1E4}"/>
            </c:ext>
          </c:extLst>
        </c:ser>
        <c:ser>
          <c:idx val="3"/>
          <c:order val="3"/>
          <c:tx>
            <c:strRef>
              <c:f>'Age_Dist._Osteoporosis(postMP)'!$A$19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'Age_Dist._Osteoporosis(postMP)'!$B$19:$J$19</c:f>
              <c:numCache>
                <c:formatCode>General</c:formatCode>
                <c:ptCount val="9"/>
                <c:pt idx="0">
                  <c:v>0</c:v>
                </c:pt>
                <c:pt idx="1">
                  <c:v>5.2631578947368416</c:v>
                </c:pt>
                <c:pt idx="2">
                  <c:v>13.253012048192772</c:v>
                </c:pt>
                <c:pt idx="3">
                  <c:v>27.522935779816514</c:v>
                </c:pt>
                <c:pt idx="4">
                  <c:v>29.72972972972973</c:v>
                </c:pt>
                <c:pt idx="5">
                  <c:v>11.111111111111111</c:v>
                </c:pt>
                <c:pt idx="6">
                  <c:v>40</c:v>
                </c:pt>
                <c:pt idx="7">
                  <c:v>44.210526315789473</c:v>
                </c:pt>
                <c:pt idx="8">
                  <c:v>43.859649122807014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3-48B6-8EA1-52141FA7F1E4}"/>
            </c:ext>
          </c:extLst>
        </c:ser>
        <c:ser>
          <c:idx val="4"/>
          <c:order val="4"/>
          <c:tx>
            <c:strRef>
              <c:f>'Age_Dist._Osteoporosis(postMP)'!$A$20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0.91743119266055051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3-48B6-8EA1-52141FA7F1E4}"/>
            </c:ext>
          </c:extLst>
        </c:ser>
        <c:ser>
          <c:idx val="5"/>
          <c:order val="5"/>
          <c:tx>
            <c:strRef>
              <c:f>'Age_Dist._Osteoporosis(postMP)'!$A$21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0.91743119266055051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3-48B6-8EA1-52141FA7F1E4}"/>
            </c:ext>
          </c:extLst>
        </c:ser>
        <c:ser>
          <c:idx val="6"/>
          <c:order val="6"/>
          <c:tx>
            <c:strRef>
              <c:f>'Age_Dist._Osteoporosis(postMP)'!$A$22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'Age_Dist._Osteoporosis(postMP)'!$B$22:$J$22</c:f>
              <c:numCache>
                <c:formatCode>General</c:formatCode>
                <c:ptCount val="9"/>
                <c:pt idx="0">
                  <c:v>0</c:v>
                </c:pt>
                <c:pt idx="1">
                  <c:v>5.2631578947368416</c:v>
                </c:pt>
                <c:pt idx="2">
                  <c:v>0</c:v>
                </c:pt>
                <c:pt idx="3">
                  <c:v>0.91743119266055051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3-48B6-8EA1-52141FA7F1E4}"/>
            </c:ext>
          </c:extLst>
        </c:ser>
        <c:ser>
          <c:idx val="7"/>
          <c:order val="7"/>
          <c:tx>
            <c:strRef>
              <c:f>'Age_Dist._Osteoporosis(postMP)'!$A$23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3-48B6-8EA1-52141FA7F1E4}"/>
            </c:ext>
          </c:extLst>
        </c:ser>
        <c:ser>
          <c:idx val="8"/>
          <c:order val="8"/>
          <c:tx>
            <c:strRef>
              <c:f>'Age_Dist._Osteoporosis(postMP)'!$A$24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'Age_Dist._Osteoporosis(postMP)'!$B$24:$J$24</c:f>
              <c:numCache>
                <c:formatCode>General</c:formatCode>
                <c:ptCount val="9"/>
                <c:pt idx="0">
                  <c:v>0</c:v>
                </c:pt>
                <c:pt idx="1">
                  <c:v>63.157894736842103</c:v>
                </c:pt>
                <c:pt idx="2">
                  <c:v>73.493975903614455</c:v>
                </c:pt>
                <c:pt idx="3">
                  <c:v>65.137614678899084</c:v>
                </c:pt>
                <c:pt idx="4">
                  <c:v>81.081081081081081</c:v>
                </c:pt>
                <c:pt idx="5">
                  <c:v>77.777777777777786</c:v>
                </c:pt>
                <c:pt idx="6">
                  <c:v>73.333333333333329</c:v>
                </c:pt>
                <c:pt idx="7">
                  <c:v>77.89473684210526</c:v>
                </c:pt>
                <c:pt idx="8">
                  <c:v>80.701754385964904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E3-48B6-8EA1-52141FA7F1E4}"/>
            </c:ext>
          </c:extLst>
        </c:ser>
        <c:ser>
          <c:idx val="9"/>
          <c:order val="9"/>
          <c:tx>
            <c:strRef>
              <c:f>'Age_Dist._Osteoporosis(postMP)'!$A$25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'Age_Dist._Osteoporosis(postMP)'!$B$15:$J$15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'Age_Dist._Osteoporosis(postMP)'!$B$25:$J$25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11.111111111111111</c:v>
                </c:pt>
                <c:pt idx="6">
                  <c:v>0</c:v>
                </c:pt>
                <c:pt idx="7">
                  <c:v>1.0526315789473684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E3-48B6-8EA1-52141FA7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1254591"/>
        <c:axId val="1821269567"/>
      </c:barChart>
      <c:catAx>
        <c:axId val="182125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69567"/>
        <c:crosses val="autoZero"/>
        <c:auto val="1"/>
        <c:lblAlgn val="ctr"/>
        <c:lblOffset val="100"/>
        <c:noMultiLvlLbl val="0"/>
      </c:catAx>
      <c:valAx>
        <c:axId val="182126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"Pulmonary Disease, Chronic Obstructive"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'Age_Dist.-Pul-Dis(chr,obs)'!$A$16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'Age_Dist.-Pul-Dis(chr,obs)'!$B$16:$J$16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3.4782608695652173</c:v>
                </c:pt>
                <c:pt idx="4">
                  <c:v>0.70921985815602839</c:v>
                </c:pt>
                <c:pt idx="5">
                  <c:v>2.1276595744680851</c:v>
                </c:pt>
                <c:pt idx="6">
                  <c:v>6.666666666666667</c:v>
                </c:pt>
                <c:pt idx="7">
                  <c:v>4.2105263157894735</c:v>
                </c:pt>
                <c:pt idx="8">
                  <c:v>4.3478260869565215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5-441A-9415-51F47FB3E732}"/>
            </c:ext>
          </c:extLst>
        </c:ser>
        <c:ser>
          <c:idx val="1"/>
          <c:order val="1"/>
          <c:tx>
            <c:strRef>
              <c:f>'Age_Dist.-Pul-Dis(chr,obs)'!$A$17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13.636363636363635</c:v>
                </c:pt>
                <c:pt idx="3">
                  <c:v>13.043478260869565</c:v>
                </c:pt>
                <c:pt idx="4">
                  <c:v>11.347517730496454</c:v>
                </c:pt>
                <c:pt idx="5">
                  <c:v>22.695035460992909</c:v>
                </c:pt>
                <c:pt idx="6">
                  <c:v>26.666666666666668</c:v>
                </c:pt>
                <c:pt idx="7">
                  <c:v>20</c:v>
                </c:pt>
                <c:pt idx="8">
                  <c:v>24.22360248447205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5-441A-9415-51F47FB3E732}"/>
            </c:ext>
          </c:extLst>
        </c:ser>
        <c:ser>
          <c:idx val="2"/>
          <c:order val="2"/>
          <c:tx>
            <c:strRef>
              <c:f>'Age_Dist.-Pul-Dis(chr,obs)'!$A$18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65.909090909090907</c:v>
                </c:pt>
                <c:pt idx="3">
                  <c:v>64.347826086956516</c:v>
                </c:pt>
                <c:pt idx="4">
                  <c:v>61.702127659574465</c:v>
                </c:pt>
                <c:pt idx="5">
                  <c:v>68.794326241134755</c:v>
                </c:pt>
                <c:pt idx="6">
                  <c:v>53.333333333333336</c:v>
                </c:pt>
                <c:pt idx="7">
                  <c:v>66.315789473684205</c:v>
                </c:pt>
                <c:pt idx="8">
                  <c:v>67.701863354037258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5-441A-9415-51F47FB3E732}"/>
            </c:ext>
          </c:extLst>
        </c:ser>
        <c:ser>
          <c:idx val="3"/>
          <c:order val="3"/>
          <c:tx>
            <c:strRef>
              <c:f>'Age_Dist.-Pul-Dis(chr,obs)'!$A$19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11.363636363636363</c:v>
                </c:pt>
                <c:pt idx="3">
                  <c:v>20</c:v>
                </c:pt>
                <c:pt idx="4">
                  <c:v>21.276595744680851</c:v>
                </c:pt>
                <c:pt idx="5">
                  <c:v>21.276595744680851</c:v>
                </c:pt>
                <c:pt idx="6">
                  <c:v>40</c:v>
                </c:pt>
                <c:pt idx="7">
                  <c:v>21.052631578947366</c:v>
                </c:pt>
                <c:pt idx="8">
                  <c:v>18.633540372670808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5-441A-9415-51F47FB3E732}"/>
            </c:ext>
          </c:extLst>
        </c:ser>
        <c:ser>
          <c:idx val="4"/>
          <c:order val="4"/>
          <c:tx>
            <c:strRef>
              <c:f>'Age_Dist.-Pul-Dis(chr,obs)'!$A$20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4.5454545454545459</c:v>
                </c:pt>
                <c:pt idx="3">
                  <c:v>6.0869565217391308</c:v>
                </c:pt>
                <c:pt idx="4">
                  <c:v>0</c:v>
                </c:pt>
                <c:pt idx="5">
                  <c:v>0.70921985815602839</c:v>
                </c:pt>
                <c:pt idx="6">
                  <c:v>6.666666666666667</c:v>
                </c:pt>
                <c:pt idx="7">
                  <c:v>5.2631578947368416</c:v>
                </c:pt>
                <c:pt idx="8">
                  <c:v>1.2422360248447204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25-441A-9415-51F47FB3E732}"/>
            </c:ext>
          </c:extLst>
        </c:ser>
        <c:ser>
          <c:idx val="5"/>
          <c:order val="5"/>
          <c:tx>
            <c:strRef>
              <c:f>'Age_Dist.-Pul-Dis(chr,obs)'!$A$21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2.6086956521739131</c:v>
                </c:pt>
                <c:pt idx="4">
                  <c:v>0</c:v>
                </c:pt>
                <c:pt idx="5">
                  <c:v>0</c:v>
                </c:pt>
                <c:pt idx="6">
                  <c:v>6.666666666666667</c:v>
                </c:pt>
                <c:pt idx="7">
                  <c:v>2.1052631578947367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25-441A-9415-51F47FB3E732}"/>
            </c:ext>
          </c:extLst>
        </c:ser>
        <c:ser>
          <c:idx val="6"/>
          <c:order val="6"/>
          <c:tx>
            <c:strRef>
              <c:f>'Age_Dist.-Pul-Dis(chr,obs)'!$A$22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2.2727272727272729</c:v>
                </c:pt>
                <c:pt idx="3">
                  <c:v>0.86956521739130432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1.0526315789473684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25-441A-9415-51F47FB3E732}"/>
            </c:ext>
          </c:extLst>
        </c:ser>
        <c:ser>
          <c:idx val="7"/>
          <c:order val="7"/>
          <c:tx>
            <c:strRef>
              <c:f>'Age_Dist.-Pul-Dis(chr,obs)'!$A$23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0.86956521739130432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25-441A-9415-51F47FB3E732}"/>
            </c:ext>
          </c:extLst>
        </c:ser>
        <c:ser>
          <c:idx val="8"/>
          <c:order val="8"/>
          <c:tx>
            <c:strRef>
              <c:f>'Age_Dist.-Pul-Dis(chr,obs)'!$A$24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'Age_Dist.-Pul-Dis(chr,obs)'!$B$24:$J$24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44.347826086956523</c:v>
                </c:pt>
                <c:pt idx="4">
                  <c:v>52.4822695035461</c:v>
                </c:pt>
                <c:pt idx="5">
                  <c:v>63.12056737588653</c:v>
                </c:pt>
                <c:pt idx="6">
                  <c:v>40</c:v>
                </c:pt>
                <c:pt idx="7">
                  <c:v>49.473684210526315</c:v>
                </c:pt>
                <c:pt idx="8">
                  <c:v>57.763975155279503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25-441A-9415-51F47FB3E732}"/>
            </c:ext>
          </c:extLst>
        </c:ser>
        <c:ser>
          <c:idx val="9"/>
          <c:order val="9"/>
          <c:tx>
            <c:strRef>
              <c:f>'Age_Dist.-Pul-Dis(chr,obs)'!$A$25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'Age_Dist.-Pul-Dis(chr,obs)'!$B$15:$J$15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'Age_Dist.-Pul-Dis(chr,obs)'!$B$25:$J$25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1.4184397163120568</c:v>
                </c:pt>
                <c:pt idx="5">
                  <c:v>4.2553191489361701</c:v>
                </c:pt>
                <c:pt idx="6">
                  <c:v>6.666666666666667</c:v>
                </c:pt>
                <c:pt idx="7">
                  <c:v>4.2105263157894735</c:v>
                </c:pt>
                <c:pt idx="8">
                  <c:v>5.5900621118012426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25-441A-9415-51F47FB3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0025423"/>
        <c:axId val="1820028335"/>
      </c:barChart>
      <c:catAx>
        <c:axId val="182002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28335"/>
        <c:crosses val="autoZero"/>
        <c:auto val="1"/>
        <c:lblAlgn val="ctr"/>
        <c:lblOffset val="100"/>
        <c:noMultiLvlLbl val="0"/>
      </c:catAx>
      <c:valAx>
        <c:axId val="182002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"Uterine Cervical Neoplasms"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'Age_Dist._Uterine-Cervial-Neopl'!$A$16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'Age_Dist._Uterine-Cervial-Neopl'!$B$16:$J$16</c:f>
              <c:numCache>
                <c:formatCode>General</c:formatCode>
                <c:ptCount val="9"/>
                <c:pt idx="0">
                  <c:v>14.285714285714285</c:v>
                </c:pt>
                <c:pt idx="1">
                  <c:v>13.636363636363635</c:v>
                </c:pt>
                <c:pt idx="2">
                  <c:v>24.752475247524753</c:v>
                </c:pt>
                <c:pt idx="3">
                  <c:v>15.66265060240964</c:v>
                </c:pt>
                <c:pt idx="4">
                  <c:v>20.967741935483872</c:v>
                </c:pt>
                <c:pt idx="5">
                  <c:v>10.204081632653061</c:v>
                </c:pt>
                <c:pt idx="6">
                  <c:v>0</c:v>
                </c:pt>
                <c:pt idx="7">
                  <c:v>33.333333333333329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A-4874-8062-4E124FA07B27}"/>
            </c:ext>
          </c:extLst>
        </c:ser>
        <c:ser>
          <c:idx val="1"/>
          <c:order val="1"/>
          <c:tx>
            <c:strRef>
              <c:f>'Age_Dist._Uterine-Cervial-Neopl'!$A$17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'Age_Dist._Uterine-Cervial-Neopl'!$B$17:$J$17</c:f>
              <c:numCache>
                <c:formatCode>General</c:formatCode>
                <c:ptCount val="9"/>
                <c:pt idx="0">
                  <c:v>52.380952380952387</c:v>
                </c:pt>
                <c:pt idx="1">
                  <c:v>56.81818181818182</c:v>
                </c:pt>
                <c:pt idx="2">
                  <c:v>83.168316831683171</c:v>
                </c:pt>
                <c:pt idx="3">
                  <c:v>74.698795180722882</c:v>
                </c:pt>
                <c:pt idx="4">
                  <c:v>86.290322580645167</c:v>
                </c:pt>
                <c:pt idx="5">
                  <c:v>77.551020408163268</c:v>
                </c:pt>
                <c:pt idx="6">
                  <c:v>0</c:v>
                </c:pt>
                <c:pt idx="7">
                  <c:v>33.333333333333329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A-4874-8062-4E124FA07B27}"/>
            </c:ext>
          </c:extLst>
        </c:ser>
        <c:ser>
          <c:idx val="2"/>
          <c:order val="2"/>
          <c:tx>
            <c:strRef>
              <c:f>'Age_Dist._Uterine-Cervial-Neopl'!$A$18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'Age_Dist._Uterine-Cervial-Neopl'!$B$18:$J$18</c:f>
              <c:numCache>
                <c:formatCode>General</c:formatCode>
                <c:ptCount val="9"/>
                <c:pt idx="0">
                  <c:v>61.904761904761905</c:v>
                </c:pt>
                <c:pt idx="1">
                  <c:v>50</c:v>
                </c:pt>
                <c:pt idx="2">
                  <c:v>72.277227722772281</c:v>
                </c:pt>
                <c:pt idx="3">
                  <c:v>67.46987951807229</c:v>
                </c:pt>
                <c:pt idx="4">
                  <c:v>77.41935483870968</c:v>
                </c:pt>
                <c:pt idx="5">
                  <c:v>74.489795918367349</c:v>
                </c:pt>
                <c:pt idx="6">
                  <c:v>0</c:v>
                </c:pt>
                <c:pt idx="7">
                  <c:v>33.333333333333329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A-4874-8062-4E124FA07B27}"/>
            </c:ext>
          </c:extLst>
        </c:ser>
        <c:ser>
          <c:idx val="3"/>
          <c:order val="3"/>
          <c:tx>
            <c:strRef>
              <c:f>'Age_Dist._Uterine-Cervial-Neopl'!$A$19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'Age_Dist._Uterine-Cervial-Neopl'!$B$19:$J$19</c:f>
              <c:numCache>
                <c:formatCode>General</c:formatCode>
                <c:ptCount val="9"/>
                <c:pt idx="0">
                  <c:v>0</c:v>
                </c:pt>
                <c:pt idx="1">
                  <c:v>2.2727272727272729</c:v>
                </c:pt>
                <c:pt idx="2">
                  <c:v>6.9306930693069315</c:v>
                </c:pt>
                <c:pt idx="3">
                  <c:v>7.2289156626506017</c:v>
                </c:pt>
                <c:pt idx="4">
                  <c:v>4.032258064516129</c:v>
                </c:pt>
                <c:pt idx="5">
                  <c:v>6.1224489795918364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A-4874-8062-4E124FA07B27}"/>
            </c:ext>
          </c:extLst>
        </c:ser>
        <c:ser>
          <c:idx val="4"/>
          <c:order val="4"/>
          <c:tx>
            <c:strRef>
              <c:f>'Age_Dist._Uterine-Cervial-Neopl'!$A$20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1.9801980198019802</c:v>
                </c:pt>
                <c:pt idx="3">
                  <c:v>4.8192771084337354</c:v>
                </c:pt>
                <c:pt idx="4">
                  <c:v>3.225806451612903</c:v>
                </c:pt>
                <c:pt idx="5">
                  <c:v>1.0204081632653061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A-4874-8062-4E124FA07B27}"/>
            </c:ext>
          </c:extLst>
        </c:ser>
        <c:ser>
          <c:idx val="5"/>
          <c:order val="5"/>
          <c:tx>
            <c:strRef>
              <c:f>'Age_Dist._Uterine-Cervial-Neopl'!$A$21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0.80645161290322576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A-4874-8062-4E124FA07B27}"/>
            </c:ext>
          </c:extLst>
        </c:ser>
        <c:ser>
          <c:idx val="6"/>
          <c:order val="6"/>
          <c:tx>
            <c:strRef>
              <c:f>'Age_Dist._Uterine-Cervial-Neopl'!$A$22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0.80645161290322576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A-4874-8062-4E124FA07B27}"/>
            </c:ext>
          </c:extLst>
        </c:ser>
        <c:ser>
          <c:idx val="7"/>
          <c:order val="7"/>
          <c:tx>
            <c:strRef>
              <c:f>'Age_Dist._Uterine-Cervial-Neopl'!$A$23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0.80645161290322576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A-4874-8062-4E124FA07B27}"/>
            </c:ext>
          </c:extLst>
        </c:ser>
        <c:ser>
          <c:idx val="8"/>
          <c:order val="8"/>
          <c:tx>
            <c:strRef>
              <c:f>'Age_Dist._Uterine-Cervial-Neopl'!$A$24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'Age_Dist._Uterine-Cervial-Neopl'!$B$24:$J$24</c:f>
              <c:numCache>
                <c:formatCode>General</c:formatCode>
                <c:ptCount val="9"/>
                <c:pt idx="0">
                  <c:v>57.142857142857139</c:v>
                </c:pt>
                <c:pt idx="1">
                  <c:v>50</c:v>
                </c:pt>
                <c:pt idx="2">
                  <c:v>72.277227722772281</c:v>
                </c:pt>
                <c:pt idx="3">
                  <c:v>67.46987951807229</c:v>
                </c:pt>
                <c:pt idx="4">
                  <c:v>77.41935483870968</c:v>
                </c:pt>
                <c:pt idx="5">
                  <c:v>73.469387755102048</c:v>
                </c:pt>
                <c:pt idx="6">
                  <c:v>0</c:v>
                </c:pt>
                <c:pt idx="7">
                  <c:v>33.333333333333329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7A-4874-8062-4E124FA07B27}"/>
            </c:ext>
          </c:extLst>
        </c:ser>
        <c:ser>
          <c:idx val="9"/>
          <c:order val="9"/>
          <c:tx>
            <c:strRef>
              <c:f>'Age_Dist._Uterine-Cervial-Neopl'!$A$25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'Age_Dist._Uterine-Cervial-Neopl'!$B$15:$J$15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'Age_Dist._Uterine-Cervial-Neopl'!$B$25:$J$25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14.457831325301203</c:v>
                </c:pt>
                <c:pt idx="4">
                  <c:v>30.64516129032258</c:v>
                </c:pt>
                <c:pt idx="5">
                  <c:v>24.489795918367346</c:v>
                </c:pt>
                <c:pt idx="6">
                  <c:v>0</c:v>
                </c:pt>
                <c:pt idx="7">
                  <c:v>33.333333333333329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A-4874-8062-4E124FA0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7749599"/>
        <c:axId val="1707753759"/>
      </c:barChart>
      <c:catAx>
        <c:axId val="170774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53759"/>
        <c:crosses val="autoZero"/>
        <c:auto val="1"/>
        <c:lblAlgn val="ctr"/>
        <c:lblOffset val="100"/>
        <c:noMultiLvlLbl val="0"/>
      </c:catAx>
      <c:valAx>
        <c:axId val="170775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"Bipolar Disorder"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6141300492550065"/>
          <c:y val="1.3785497656465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Age_Dist._Bipolar_disorder!$A$16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Age_Dist._Bipolar_disorder!$B$16:$J$16</c:f>
              <c:numCache>
                <c:formatCode>General</c:formatCode>
                <c:ptCount val="9"/>
                <c:pt idx="0">
                  <c:v>8.1081081081081088</c:v>
                </c:pt>
                <c:pt idx="1">
                  <c:v>10</c:v>
                </c:pt>
                <c:pt idx="2">
                  <c:v>20</c:v>
                </c:pt>
                <c:pt idx="3">
                  <c:v>13.913043478260869</c:v>
                </c:pt>
                <c:pt idx="4">
                  <c:v>20.289855072463769</c:v>
                </c:pt>
                <c:pt idx="5">
                  <c:v>18.181818181818183</c:v>
                </c:pt>
                <c:pt idx="6">
                  <c:v>16.666666666666664</c:v>
                </c:pt>
                <c:pt idx="7">
                  <c:v>20.212765957446805</c:v>
                </c:pt>
                <c:pt idx="8">
                  <c:v>23.076923076923077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E-4069-A046-EB64E463FD81}"/>
            </c:ext>
          </c:extLst>
        </c:ser>
        <c:ser>
          <c:idx val="1"/>
          <c:order val="1"/>
          <c:tx>
            <c:strRef>
              <c:f>Age_Dist._Bipolar_disorder!$A$17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Age_Dist._Bipolar_disorder!$B$17:$J$17</c:f>
              <c:numCache>
                <c:formatCode>General</c:formatCode>
                <c:ptCount val="9"/>
                <c:pt idx="0">
                  <c:v>56.756756756756758</c:v>
                </c:pt>
                <c:pt idx="1">
                  <c:v>68.333333333333329</c:v>
                </c:pt>
                <c:pt idx="2">
                  <c:v>55.78947368421052</c:v>
                </c:pt>
                <c:pt idx="3">
                  <c:v>56.521739130434781</c:v>
                </c:pt>
                <c:pt idx="4">
                  <c:v>65.217391304347828</c:v>
                </c:pt>
                <c:pt idx="5">
                  <c:v>75.757575757575751</c:v>
                </c:pt>
                <c:pt idx="6">
                  <c:v>70.833333333333343</c:v>
                </c:pt>
                <c:pt idx="7">
                  <c:v>64.893617021276597</c:v>
                </c:pt>
                <c:pt idx="8">
                  <c:v>70.329670329670336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E-4069-A046-EB64E463FD81}"/>
            </c:ext>
          </c:extLst>
        </c:ser>
        <c:ser>
          <c:idx val="2"/>
          <c:order val="2"/>
          <c:tx>
            <c:strRef>
              <c:f>Age_Dist._Bipolar_disorder!$A$18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Age_Dist._Bipolar_disorder!$B$18:$J$18</c:f>
              <c:numCache>
                <c:formatCode>General</c:formatCode>
                <c:ptCount val="9"/>
                <c:pt idx="0">
                  <c:v>40.54054054054054</c:v>
                </c:pt>
                <c:pt idx="1">
                  <c:v>45</c:v>
                </c:pt>
                <c:pt idx="2">
                  <c:v>37.894736842105267</c:v>
                </c:pt>
                <c:pt idx="3">
                  <c:v>40.869565217391305</c:v>
                </c:pt>
                <c:pt idx="4">
                  <c:v>50.724637681159422</c:v>
                </c:pt>
                <c:pt idx="5">
                  <c:v>63.636363636363633</c:v>
                </c:pt>
                <c:pt idx="6">
                  <c:v>50</c:v>
                </c:pt>
                <c:pt idx="7">
                  <c:v>51.063829787234042</c:v>
                </c:pt>
                <c:pt idx="8">
                  <c:v>64.835164835164832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E-4069-A046-EB64E463FD81}"/>
            </c:ext>
          </c:extLst>
        </c:ser>
        <c:ser>
          <c:idx val="3"/>
          <c:order val="3"/>
          <c:tx>
            <c:strRef>
              <c:f>Age_Dist._Bipolar_disorder!$A$19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1.7391304347826086</c:v>
                </c:pt>
                <c:pt idx="4">
                  <c:v>1.4492753623188406</c:v>
                </c:pt>
                <c:pt idx="5">
                  <c:v>0</c:v>
                </c:pt>
                <c:pt idx="6">
                  <c:v>0</c:v>
                </c:pt>
                <c:pt idx="7">
                  <c:v>3.1914893617021276</c:v>
                </c:pt>
                <c:pt idx="8">
                  <c:v>1.098901098901099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E-4069-A046-EB64E463FD81}"/>
            </c:ext>
          </c:extLst>
        </c:ser>
        <c:ser>
          <c:idx val="4"/>
          <c:order val="4"/>
          <c:tx>
            <c:strRef>
              <c:f>Age_Dist._Bipolar_disorder!$A$20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Age_Dist._Bipolar_disorder!$B$20:$J$20</c:f>
              <c:numCache>
                <c:formatCode>General</c:formatCode>
                <c:ptCount val="9"/>
                <c:pt idx="0">
                  <c:v>0</c:v>
                </c:pt>
                <c:pt idx="1">
                  <c:v>1.6666666666666667</c:v>
                </c:pt>
                <c:pt idx="2">
                  <c:v>5.2631578947368416</c:v>
                </c:pt>
                <c:pt idx="3">
                  <c:v>2.6086956521739131</c:v>
                </c:pt>
                <c:pt idx="4">
                  <c:v>4.3478260869565215</c:v>
                </c:pt>
                <c:pt idx="5">
                  <c:v>3.0303030303030303</c:v>
                </c:pt>
                <c:pt idx="6">
                  <c:v>4.1666666666666661</c:v>
                </c:pt>
                <c:pt idx="7">
                  <c:v>4.2553191489361701</c:v>
                </c:pt>
                <c:pt idx="8">
                  <c:v>5.4945054945054945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AE-4069-A046-EB64E463FD81}"/>
            </c:ext>
          </c:extLst>
        </c:ser>
        <c:ser>
          <c:idx val="5"/>
          <c:order val="5"/>
          <c:tx>
            <c:strRef>
              <c:f>Age_Dist._Bipolar_disorder!$A$21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2.1052631578947367</c:v>
                </c:pt>
                <c:pt idx="3">
                  <c:v>0.86956521739130432</c:v>
                </c:pt>
                <c:pt idx="4">
                  <c:v>0</c:v>
                </c:pt>
                <c:pt idx="5">
                  <c:v>0</c:v>
                </c:pt>
                <c:pt idx="6">
                  <c:v>4.1666666666666661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AE-4069-A046-EB64E463FD81}"/>
            </c:ext>
          </c:extLst>
        </c:ser>
        <c:ser>
          <c:idx val="6"/>
          <c:order val="6"/>
          <c:tx>
            <c:strRef>
              <c:f>Age_Dist._Bipolar_disorder!$A$22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Age_Dist._Bipolar_disorder!$B$22:$J$22</c:f>
              <c:numCache>
                <c:formatCode>General</c:formatCode>
                <c:ptCount val="9"/>
                <c:pt idx="0">
                  <c:v>0</c:v>
                </c:pt>
                <c:pt idx="1">
                  <c:v>1.6666666666666667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3.0303030303030303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AE-4069-A046-EB64E463FD81}"/>
            </c:ext>
          </c:extLst>
        </c:ser>
        <c:ser>
          <c:idx val="7"/>
          <c:order val="7"/>
          <c:tx>
            <c:strRef>
              <c:f>Age_Dist._Bipolar_disorder!$A$23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Age_Dist._Bipolar_disorder!$B$23:$J$23</c:f>
              <c:numCache>
                <c:formatCode>General</c:formatCode>
                <c:ptCount val="9"/>
                <c:pt idx="0">
                  <c:v>0</c:v>
                </c:pt>
                <c:pt idx="1">
                  <c:v>1.6666666666666667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3.0303030303030303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AE-4069-A046-EB64E463FD81}"/>
            </c:ext>
          </c:extLst>
        </c:ser>
        <c:ser>
          <c:idx val="8"/>
          <c:order val="8"/>
          <c:tx>
            <c:strRef>
              <c:f>Age_Dist._Bipolar_disorder!$A$24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Age_Dist._Bipolar_disorder!$B$24:$J$24</c:f>
              <c:numCache>
                <c:formatCode>General</c:formatCode>
                <c:ptCount val="9"/>
                <c:pt idx="0">
                  <c:v>37.837837837837839</c:v>
                </c:pt>
                <c:pt idx="1">
                  <c:v>45</c:v>
                </c:pt>
                <c:pt idx="2">
                  <c:v>35.789473684210527</c:v>
                </c:pt>
                <c:pt idx="3">
                  <c:v>40.869565217391305</c:v>
                </c:pt>
                <c:pt idx="4">
                  <c:v>50.724637681159422</c:v>
                </c:pt>
                <c:pt idx="5">
                  <c:v>63.636363636363633</c:v>
                </c:pt>
                <c:pt idx="6">
                  <c:v>50</c:v>
                </c:pt>
                <c:pt idx="7">
                  <c:v>46.808510638297875</c:v>
                </c:pt>
                <c:pt idx="8">
                  <c:v>64.835164835164832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AE-4069-A046-EB64E463FD81}"/>
            </c:ext>
          </c:extLst>
        </c:ser>
        <c:ser>
          <c:idx val="9"/>
          <c:order val="9"/>
          <c:tx>
            <c:strRef>
              <c:f>Age_Dist._Bipolar_disorder!$A$25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Age_Dist._Bipolar_disorder!$B$15:$J$15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Age_Dist._Bipolar_disorder!$B$25:$J$25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3.4782608695652173</c:v>
                </c:pt>
                <c:pt idx="4">
                  <c:v>30.434782608695656</c:v>
                </c:pt>
                <c:pt idx="5">
                  <c:v>36.363636363636367</c:v>
                </c:pt>
                <c:pt idx="6">
                  <c:v>16.666666666666664</c:v>
                </c:pt>
                <c:pt idx="7">
                  <c:v>18.085106382978726</c:v>
                </c:pt>
                <c:pt idx="8">
                  <c:v>29.670329670329672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AE-4069-A046-EB64E463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6061951"/>
        <c:axId val="1826054463"/>
      </c:barChart>
      <c:catAx>
        <c:axId val="1826061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54463"/>
        <c:crosses val="autoZero"/>
        <c:auto val="1"/>
        <c:lblAlgn val="ctr"/>
        <c:lblOffset val="100"/>
        <c:noMultiLvlLbl val="0"/>
      </c:catAx>
      <c:valAx>
        <c:axId val="182605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6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"Diabetes Mellitus, Type 1"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'Age_Dist._Diabetes M_Type1'!$A$16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M_Type1'!$B$16:$J$16</c:f>
              <c:numCache>
                <c:formatCode>General</c:formatCode>
                <c:ptCount val="9"/>
                <c:pt idx="0">
                  <c:v>60</c:v>
                </c:pt>
                <c:pt idx="1">
                  <c:v>52.346570397111911</c:v>
                </c:pt>
                <c:pt idx="2">
                  <c:v>49.011857707509883</c:v>
                </c:pt>
                <c:pt idx="3">
                  <c:v>57.297297297297298</c:v>
                </c:pt>
                <c:pt idx="4">
                  <c:v>60.952380952380956</c:v>
                </c:pt>
                <c:pt idx="5">
                  <c:v>58.291457286432156</c:v>
                </c:pt>
                <c:pt idx="6">
                  <c:v>70</c:v>
                </c:pt>
                <c:pt idx="7">
                  <c:v>47.435897435897431</c:v>
                </c:pt>
                <c:pt idx="8">
                  <c:v>52.631578947368418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E-41C9-9806-328C2CDFEC2A}"/>
            </c:ext>
          </c:extLst>
        </c:ser>
        <c:ser>
          <c:idx val="1"/>
          <c:order val="1"/>
          <c:tx>
            <c:strRef>
              <c:f>'Age_Dist._Diabetes M_Type1'!$A$17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M_Type1'!$B$17:$J$17</c:f>
              <c:numCache>
                <c:formatCode>General</c:formatCode>
                <c:ptCount val="9"/>
                <c:pt idx="0">
                  <c:v>41.111111111111107</c:v>
                </c:pt>
                <c:pt idx="1">
                  <c:v>47.292418772563174</c:v>
                </c:pt>
                <c:pt idx="2">
                  <c:v>49.802371541501977</c:v>
                </c:pt>
                <c:pt idx="3">
                  <c:v>32.432432432432435</c:v>
                </c:pt>
                <c:pt idx="4">
                  <c:v>40.476190476190474</c:v>
                </c:pt>
                <c:pt idx="5">
                  <c:v>52.261306532663319</c:v>
                </c:pt>
                <c:pt idx="6">
                  <c:v>50</c:v>
                </c:pt>
                <c:pt idx="7">
                  <c:v>37.179487179487182</c:v>
                </c:pt>
                <c:pt idx="8">
                  <c:v>32.894736842105267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E-41C9-9806-328C2CDFEC2A}"/>
            </c:ext>
          </c:extLst>
        </c:ser>
        <c:ser>
          <c:idx val="2"/>
          <c:order val="2"/>
          <c:tx>
            <c:strRef>
              <c:f>'Age_Dist._Diabetes M_Type1'!$A$18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M_Type1'!$B$18:$J$18</c:f>
              <c:numCache>
                <c:formatCode>General</c:formatCode>
                <c:ptCount val="9"/>
                <c:pt idx="0">
                  <c:v>15.555555555555555</c:v>
                </c:pt>
                <c:pt idx="1">
                  <c:v>24.548736462093864</c:v>
                </c:pt>
                <c:pt idx="2">
                  <c:v>30.039525691699602</c:v>
                </c:pt>
                <c:pt idx="3">
                  <c:v>23.783783783783786</c:v>
                </c:pt>
                <c:pt idx="4">
                  <c:v>23.809523809523807</c:v>
                </c:pt>
                <c:pt idx="5">
                  <c:v>28.643216080402013</c:v>
                </c:pt>
                <c:pt idx="6">
                  <c:v>30</c:v>
                </c:pt>
                <c:pt idx="7">
                  <c:v>24.358974358974358</c:v>
                </c:pt>
                <c:pt idx="8">
                  <c:v>27.631578947368425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E-41C9-9806-328C2CDFEC2A}"/>
            </c:ext>
          </c:extLst>
        </c:ser>
        <c:ser>
          <c:idx val="3"/>
          <c:order val="3"/>
          <c:tx>
            <c:strRef>
              <c:f>'Age_Dist._Diabetes M_Type1'!$A$19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M_Type1'!$B$19:$J$19</c:f>
              <c:numCache>
                <c:formatCode>General</c:formatCode>
                <c:ptCount val="9"/>
                <c:pt idx="0">
                  <c:v>0</c:v>
                </c:pt>
                <c:pt idx="1">
                  <c:v>1.0830324909747291</c:v>
                </c:pt>
                <c:pt idx="2">
                  <c:v>4.3478260869565215</c:v>
                </c:pt>
                <c:pt idx="3">
                  <c:v>2.1621621621621623</c:v>
                </c:pt>
                <c:pt idx="4">
                  <c:v>2.8571428571428572</c:v>
                </c:pt>
                <c:pt idx="5">
                  <c:v>2.512562814070352</c:v>
                </c:pt>
                <c:pt idx="6">
                  <c:v>0</c:v>
                </c:pt>
                <c:pt idx="7">
                  <c:v>2.5641025641025639</c:v>
                </c:pt>
                <c:pt idx="8">
                  <c:v>5.2631578947368416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FE-41C9-9806-328C2CDFEC2A}"/>
            </c:ext>
          </c:extLst>
        </c:ser>
        <c:ser>
          <c:idx val="4"/>
          <c:order val="4"/>
          <c:tx>
            <c:strRef>
              <c:f>'Age_Dist._Diabetes M_Type1'!$A$20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M_Type1'!$B$20:$J$20</c:f>
              <c:numCache>
                <c:formatCode>General</c:formatCode>
                <c:ptCount val="9"/>
                <c:pt idx="0">
                  <c:v>51.111111111111107</c:v>
                </c:pt>
                <c:pt idx="1">
                  <c:v>31.046931407942242</c:v>
                </c:pt>
                <c:pt idx="2">
                  <c:v>30.434782608695656</c:v>
                </c:pt>
                <c:pt idx="3">
                  <c:v>49.189189189189193</c:v>
                </c:pt>
                <c:pt idx="4">
                  <c:v>43.80952380952381</c:v>
                </c:pt>
                <c:pt idx="5">
                  <c:v>38.693467336683419</c:v>
                </c:pt>
                <c:pt idx="6">
                  <c:v>50</c:v>
                </c:pt>
                <c:pt idx="7">
                  <c:v>38.461538461538467</c:v>
                </c:pt>
                <c:pt idx="8">
                  <c:v>32.894736842105267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FE-41C9-9806-328C2CDFEC2A}"/>
            </c:ext>
          </c:extLst>
        </c:ser>
        <c:ser>
          <c:idx val="5"/>
          <c:order val="5"/>
          <c:tx>
            <c:strRef>
              <c:f>'Age_Dist._Diabetes M_Type1'!$A$21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M_Type1'!$B$21:$J$21</c:f>
              <c:numCache>
                <c:formatCode>General</c:formatCode>
                <c:ptCount val="9"/>
                <c:pt idx="0">
                  <c:v>7.7777777777777777</c:v>
                </c:pt>
                <c:pt idx="1">
                  <c:v>6.8592057761732859</c:v>
                </c:pt>
                <c:pt idx="2">
                  <c:v>5.5335968379446641</c:v>
                </c:pt>
                <c:pt idx="3">
                  <c:v>11.351351351351353</c:v>
                </c:pt>
                <c:pt idx="4">
                  <c:v>9.5238095238095237</c:v>
                </c:pt>
                <c:pt idx="5">
                  <c:v>8.0402010050251249</c:v>
                </c:pt>
                <c:pt idx="6">
                  <c:v>20</c:v>
                </c:pt>
                <c:pt idx="7">
                  <c:v>6.4102564102564097</c:v>
                </c:pt>
                <c:pt idx="8">
                  <c:v>5.2631578947368416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FE-41C9-9806-328C2CDFEC2A}"/>
            </c:ext>
          </c:extLst>
        </c:ser>
        <c:ser>
          <c:idx val="6"/>
          <c:order val="6"/>
          <c:tx>
            <c:strRef>
              <c:f>'Age_Dist._Diabetes M_Type1'!$A$22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M_Type1'!$B$22:$J$22</c:f>
              <c:numCache>
                <c:formatCode>General</c:formatCode>
                <c:ptCount val="9"/>
                <c:pt idx="0">
                  <c:v>2.2222222222222223</c:v>
                </c:pt>
                <c:pt idx="1">
                  <c:v>1.0830324909747291</c:v>
                </c:pt>
                <c:pt idx="2">
                  <c:v>3.5573122529644272</c:v>
                </c:pt>
                <c:pt idx="3">
                  <c:v>3.2432432432432434</c:v>
                </c:pt>
                <c:pt idx="4">
                  <c:v>5.2380952380952381</c:v>
                </c:pt>
                <c:pt idx="5">
                  <c:v>3.0150753768844218</c:v>
                </c:pt>
                <c:pt idx="6">
                  <c:v>10</c:v>
                </c:pt>
                <c:pt idx="7">
                  <c:v>3.8461538461538463</c:v>
                </c:pt>
                <c:pt idx="8">
                  <c:v>3.9473684210526314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FE-41C9-9806-328C2CDFEC2A}"/>
            </c:ext>
          </c:extLst>
        </c:ser>
        <c:ser>
          <c:idx val="7"/>
          <c:order val="7"/>
          <c:tx>
            <c:strRef>
              <c:f>'Age_Dist._Diabetes M_Type1'!$A$23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1.9762845849802373</c:v>
                </c:pt>
                <c:pt idx="3">
                  <c:v>1.0810810810810811</c:v>
                </c:pt>
                <c:pt idx="4">
                  <c:v>1.9047619047619049</c:v>
                </c:pt>
                <c:pt idx="5">
                  <c:v>0.50251256281407031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FE-41C9-9806-328C2CDFEC2A}"/>
            </c:ext>
          </c:extLst>
        </c:ser>
        <c:ser>
          <c:idx val="8"/>
          <c:order val="8"/>
          <c:tx>
            <c:strRef>
              <c:f>'Age_Dist._Diabetes M_Type1'!$A$24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M_Type1'!$B$24:$J$24</c:f>
              <c:numCache>
                <c:formatCode>General</c:formatCode>
                <c:ptCount val="9"/>
                <c:pt idx="0">
                  <c:v>15.555555555555555</c:v>
                </c:pt>
                <c:pt idx="1">
                  <c:v>24.187725631768952</c:v>
                </c:pt>
                <c:pt idx="2">
                  <c:v>29.249011857707508</c:v>
                </c:pt>
                <c:pt idx="3">
                  <c:v>23.243243243243246</c:v>
                </c:pt>
                <c:pt idx="4">
                  <c:v>23.333333333333332</c:v>
                </c:pt>
                <c:pt idx="5">
                  <c:v>27.638190954773869</c:v>
                </c:pt>
                <c:pt idx="6">
                  <c:v>30</c:v>
                </c:pt>
                <c:pt idx="7">
                  <c:v>23.076923076923077</c:v>
                </c:pt>
                <c:pt idx="8">
                  <c:v>26.315789473684209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FE-41C9-9806-328C2CDFEC2A}"/>
            </c:ext>
          </c:extLst>
        </c:ser>
        <c:ser>
          <c:idx val="9"/>
          <c:order val="9"/>
          <c:tx>
            <c:strRef>
              <c:f>'Age_Dist._Diabetes M_Type1'!$A$25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M_Type1'!$B$15:$J$15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M_Type1'!$B$25:$J$25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3.2432432432432434</c:v>
                </c:pt>
                <c:pt idx="4">
                  <c:v>19.047619047619047</c:v>
                </c:pt>
                <c:pt idx="5">
                  <c:v>29.64824120603015</c:v>
                </c:pt>
                <c:pt idx="6">
                  <c:v>20</c:v>
                </c:pt>
                <c:pt idx="7">
                  <c:v>14.102564102564102</c:v>
                </c:pt>
                <c:pt idx="8">
                  <c:v>14.473684210526317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FE-41C9-9806-328C2CDFE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093503"/>
        <c:axId val="1638093919"/>
      </c:barChart>
      <c:catAx>
        <c:axId val="1638093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93919"/>
        <c:crosses val="autoZero"/>
        <c:auto val="1"/>
        <c:lblAlgn val="ctr"/>
        <c:lblOffset val="100"/>
        <c:noMultiLvlLbl val="0"/>
      </c:catAx>
      <c:valAx>
        <c:axId val="16380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9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"Schizophrenia"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Age_Dist._Schizophrenia!$A$16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Age_Dist._Schizophrenia!$B$16:$J$16</c:f>
              <c:numCache>
                <c:formatCode>General</c:formatCode>
                <c:ptCount val="9"/>
                <c:pt idx="0">
                  <c:v>12.307692307692308</c:v>
                </c:pt>
                <c:pt idx="1">
                  <c:v>16.911764705882355</c:v>
                </c:pt>
                <c:pt idx="2">
                  <c:v>15.666666666666668</c:v>
                </c:pt>
                <c:pt idx="3">
                  <c:v>15.384615384615385</c:v>
                </c:pt>
                <c:pt idx="4">
                  <c:v>13.600000000000001</c:v>
                </c:pt>
                <c:pt idx="5">
                  <c:v>16.129032258064516</c:v>
                </c:pt>
                <c:pt idx="6">
                  <c:v>17.307692307692307</c:v>
                </c:pt>
                <c:pt idx="7">
                  <c:v>14.84375</c:v>
                </c:pt>
                <c:pt idx="8">
                  <c:v>20.772946859903382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9-4B90-979F-E82E729FC625}"/>
            </c:ext>
          </c:extLst>
        </c:ser>
        <c:ser>
          <c:idx val="1"/>
          <c:order val="1"/>
          <c:tx>
            <c:strRef>
              <c:f>Age_Dist._Schizophrenia!$A$17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Age_Dist._Schizophrenia!$B$17:$J$17</c:f>
              <c:numCache>
                <c:formatCode>General</c:formatCode>
                <c:ptCount val="9"/>
                <c:pt idx="0">
                  <c:v>49.230769230769234</c:v>
                </c:pt>
                <c:pt idx="1">
                  <c:v>63.970588235294116</c:v>
                </c:pt>
                <c:pt idx="2">
                  <c:v>62.666666666666671</c:v>
                </c:pt>
                <c:pt idx="3">
                  <c:v>62.27106227106227</c:v>
                </c:pt>
                <c:pt idx="4">
                  <c:v>72.8</c:v>
                </c:pt>
                <c:pt idx="5">
                  <c:v>80.645161290322577</c:v>
                </c:pt>
                <c:pt idx="6">
                  <c:v>67.307692307692307</c:v>
                </c:pt>
                <c:pt idx="7">
                  <c:v>73.4375</c:v>
                </c:pt>
                <c:pt idx="8">
                  <c:v>76.328502415458928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9-4B90-979F-E82E729FC625}"/>
            </c:ext>
          </c:extLst>
        </c:ser>
        <c:ser>
          <c:idx val="2"/>
          <c:order val="2"/>
          <c:tx>
            <c:strRef>
              <c:f>Age_Dist._Schizophrenia!$A$18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Age_Dist._Schizophrenia!$B$18:$J$18</c:f>
              <c:numCache>
                <c:formatCode>General</c:formatCode>
                <c:ptCount val="9"/>
                <c:pt idx="0">
                  <c:v>24.615384615384617</c:v>
                </c:pt>
                <c:pt idx="1">
                  <c:v>31.617647058823529</c:v>
                </c:pt>
                <c:pt idx="2">
                  <c:v>36.333333333333336</c:v>
                </c:pt>
                <c:pt idx="3">
                  <c:v>39.926739926739927</c:v>
                </c:pt>
                <c:pt idx="4">
                  <c:v>55.2</c:v>
                </c:pt>
                <c:pt idx="5">
                  <c:v>53.225806451612897</c:v>
                </c:pt>
                <c:pt idx="6">
                  <c:v>51.923076923076927</c:v>
                </c:pt>
                <c:pt idx="7">
                  <c:v>52.734375</c:v>
                </c:pt>
                <c:pt idx="8">
                  <c:v>60.869565217391312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9-4B90-979F-E82E729FC625}"/>
            </c:ext>
          </c:extLst>
        </c:ser>
        <c:ser>
          <c:idx val="3"/>
          <c:order val="3"/>
          <c:tx>
            <c:strRef>
              <c:f>Age_Dist._Schizophrenia!$A$19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1.6666666666666667</c:v>
                </c:pt>
                <c:pt idx="3">
                  <c:v>1.8315018315018317</c:v>
                </c:pt>
                <c:pt idx="4">
                  <c:v>3.2</c:v>
                </c:pt>
                <c:pt idx="5">
                  <c:v>1.6129032258064515</c:v>
                </c:pt>
                <c:pt idx="6">
                  <c:v>3.8461538461538463</c:v>
                </c:pt>
                <c:pt idx="7">
                  <c:v>2.34375</c:v>
                </c:pt>
                <c:pt idx="8">
                  <c:v>3.8647342995169081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D9-4B90-979F-E82E729FC625}"/>
            </c:ext>
          </c:extLst>
        </c:ser>
        <c:ser>
          <c:idx val="4"/>
          <c:order val="4"/>
          <c:tx>
            <c:strRef>
              <c:f>Age_Dist._Schizophrenia!$A$20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Age_Dist._Schizophrenia!$B$20:$J$20</c:f>
              <c:numCache>
                <c:formatCode>General</c:formatCode>
                <c:ptCount val="9"/>
                <c:pt idx="0">
                  <c:v>1.5384615384615385</c:v>
                </c:pt>
                <c:pt idx="1">
                  <c:v>1.4705882352941175</c:v>
                </c:pt>
                <c:pt idx="2">
                  <c:v>1</c:v>
                </c:pt>
                <c:pt idx="3">
                  <c:v>1.098901098901099</c:v>
                </c:pt>
                <c:pt idx="4">
                  <c:v>0.8</c:v>
                </c:pt>
                <c:pt idx="5">
                  <c:v>3.225806451612903</c:v>
                </c:pt>
                <c:pt idx="6">
                  <c:v>1.9230769230769231</c:v>
                </c:pt>
                <c:pt idx="7">
                  <c:v>1.171875</c:v>
                </c:pt>
                <c:pt idx="8">
                  <c:v>1.4492753623188406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9-4B90-979F-E82E729FC625}"/>
            </c:ext>
          </c:extLst>
        </c:ser>
        <c:ser>
          <c:idx val="5"/>
          <c:order val="5"/>
          <c:tx>
            <c:strRef>
              <c:f>Age_Dist._Schizophrenia!$A$21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1.9230769230769231</c:v>
                </c:pt>
                <c:pt idx="7">
                  <c:v>0.390625</c:v>
                </c:pt>
                <c:pt idx="8">
                  <c:v>0.48309178743961351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D9-4B90-979F-E82E729FC625}"/>
            </c:ext>
          </c:extLst>
        </c:ser>
        <c:ser>
          <c:idx val="6"/>
          <c:order val="6"/>
          <c:tx>
            <c:strRef>
              <c:f>Age_Dist._Schizophrenia!$A$22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0.48309178743961351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D9-4B90-979F-E82E729FC625}"/>
            </c:ext>
          </c:extLst>
        </c:ser>
        <c:ser>
          <c:idx val="7"/>
          <c:order val="7"/>
          <c:tx>
            <c:strRef>
              <c:f>Age_Dist._Schizophrenia!$A$23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D9-4B90-979F-E82E729FC625}"/>
            </c:ext>
          </c:extLst>
        </c:ser>
        <c:ser>
          <c:idx val="8"/>
          <c:order val="8"/>
          <c:tx>
            <c:strRef>
              <c:f>Age_Dist._Schizophrenia!$A$24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Age_Dist._Schizophrenia!$B$24:$J$24</c:f>
              <c:numCache>
                <c:formatCode>General</c:formatCode>
                <c:ptCount val="9"/>
                <c:pt idx="0">
                  <c:v>24.615384615384617</c:v>
                </c:pt>
                <c:pt idx="1">
                  <c:v>30.147058823529409</c:v>
                </c:pt>
                <c:pt idx="2">
                  <c:v>35.333333333333336</c:v>
                </c:pt>
                <c:pt idx="3">
                  <c:v>38.827838827838832</c:v>
                </c:pt>
                <c:pt idx="4">
                  <c:v>55.2</c:v>
                </c:pt>
                <c:pt idx="5">
                  <c:v>53.225806451612897</c:v>
                </c:pt>
                <c:pt idx="6">
                  <c:v>51.923076923076927</c:v>
                </c:pt>
                <c:pt idx="7">
                  <c:v>51.5625</c:v>
                </c:pt>
                <c:pt idx="8">
                  <c:v>59.903381642512073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D9-4B90-979F-E82E729FC625}"/>
            </c:ext>
          </c:extLst>
        </c:ser>
        <c:ser>
          <c:idx val="9"/>
          <c:order val="9"/>
          <c:tx>
            <c:strRef>
              <c:f>Age_Dist._Schizophrenia!$A$25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Age_Dist._Schizophrenia!$B$15:$J$15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Age_Dist._Schizophrenia!$B$25:$J$25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6.9597069597069599</c:v>
                </c:pt>
                <c:pt idx="4">
                  <c:v>26.400000000000002</c:v>
                </c:pt>
                <c:pt idx="5">
                  <c:v>32.258064516129032</c:v>
                </c:pt>
                <c:pt idx="6">
                  <c:v>7.6923076923076925</c:v>
                </c:pt>
                <c:pt idx="7">
                  <c:v>27.734375</c:v>
                </c:pt>
                <c:pt idx="8">
                  <c:v>39.613526570048307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D9-4B90-979F-E82E729F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7750847"/>
        <c:axId val="1707752927"/>
      </c:barChart>
      <c:catAx>
        <c:axId val="1707750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52927"/>
        <c:crosses val="autoZero"/>
        <c:auto val="1"/>
        <c:lblAlgn val="ctr"/>
        <c:lblOffset val="100"/>
        <c:noMultiLvlLbl val="0"/>
      </c:catAx>
      <c:valAx>
        <c:axId val="170775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7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of Articles Based on Age for MeSH "Schizophrenic Psychology"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'Age_Dist._Schizophrenia(Psych)'!$A$16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'Age_Dist._Schizophrenia(Psych)'!$B$16:$J$16</c:f>
              <c:numCache>
                <c:formatCode>General</c:formatCode>
                <c:ptCount val="9"/>
                <c:pt idx="0">
                  <c:v>5.7142857142857144</c:v>
                </c:pt>
                <c:pt idx="1">
                  <c:v>15.454545454545453</c:v>
                </c:pt>
                <c:pt idx="2">
                  <c:v>17.088607594936708</c:v>
                </c:pt>
                <c:pt idx="3">
                  <c:v>16.666666666666664</c:v>
                </c:pt>
                <c:pt idx="4">
                  <c:v>22.222222222222221</c:v>
                </c:pt>
                <c:pt idx="5">
                  <c:v>16.129032258064516</c:v>
                </c:pt>
                <c:pt idx="6">
                  <c:v>16.216216216216218</c:v>
                </c:pt>
                <c:pt idx="7">
                  <c:v>12.142857142857142</c:v>
                </c:pt>
                <c:pt idx="8">
                  <c:v>15.384615384615385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7-4C64-84E3-AC27288425AF}"/>
            </c:ext>
          </c:extLst>
        </c:ser>
        <c:ser>
          <c:idx val="1"/>
          <c:order val="1"/>
          <c:tx>
            <c:strRef>
              <c:f>'Age_Dist._Schizophrenia(Psych)'!$A$17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'Age_Dist._Schizophrenia(Psych)'!$B$17:$J$17</c:f>
              <c:numCache>
                <c:formatCode>General</c:formatCode>
                <c:ptCount val="9"/>
                <c:pt idx="0">
                  <c:v>51.428571428571423</c:v>
                </c:pt>
                <c:pt idx="1">
                  <c:v>64.545454545454547</c:v>
                </c:pt>
                <c:pt idx="2">
                  <c:v>67.088607594936718</c:v>
                </c:pt>
                <c:pt idx="3">
                  <c:v>66.666666666666657</c:v>
                </c:pt>
                <c:pt idx="4">
                  <c:v>150</c:v>
                </c:pt>
                <c:pt idx="5">
                  <c:v>87.096774193548384</c:v>
                </c:pt>
                <c:pt idx="6">
                  <c:v>67.567567567567565</c:v>
                </c:pt>
                <c:pt idx="7">
                  <c:v>76.428571428571416</c:v>
                </c:pt>
                <c:pt idx="8">
                  <c:v>75.641025641025635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7-4C64-84E3-AC27288425AF}"/>
            </c:ext>
          </c:extLst>
        </c:ser>
        <c:ser>
          <c:idx val="2"/>
          <c:order val="2"/>
          <c:tx>
            <c:strRef>
              <c:f>'Age_Dist._Schizophrenia(Psych)'!$A$18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'Age_Dist._Schizophrenia(Psych)'!$B$18:$J$18</c:f>
              <c:numCache>
                <c:formatCode>General</c:formatCode>
                <c:ptCount val="9"/>
                <c:pt idx="0">
                  <c:v>22.857142857142858</c:v>
                </c:pt>
                <c:pt idx="1">
                  <c:v>30.909090909090907</c:v>
                </c:pt>
                <c:pt idx="2">
                  <c:v>40.506329113924053</c:v>
                </c:pt>
                <c:pt idx="3">
                  <c:v>42.424242424242422</c:v>
                </c:pt>
                <c:pt idx="4">
                  <c:v>100</c:v>
                </c:pt>
                <c:pt idx="5">
                  <c:v>45.161290322580641</c:v>
                </c:pt>
                <c:pt idx="6">
                  <c:v>51.351351351351347</c:v>
                </c:pt>
                <c:pt idx="7">
                  <c:v>48.571428571428569</c:v>
                </c:pt>
                <c:pt idx="8">
                  <c:v>56.410256410256409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7-4C64-84E3-AC27288425AF}"/>
            </c:ext>
          </c:extLst>
        </c:ser>
        <c:ser>
          <c:idx val="3"/>
          <c:order val="3"/>
          <c:tx>
            <c:strRef>
              <c:f>'Age_Dist._Schizophrenia(Psych)'!$A$19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1.89873417721519</c:v>
                </c:pt>
                <c:pt idx="3">
                  <c:v>1.5151515151515151</c:v>
                </c:pt>
                <c:pt idx="4">
                  <c:v>5.5555555555555554</c:v>
                </c:pt>
                <c:pt idx="5">
                  <c:v>0</c:v>
                </c:pt>
                <c:pt idx="6">
                  <c:v>2.7027027027027026</c:v>
                </c:pt>
                <c:pt idx="7">
                  <c:v>0.7142857142857143</c:v>
                </c:pt>
                <c:pt idx="8">
                  <c:v>2.5641025641025639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47-4C64-84E3-AC27288425AF}"/>
            </c:ext>
          </c:extLst>
        </c:ser>
        <c:ser>
          <c:idx val="4"/>
          <c:order val="4"/>
          <c:tx>
            <c:strRef>
              <c:f>'Age_Dist._Schizophrenia(Psych)'!$A$20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'Age_Dist._Schizophrenia(Psych)'!$B$20:$J$20</c:f>
              <c:numCache>
                <c:formatCode>General</c:formatCode>
                <c:ptCount val="9"/>
                <c:pt idx="0">
                  <c:v>0</c:v>
                </c:pt>
                <c:pt idx="1">
                  <c:v>1.8181818181818181</c:v>
                </c:pt>
                <c:pt idx="2">
                  <c:v>0.63291139240506333</c:v>
                </c:pt>
                <c:pt idx="3">
                  <c:v>2.2727272727272729</c:v>
                </c:pt>
                <c:pt idx="4">
                  <c:v>0</c:v>
                </c:pt>
                <c:pt idx="5">
                  <c:v>0</c:v>
                </c:pt>
                <c:pt idx="6">
                  <c:v>2.7027027027027026</c:v>
                </c:pt>
                <c:pt idx="7">
                  <c:v>0.7142857142857143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47-4C64-84E3-AC27288425AF}"/>
            </c:ext>
          </c:extLst>
        </c:ser>
        <c:ser>
          <c:idx val="5"/>
          <c:order val="5"/>
          <c:tx>
            <c:strRef>
              <c:f>'Age_Dist._Schizophrenia(Psych)'!$A$21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2.7027027027027026</c:v>
                </c:pt>
                <c:pt idx="7">
                  <c:v>0.7142857142857143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47-4C64-84E3-AC27288425AF}"/>
            </c:ext>
          </c:extLst>
        </c:ser>
        <c:ser>
          <c:idx val="6"/>
          <c:order val="6"/>
          <c:tx>
            <c:strRef>
              <c:f>'Age_Dist._Schizophrenia(Psych)'!$A$22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'Age_Dist._Schizophrenia(Psych)'!$B$22:$J$22</c:f>
              <c:numCache>
                <c:formatCode>General</c:formatCode>
                <c:ptCount val="9"/>
                <c:pt idx="0">
                  <c:v>0</c:v>
                </c:pt>
                <c:pt idx="1">
                  <c:v>1.8181818181818181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7-4C64-84E3-AC27288425AF}"/>
            </c:ext>
          </c:extLst>
        </c:ser>
        <c:ser>
          <c:idx val="7"/>
          <c:order val="7"/>
          <c:tx>
            <c:strRef>
              <c:f>'Age_Dist._Schizophrenia(Psych)'!$A$23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'Age_Dist._Schizophrenia(Psych)'!$B$23:$J$23</c:f>
              <c:numCache>
                <c:formatCode>General</c:formatCode>
                <c:ptCount val="9"/>
                <c:pt idx="0">
                  <c:v>0</c:v>
                </c:pt>
                <c:pt idx="1">
                  <c:v>1.8181818181818181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47-4C64-84E3-AC27288425AF}"/>
            </c:ext>
          </c:extLst>
        </c:ser>
        <c:ser>
          <c:idx val="8"/>
          <c:order val="8"/>
          <c:tx>
            <c:strRef>
              <c:f>'Age_Dist._Schizophrenia(Psych)'!$A$24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'Age_Dist._Schizophrenia(Psych)'!$B$24:$J$24</c:f>
              <c:numCache>
                <c:formatCode>General</c:formatCode>
                <c:ptCount val="9"/>
                <c:pt idx="0">
                  <c:v>22.857142857142858</c:v>
                </c:pt>
                <c:pt idx="1">
                  <c:v>30.909090909090907</c:v>
                </c:pt>
                <c:pt idx="2">
                  <c:v>38.607594936708864</c:v>
                </c:pt>
                <c:pt idx="3">
                  <c:v>41.666666666666671</c:v>
                </c:pt>
                <c:pt idx="4">
                  <c:v>100</c:v>
                </c:pt>
                <c:pt idx="5">
                  <c:v>45.161290322580641</c:v>
                </c:pt>
                <c:pt idx="6">
                  <c:v>51.351351351351347</c:v>
                </c:pt>
                <c:pt idx="7">
                  <c:v>48.571428571428569</c:v>
                </c:pt>
                <c:pt idx="8">
                  <c:v>56.410256410256409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47-4C64-84E3-AC27288425AF}"/>
            </c:ext>
          </c:extLst>
        </c:ser>
        <c:ser>
          <c:idx val="9"/>
          <c:order val="9"/>
          <c:tx>
            <c:strRef>
              <c:f>'Age_Dist._Schizophrenia(Psych)'!$A$25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'Age_Dist._Schizophrenia(Psych)'!$B$15:$J$15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'Age_Dist._Schizophrenia(Psych)'!$B$25:$J$25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9.0909090909090917</c:v>
                </c:pt>
                <c:pt idx="4">
                  <c:v>50</c:v>
                </c:pt>
                <c:pt idx="5">
                  <c:v>29.032258064516132</c:v>
                </c:pt>
                <c:pt idx="6">
                  <c:v>5.4054054054054053</c:v>
                </c:pt>
                <c:pt idx="7">
                  <c:v>22.857142857142858</c:v>
                </c:pt>
                <c:pt idx="8">
                  <c:v>30.76923076923077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47-4C64-84E3-AC272884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6058207"/>
        <c:axId val="1826058623"/>
      </c:barChart>
      <c:catAx>
        <c:axId val="182605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58623"/>
        <c:crosses val="autoZero"/>
        <c:auto val="1"/>
        <c:lblAlgn val="ctr"/>
        <c:lblOffset val="100"/>
        <c:noMultiLvlLbl val="0"/>
      </c:catAx>
      <c:valAx>
        <c:axId val="1826058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"Diabetes Mellitus, Type 2"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'Age_Dist._Diabetes M_Type2'!$A$16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M_Type2'!$B$16:$J$16</c:f>
              <c:numCache>
                <c:formatCode>General</c:formatCode>
                <c:ptCount val="9"/>
                <c:pt idx="0">
                  <c:v>14.285714285714285</c:v>
                </c:pt>
                <c:pt idx="1">
                  <c:v>9.2592592592592595</c:v>
                </c:pt>
                <c:pt idx="2">
                  <c:v>4.7021943573667713</c:v>
                </c:pt>
                <c:pt idx="3">
                  <c:v>7.8239608801955987</c:v>
                </c:pt>
                <c:pt idx="4">
                  <c:v>9.0090090090090094</c:v>
                </c:pt>
                <c:pt idx="5">
                  <c:v>8.3743842364532011</c:v>
                </c:pt>
                <c:pt idx="6">
                  <c:v>5.8823529411764701</c:v>
                </c:pt>
                <c:pt idx="7">
                  <c:v>8.7078651685393265</c:v>
                </c:pt>
                <c:pt idx="8">
                  <c:v>9.375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2-4472-A138-BD71C169FD74}"/>
            </c:ext>
          </c:extLst>
        </c:ser>
        <c:ser>
          <c:idx val="1"/>
          <c:order val="1"/>
          <c:tx>
            <c:strRef>
              <c:f>'Age_Dist._Diabetes M_Type2'!$A$17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M_Type2'!$B$17:$J$17</c:f>
              <c:numCache>
                <c:formatCode>General</c:formatCode>
                <c:ptCount val="9"/>
                <c:pt idx="0">
                  <c:v>57.142857142857139</c:v>
                </c:pt>
                <c:pt idx="1">
                  <c:v>47.222222222222221</c:v>
                </c:pt>
                <c:pt idx="2">
                  <c:v>40.752351097178682</c:v>
                </c:pt>
                <c:pt idx="3">
                  <c:v>40.097799511002449</c:v>
                </c:pt>
                <c:pt idx="4">
                  <c:v>38.738738738738739</c:v>
                </c:pt>
                <c:pt idx="5">
                  <c:v>43.842364532019708</c:v>
                </c:pt>
                <c:pt idx="6">
                  <c:v>32.352941176470587</c:v>
                </c:pt>
                <c:pt idx="7">
                  <c:v>37.921348314606739</c:v>
                </c:pt>
                <c:pt idx="8">
                  <c:v>45.5078125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2-4472-A138-BD71C169FD74}"/>
            </c:ext>
          </c:extLst>
        </c:ser>
        <c:ser>
          <c:idx val="2"/>
          <c:order val="2"/>
          <c:tx>
            <c:strRef>
              <c:f>'Age_Dist._Diabetes M_Type2'!$A$18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M_Type2'!$B$18:$J$18</c:f>
              <c:numCache>
                <c:formatCode>General</c:formatCode>
                <c:ptCount val="9"/>
                <c:pt idx="0">
                  <c:v>85.714285714285708</c:v>
                </c:pt>
                <c:pt idx="1">
                  <c:v>76.851851851851848</c:v>
                </c:pt>
                <c:pt idx="2">
                  <c:v>67.398119122257043</c:v>
                </c:pt>
                <c:pt idx="3">
                  <c:v>69.437652811735944</c:v>
                </c:pt>
                <c:pt idx="4">
                  <c:v>72.297297297297305</c:v>
                </c:pt>
                <c:pt idx="5">
                  <c:v>71.921182266009851</c:v>
                </c:pt>
                <c:pt idx="6">
                  <c:v>79.411764705882348</c:v>
                </c:pt>
                <c:pt idx="7">
                  <c:v>69.943820224719104</c:v>
                </c:pt>
                <c:pt idx="8">
                  <c:v>79.4921875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2-4472-A138-BD71C169FD74}"/>
            </c:ext>
          </c:extLst>
        </c:ser>
        <c:ser>
          <c:idx val="3"/>
          <c:order val="3"/>
          <c:tx>
            <c:strRef>
              <c:f>'Age_Dist._Diabetes M_Type2'!$A$19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M_Type2'!$B$19:$J$19</c:f>
              <c:numCache>
                <c:formatCode>General</c:formatCode>
                <c:ptCount val="9"/>
                <c:pt idx="0">
                  <c:v>0</c:v>
                </c:pt>
                <c:pt idx="1">
                  <c:v>5.5555555555555554</c:v>
                </c:pt>
                <c:pt idx="2">
                  <c:v>12.852664576802509</c:v>
                </c:pt>
                <c:pt idx="3">
                  <c:v>9.2909535452322736</c:v>
                </c:pt>
                <c:pt idx="4">
                  <c:v>10.585585585585585</c:v>
                </c:pt>
                <c:pt idx="5">
                  <c:v>12.561576354679804</c:v>
                </c:pt>
                <c:pt idx="6">
                  <c:v>8.8235294117647065</c:v>
                </c:pt>
                <c:pt idx="7">
                  <c:v>12.921348314606742</c:v>
                </c:pt>
                <c:pt idx="8">
                  <c:v>14.6484375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2-4472-A138-BD71C169FD74}"/>
            </c:ext>
          </c:extLst>
        </c:ser>
        <c:ser>
          <c:idx val="4"/>
          <c:order val="4"/>
          <c:tx>
            <c:strRef>
              <c:f>'Age_Dist._Diabetes M_Type2'!$A$20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M_Type2'!$B$20:$J$20</c:f>
              <c:numCache>
                <c:formatCode>General</c:formatCode>
                <c:ptCount val="9"/>
                <c:pt idx="0">
                  <c:v>0</c:v>
                </c:pt>
                <c:pt idx="1">
                  <c:v>4.6296296296296298</c:v>
                </c:pt>
                <c:pt idx="2">
                  <c:v>2.1943573667711598</c:v>
                </c:pt>
                <c:pt idx="3">
                  <c:v>2.9339853300733498</c:v>
                </c:pt>
                <c:pt idx="4">
                  <c:v>2.4774774774774775</c:v>
                </c:pt>
                <c:pt idx="5">
                  <c:v>1.9704433497536946</c:v>
                </c:pt>
                <c:pt idx="6">
                  <c:v>0</c:v>
                </c:pt>
                <c:pt idx="7">
                  <c:v>3.089887640449438</c:v>
                </c:pt>
                <c:pt idx="8">
                  <c:v>1.3671875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2-4472-A138-BD71C169FD74}"/>
            </c:ext>
          </c:extLst>
        </c:ser>
        <c:ser>
          <c:idx val="5"/>
          <c:order val="5"/>
          <c:tx>
            <c:strRef>
              <c:f>'Age_Dist._Diabetes M_Type2'!$A$21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M_Type2'!$B$21:$J$21</c:f>
              <c:numCache>
                <c:formatCode>General</c:formatCode>
                <c:ptCount val="9"/>
                <c:pt idx="0">
                  <c:v>0</c:v>
                </c:pt>
                <c:pt idx="1">
                  <c:v>0.92592592592592582</c:v>
                </c:pt>
                <c:pt idx="2">
                  <c:v>0.94043887147335425</c:v>
                </c:pt>
                <c:pt idx="3">
                  <c:v>0.24449877750611246</c:v>
                </c:pt>
                <c:pt idx="4">
                  <c:v>0.22522522522522523</c:v>
                </c:pt>
                <c:pt idx="5">
                  <c:v>0</c:v>
                </c:pt>
                <c:pt idx="6">
                  <c:v>0</c:v>
                </c:pt>
                <c:pt idx="7">
                  <c:v>0.5617977528089888</c:v>
                </c:pt>
                <c:pt idx="8">
                  <c:v>0.390625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2-4472-A138-BD71C169FD74}"/>
            </c:ext>
          </c:extLst>
        </c:ser>
        <c:ser>
          <c:idx val="6"/>
          <c:order val="6"/>
          <c:tx>
            <c:strRef>
              <c:f>'Age_Dist._Diabetes M_Type2'!$A$22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0.31347962382445138</c:v>
                </c:pt>
                <c:pt idx="3">
                  <c:v>0.24449877750611246</c:v>
                </c:pt>
                <c:pt idx="4">
                  <c:v>0.45045045045045046</c:v>
                </c:pt>
                <c:pt idx="5">
                  <c:v>0.49261083743842365</c:v>
                </c:pt>
                <c:pt idx="6">
                  <c:v>0</c:v>
                </c:pt>
                <c:pt idx="7">
                  <c:v>0.2808988764044944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D2-4472-A138-BD71C169FD74}"/>
            </c:ext>
          </c:extLst>
        </c:ser>
        <c:ser>
          <c:idx val="7"/>
          <c:order val="7"/>
          <c:tx>
            <c:strRef>
              <c:f>'Age_Dist._Diabetes M_Type2'!$A$23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0.31347962382445138</c:v>
                </c:pt>
                <c:pt idx="3">
                  <c:v>0.24449877750611246</c:v>
                </c:pt>
                <c:pt idx="4">
                  <c:v>0.45045045045045046</c:v>
                </c:pt>
                <c:pt idx="5">
                  <c:v>0.49261083743842365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D2-4472-A138-BD71C169FD74}"/>
            </c:ext>
          </c:extLst>
        </c:ser>
        <c:ser>
          <c:idx val="8"/>
          <c:order val="8"/>
          <c:tx>
            <c:strRef>
              <c:f>'Age_Dist._Diabetes M_Type2'!$A$24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M_Type2'!$B$24:$J$24</c:f>
              <c:numCache>
                <c:formatCode>General</c:formatCode>
                <c:ptCount val="9"/>
                <c:pt idx="0">
                  <c:v>85.714285714285708</c:v>
                </c:pt>
                <c:pt idx="1">
                  <c:v>71.296296296296291</c:v>
                </c:pt>
                <c:pt idx="2">
                  <c:v>63.636363636363633</c:v>
                </c:pt>
                <c:pt idx="3">
                  <c:v>64.547677261613686</c:v>
                </c:pt>
                <c:pt idx="4">
                  <c:v>68.468468468468473</c:v>
                </c:pt>
                <c:pt idx="5">
                  <c:v>69.21182266009852</c:v>
                </c:pt>
                <c:pt idx="6">
                  <c:v>70.588235294117652</c:v>
                </c:pt>
                <c:pt idx="7">
                  <c:v>65.449438202247194</c:v>
                </c:pt>
                <c:pt idx="8">
                  <c:v>73.828125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D2-4472-A138-BD71C169FD74}"/>
            </c:ext>
          </c:extLst>
        </c:ser>
        <c:ser>
          <c:idx val="9"/>
          <c:order val="9"/>
          <c:tx>
            <c:strRef>
              <c:f>'Age_Dist._Diabetes M_Type2'!$A$25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'Age_Dist._Diabetes M_Type2'!$B$15:$J$15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'Age_Dist._Diabetes M_Type2'!$B$25:$J$25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2.4449877750611249</c:v>
                </c:pt>
                <c:pt idx="4">
                  <c:v>7.8828828828828827</c:v>
                </c:pt>
                <c:pt idx="5">
                  <c:v>11.822660098522167</c:v>
                </c:pt>
                <c:pt idx="6">
                  <c:v>2.9411764705882351</c:v>
                </c:pt>
                <c:pt idx="7">
                  <c:v>7.5842696629213489</c:v>
                </c:pt>
                <c:pt idx="8">
                  <c:v>11.9140625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D2-4472-A138-BD71C169F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9539903"/>
        <c:axId val="1359536575"/>
      </c:barChart>
      <c:catAx>
        <c:axId val="135953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6575"/>
        <c:crosses val="autoZero"/>
        <c:auto val="1"/>
        <c:lblAlgn val="ctr"/>
        <c:lblOffset val="100"/>
        <c:noMultiLvlLbl val="0"/>
      </c:catAx>
      <c:valAx>
        <c:axId val="135953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"Breast Neoplasms"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'Age_Dist._Breast-Neoplasms'!$A$16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'Age_Dist._Breast-Neoplasms'!$B$16:$J$16</c:f>
              <c:numCache>
                <c:formatCode>General</c:formatCode>
                <c:ptCount val="9"/>
                <c:pt idx="0">
                  <c:v>6.9767441860465116</c:v>
                </c:pt>
                <c:pt idx="1">
                  <c:v>3.4285714285714288</c:v>
                </c:pt>
                <c:pt idx="2">
                  <c:v>4.666666666666667</c:v>
                </c:pt>
                <c:pt idx="3">
                  <c:v>1.8181818181818181</c:v>
                </c:pt>
                <c:pt idx="4">
                  <c:v>4.1958041958041958</c:v>
                </c:pt>
                <c:pt idx="5">
                  <c:v>3.4934497816593884</c:v>
                </c:pt>
                <c:pt idx="6">
                  <c:v>0</c:v>
                </c:pt>
                <c:pt idx="7">
                  <c:v>0.8</c:v>
                </c:pt>
                <c:pt idx="8">
                  <c:v>4.5197740112994351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A-4C9E-90C8-BC7925DB0F88}"/>
            </c:ext>
          </c:extLst>
        </c:ser>
        <c:ser>
          <c:idx val="1"/>
          <c:order val="1"/>
          <c:tx>
            <c:strRef>
              <c:f>'Age_Dist._Breast-Neoplasms'!$A$17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'Age_Dist._Breast-Neoplasms'!$B$17:$J$17</c:f>
              <c:numCache>
                <c:formatCode>General</c:formatCode>
                <c:ptCount val="9"/>
                <c:pt idx="0">
                  <c:v>48.837209302325576</c:v>
                </c:pt>
                <c:pt idx="1">
                  <c:v>49.142857142857146</c:v>
                </c:pt>
                <c:pt idx="2">
                  <c:v>51.666666666666671</c:v>
                </c:pt>
                <c:pt idx="3">
                  <c:v>50</c:v>
                </c:pt>
                <c:pt idx="4">
                  <c:v>61.53846153846154</c:v>
                </c:pt>
                <c:pt idx="5">
                  <c:v>53.275109170305676</c:v>
                </c:pt>
                <c:pt idx="6">
                  <c:v>50</c:v>
                </c:pt>
                <c:pt idx="7">
                  <c:v>36.799999999999997</c:v>
                </c:pt>
                <c:pt idx="8">
                  <c:v>50.282485875706215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A-4C9E-90C8-BC7925DB0F88}"/>
            </c:ext>
          </c:extLst>
        </c:ser>
        <c:ser>
          <c:idx val="2"/>
          <c:order val="2"/>
          <c:tx>
            <c:strRef>
              <c:f>'Age_Dist._Breast-Neoplasms'!$A$18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'Age_Dist._Breast-Neoplasms'!$B$18:$J$18</c:f>
              <c:numCache>
                <c:formatCode>General</c:formatCode>
                <c:ptCount val="9"/>
                <c:pt idx="0">
                  <c:v>46.511627906976742</c:v>
                </c:pt>
                <c:pt idx="1">
                  <c:v>67.428571428571431</c:v>
                </c:pt>
                <c:pt idx="2">
                  <c:v>78.333333333333329</c:v>
                </c:pt>
                <c:pt idx="3">
                  <c:v>74.545454545454547</c:v>
                </c:pt>
                <c:pt idx="4">
                  <c:v>80.069930069930066</c:v>
                </c:pt>
                <c:pt idx="5">
                  <c:v>82.096069868995642</c:v>
                </c:pt>
                <c:pt idx="6">
                  <c:v>50</c:v>
                </c:pt>
                <c:pt idx="7">
                  <c:v>72.8</c:v>
                </c:pt>
                <c:pt idx="8">
                  <c:v>75.706214689265536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A-4C9E-90C8-BC7925DB0F88}"/>
            </c:ext>
          </c:extLst>
        </c:ser>
        <c:ser>
          <c:idx val="3"/>
          <c:order val="3"/>
          <c:tx>
            <c:strRef>
              <c:f>'Age_Dist._Breast-Neoplasms'!$A$19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'Age_Dist._Breast-Neoplasms'!$B$19:$J$19</c:f>
              <c:numCache>
                <c:formatCode>General</c:formatCode>
                <c:ptCount val="9"/>
                <c:pt idx="0">
                  <c:v>0</c:v>
                </c:pt>
                <c:pt idx="1">
                  <c:v>4.5714285714285712</c:v>
                </c:pt>
                <c:pt idx="2">
                  <c:v>9.6666666666666661</c:v>
                </c:pt>
                <c:pt idx="3">
                  <c:v>11.818181818181818</c:v>
                </c:pt>
                <c:pt idx="4">
                  <c:v>14.335664335664337</c:v>
                </c:pt>
                <c:pt idx="5">
                  <c:v>17.030567685589521</c:v>
                </c:pt>
                <c:pt idx="6">
                  <c:v>12.5</c:v>
                </c:pt>
                <c:pt idx="7">
                  <c:v>25.6</c:v>
                </c:pt>
                <c:pt idx="8">
                  <c:v>33.333333333333329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A-4C9E-90C8-BC7925DB0F88}"/>
            </c:ext>
          </c:extLst>
        </c:ser>
        <c:ser>
          <c:idx val="4"/>
          <c:order val="4"/>
          <c:tx>
            <c:strRef>
              <c:f>'Age_Dist._Breast-Neoplasms'!$A$20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0.33333333333333337</c:v>
                </c:pt>
                <c:pt idx="3">
                  <c:v>0</c:v>
                </c:pt>
                <c:pt idx="4">
                  <c:v>2.4475524475524475</c:v>
                </c:pt>
                <c:pt idx="5">
                  <c:v>0.87336244541484709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A-4C9E-90C8-BC7925DB0F88}"/>
            </c:ext>
          </c:extLst>
        </c:ser>
        <c:ser>
          <c:idx val="5"/>
          <c:order val="5"/>
          <c:tx>
            <c:strRef>
              <c:f>'Age_Dist._Breast-Neoplasms'!$A$21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0.33333333333333337</c:v>
                </c:pt>
                <c:pt idx="3">
                  <c:v>0</c:v>
                </c:pt>
                <c:pt idx="4">
                  <c:v>0.69930069930069927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A-4C9E-90C8-BC7925DB0F88}"/>
            </c:ext>
          </c:extLst>
        </c:ser>
        <c:ser>
          <c:idx val="6"/>
          <c:order val="6"/>
          <c:tx>
            <c:strRef>
              <c:f>'Age_Dist._Breast-Neoplasms'!$A$22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0.45454545454545453</c:v>
                </c:pt>
                <c:pt idx="4">
                  <c:v>0.34965034965034963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CA-4C9E-90C8-BC7925DB0F88}"/>
            </c:ext>
          </c:extLst>
        </c:ser>
        <c:ser>
          <c:idx val="7"/>
          <c:order val="7"/>
          <c:tx>
            <c:strRef>
              <c:f>'Age_Dist._Breast-Neoplasms'!$A$23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0.45454545454545453</c:v>
                </c:pt>
                <c:pt idx="4">
                  <c:v>0.34965034965034963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CA-4C9E-90C8-BC7925DB0F88}"/>
            </c:ext>
          </c:extLst>
        </c:ser>
        <c:ser>
          <c:idx val="8"/>
          <c:order val="8"/>
          <c:tx>
            <c:strRef>
              <c:f>'Age_Dist._Breast-Neoplasms'!$A$24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'Age_Dist._Breast-Neoplasms'!$B$24:$J$24</c:f>
              <c:numCache>
                <c:formatCode>General</c:formatCode>
                <c:ptCount val="9"/>
                <c:pt idx="0">
                  <c:v>46.511627906976742</c:v>
                </c:pt>
                <c:pt idx="1">
                  <c:v>64</c:v>
                </c:pt>
                <c:pt idx="2">
                  <c:v>76</c:v>
                </c:pt>
                <c:pt idx="3">
                  <c:v>70.454545454545453</c:v>
                </c:pt>
                <c:pt idx="4">
                  <c:v>76.923076923076934</c:v>
                </c:pt>
                <c:pt idx="5">
                  <c:v>79.47598253275109</c:v>
                </c:pt>
                <c:pt idx="6">
                  <c:v>50</c:v>
                </c:pt>
                <c:pt idx="7">
                  <c:v>65.600000000000009</c:v>
                </c:pt>
                <c:pt idx="8">
                  <c:v>67.796610169491515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CA-4C9E-90C8-BC7925DB0F88}"/>
            </c:ext>
          </c:extLst>
        </c:ser>
        <c:ser>
          <c:idx val="9"/>
          <c:order val="9"/>
          <c:tx>
            <c:strRef>
              <c:f>'Age_Dist._Breast-Neoplasms'!$A$25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'Age_Dist._Breast-Neoplasms'!$B$15:$J$15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'Age_Dist._Breast-Neoplasms'!$B$25:$J$25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0.90909090909090906</c:v>
                </c:pt>
                <c:pt idx="4">
                  <c:v>11.188811188811188</c:v>
                </c:pt>
                <c:pt idx="5">
                  <c:v>10.480349344978166</c:v>
                </c:pt>
                <c:pt idx="6">
                  <c:v>0</c:v>
                </c:pt>
                <c:pt idx="7">
                  <c:v>3.2</c:v>
                </c:pt>
                <c:pt idx="8">
                  <c:v>11.299435028248588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CA-4C9E-90C8-BC7925DB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9481967"/>
        <c:axId val="1649479055"/>
      </c:barChart>
      <c:catAx>
        <c:axId val="164948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79055"/>
        <c:crosses val="autoZero"/>
        <c:auto val="1"/>
        <c:lblAlgn val="ctr"/>
        <c:lblOffset val="100"/>
        <c:noMultiLvlLbl val="0"/>
      </c:catAx>
      <c:valAx>
        <c:axId val="164947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"Cardiovascular Diseases"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Age_Dist._Cardiovas_disease!$A$16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Age_Dist._Cardiovas_disease!$B$16:$J$16</c:f>
              <c:numCache>
                <c:formatCode>General</c:formatCode>
                <c:ptCount val="9"/>
                <c:pt idx="0">
                  <c:v>3.125</c:v>
                </c:pt>
                <c:pt idx="1">
                  <c:v>8</c:v>
                </c:pt>
                <c:pt idx="2">
                  <c:v>9.94475138121547</c:v>
                </c:pt>
                <c:pt idx="3">
                  <c:v>6.6371681415929213</c:v>
                </c:pt>
                <c:pt idx="4">
                  <c:v>8.8235294117647065</c:v>
                </c:pt>
                <c:pt idx="5">
                  <c:v>8.3969465648854964</c:v>
                </c:pt>
                <c:pt idx="6">
                  <c:v>2.6315789473684208</c:v>
                </c:pt>
                <c:pt idx="7">
                  <c:v>3.5842293906810032</c:v>
                </c:pt>
                <c:pt idx="8">
                  <c:v>3.3132530120481931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2-43BB-B31E-EA0BC51071A4}"/>
            </c:ext>
          </c:extLst>
        </c:ser>
        <c:ser>
          <c:idx val="1"/>
          <c:order val="1"/>
          <c:tx>
            <c:strRef>
              <c:f>Age_Dist._Cardiovas_disease!$A$17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Age_Dist._Cardiovas_disease!$B$17:$J$17</c:f>
              <c:numCache>
                <c:formatCode>General</c:formatCode>
                <c:ptCount val="9"/>
                <c:pt idx="0">
                  <c:v>46.875</c:v>
                </c:pt>
                <c:pt idx="1">
                  <c:v>34</c:v>
                </c:pt>
                <c:pt idx="2">
                  <c:v>41.436464088397791</c:v>
                </c:pt>
                <c:pt idx="3">
                  <c:v>30.53097345132743</c:v>
                </c:pt>
                <c:pt idx="4">
                  <c:v>41.544117647058826</c:v>
                </c:pt>
                <c:pt idx="5">
                  <c:v>44.274809160305345</c:v>
                </c:pt>
                <c:pt idx="6">
                  <c:v>21.052631578947366</c:v>
                </c:pt>
                <c:pt idx="7">
                  <c:v>24.372759856630825</c:v>
                </c:pt>
                <c:pt idx="8">
                  <c:v>25.301204819277107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2-43BB-B31E-EA0BC51071A4}"/>
            </c:ext>
          </c:extLst>
        </c:ser>
        <c:ser>
          <c:idx val="2"/>
          <c:order val="2"/>
          <c:tx>
            <c:strRef>
              <c:f>Age_Dist._Cardiovas_disease!$A$18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Age_Dist._Cardiovas_disease!$B$18:$J$18</c:f>
              <c:numCache>
                <c:formatCode>General</c:formatCode>
                <c:ptCount val="9"/>
                <c:pt idx="0">
                  <c:v>56.25</c:v>
                </c:pt>
                <c:pt idx="1">
                  <c:v>38</c:v>
                </c:pt>
                <c:pt idx="2">
                  <c:v>54.143646408839771</c:v>
                </c:pt>
                <c:pt idx="3">
                  <c:v>58.849557522123895</c:v>
                </c:pt>
                <c:pt idx="4">
                  <c:v>61.764705882352942</c:v>
                </c:pt>
                <c:pt idx="5">
                  <c:v>70.992366412213741</c:v>
                </c:pt>
                <c:pt idx="6">
                  <c:v>31.578947368421051</c:v>
                </c:pt>
                <c:pt idx="7">
                  <c:v>52.32974910394266</c:v>
                </c:pt>
                <c:pt idx="8">
                  <c:v>56.92771084337349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2-43BB-B31E-EA0BC51071A4}"/>
            </c:ext>
          </c:extLst>
        </c:ser>
        <c:ser>
          <c:idx val="3"/>
          <c:order val="3"/>
          <c:tx>
            <c:strRef>
              <c:f>Age_Dist._Cardiovas_disease!$A$19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Age_Dist._Cardiovas_disease!$B$19:$J$19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7.7348066298342539</c:v>
                </c:pt>
                <c:pt idx="3">
                  <c:v>10.176991150442479</c:v>
                </c:pt>
                <c:pt idx="4">
                  <c:v>15.441176470588236</c:v>
                </c:pt>
                <c:pt idx="5">
                  <c:v>12.977099236641221</c:v>
                </c:pt>
                <c:pt idx="6">
                  <c:v>5.2631578947368416</c:v>
                </c:pt>
                <c:pt idx="7">
                  <c:v>12.186379928315413</c:v>
                </c:pt>
                <c:pt idx="8">
                  <c:v>10.843373493975903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82-43BB-B31E-EA0BC51071A4}"/>
            </c:ext>
          </c:extLst>
        </c:ser>
        <c:ser>
          <c:idx val="4"/>
          <c:order val="4"/>
          <c:tx>
            <c:strRef>
              <c:f>Age_Dist._Cardiovas_disease!$A$20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Age_Dist._Cardiovas_disease!$B$20:$J$20</c:f>
              <c:numCache>
                <c:formatCode>General</c:formatCode>
                <c:ptCount val="9"/>
                <c:pt idx="0">
                  <c:v>3.125</c:v>
                </c:pt>
                <c:pt idx="1">
                  <c:v>6</c:v>
                </c:pt>
                <c:pt idx="2">
                  <c:v>3.3149171270718232</c:v>
                </c:pt>
                <c:pt idx="3">
                  <c:v>2.2123893805309733</c:v>
                </c:pt>
                <c:pt idx="4">
                  <c:v>4.7794117647058822</c:v>
                </c:pt>
                <c:pt idx="5">
                  <c:v>3.8167938931297711</c:v>
                </c:pt>
                <c:pt idx="6">
                  <c:v>0</c:v>
                </c:pt>
                <c:pt idx="7">
                  <c:v>0</c:v>
                </c:pt>
                <c:pt idx="8">
                  <c:v>0.90361445783132521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82-43BB-B31E-EA0BC51071A4}"/>
            </c:ext>
          </c:extLst>
        </c:ser>
        <c:ser>
          <c:idx val="5"/>
          <c:order val="5"/>
          <c:tx>
            <c:strRef>
              <c:f>Age_Dist._Cardiovas_disease!$A$21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Age_Dist._Cardiovas_disease!$B$21:$J$21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0.55248618784530379</c:v>
                </c:pt>
                <c:pt idx="3">
                  <c:v>0</c:v>
                </c:pt>
                <c:pt idx="4">
                  <c:v>1.1029411764705883</c:v>
                </c:pt>
                <c:pt idx="5">
                  <c:v>0.76335877862595414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82-43BB-B31E-EA0BC51071A4}"/>
            </c:ext>
          </c:extLst>
        </c:ser>
        <c:ser>
          <c:idx val="6"/>
          <c:order val="6"/>
          <c:tx>
            <c:strRef>
              <c:f>Age_Dist._Cardiovas_disease!$A$22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Age_Dist._Cardiovas_disease!$B$22:$J$22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1.1049723756906076</c:v>
                </c:pt>
                <c:pt idx="3">
                  <c:v>0</c:v>
                </c:pt>
                <c:pt idx="4">
                  <c:v>0.36764705882352938</c:v>
                </c:pt>
                <c:pt idx="5">
                  <c:v>0.76335877862595414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82-43BB-B31E-EA0BC51071A4}"/>
            </c:ext>
          </c:extLst>
        </c:ser>
        <c:ser>
          <c:idx val="7"/>
          <c:order val="7"/>
          <c:tx>
            <c:strRef>
              <c:f>Age_Dist._Cardiovas_disease!$A$23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Age_Dist._Cardiovas_disease!$B$23:$J$23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1.1049723756906076</c:v>
                </c:pt>
                <c:pt idx="3">
                  <c:v>0</c:v>
                </c:pt>
                <c:pt idx="4">
                  <c:v>0.36764705882352938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82-43BB-B31E-EA0BC51071A4}"/>
            </c:ext>
          </c:extLst>
        </c:ser>
        <c:ser>
          <c:idx val="8"/>
          <c:order val="8"/>
          <c:tx>
            <c:strRef>
              <c:f>Age_Dist._Cardiovas_disease!$A$24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Age_Dist._Cardiovas_disease!$B$24:$J$24</c:f>
              <c:numCache>
                <c:formatCode>General</c:formatCode>
                <c:ptCount val="9"/>
                <c:pt idx="0">
                  <c:v>53.125</c:v>
                </c:pt>
                <c:pt idx="1">
                  <c:v>28.000000000000004</c:v>
                </c:pt>
                <c:pt idx="2">
                  <c:v>50.828729281767963</c:v>
                </c:pt>
                <c:pt idx="3">
                  <c:v>53.097345132743371</c:v>
                </c:pt>
                <c:pt idx="4">
                  <c:v>56.985294117647058</c:v>
                </c:pt>
                <c:pt idx="5">
                  <c:v>65.267175572519093</c:v>
                </c:pt>
                <c:pt idx="6">
                  <c:v>21.052631578947366</c:v>
                </c:pt>
                <c:pt idx="7">
                  <c:v>45.878136200716845</c:v>
                </c:pt>
                <c:pt idx="8">
                  <c:v>49.698795180722897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82-43BB-B31E-EA0BC51071A4}"/>
            </c:ext>
          </c:extLst>
        </c:ser>
        <c:ser>
          <c:idx val="9"/>
          <c:order val="9"/>
          <c:tx>
            <c:strRef>
              <c:f>Age_Dist._Cardiovas_disease!$A$25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Age_Dist._Cardiovas_disease!$B$15:$J$15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Age_Dist._Cardiovas_disease!$B$25:$J$25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2.6548672566371683</c:v>
                </c:pt>
                <c:pt idx="4">
                  <c:v>9.9264705882352935</c:v>
                </c:pt>
                <c:pt idx="5">
                  <c:v>12.977099236641221</c:v>
                </c:pt>
                <c:pt idx="6">
                  <c:v>2.6315789473684208</c:v>
                </c:pt>
                <c:pt idx="7">
                  <c:v>6.0931899641577063</c:v>
                </c:pt>
                <c:pt idx="8">
                  <c:v>5.7228915662650603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82-43BB-B31E-EA0BC51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46319247"/>
        <c:axId val="1646315919"/>
      </c:barChart>
      <c:catAx>
        <c:axId val="164631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15919"/>
        <c:crosses val="autoZero"/>
        <c:auto val="1"/>
        <c:lblAlgn val="ctr"/>
        <c:lblOffset val="100"/>
        <c:noMultiLvlLbl val="0"/>
      </c:catAx>
      <c:valAx>
        <c:axId val="16463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1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"Chronic Disease"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Age_Dist._Chronic_disease!$A$16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Age_Dist._Chronic_disease!$B$16:$J$16</c:f>
              <c:numCache>
                <c:formatCode>General</c:formatCode>
                <c:ptCount val="9"/>
                <c:pt idx="0">
                  <c:v>16.216216216216218</c:v>
                </c:pt>
                <c:pt idx="1">
                  <c:v>19.704433497536947</c:v>
                </c:pt>
                <c:pt idx="2">
                  <c:v>21.643835616438356</c:v>
                </c:pt>
                <c:pt idx="3">
                  <c:v>12.702702702702704</c:v>
                </c:pt>
                <c:pt idx="4">
                  <c:v>17.684887459807076</c:v>
                </c:pt>
                <c:pt idx="5">
                  <c:v>11.555555555555555</c:v>
                </c:pt>
                <c:pt idx="6">
                  <c:v>19.512195121951219</c:v>
                </c:pt>
                <c:pt idx="7">
                  <c:v>13.553113553113553</c:v>
                </c:pt>
                <c:pt idx="8">
                  <c:v>14.37308868501529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C-417A-82F3-1AC76280AC6A}"/>
            </c:ext>
          </c:extLst>
        </c:ser>
        <c:ser>
          <c:idx val="1"/>
          <c:order val="1"/>
          <c:tx>
            <c:strRef>
              <c:f>Age_Dist._Chronic_disease!$A$17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Age_Dist._Chronic_disease!$B$17:$J$17</c:f>
              <c:numCache>
                <c:formatCode>General</c:formatCode>
                <c:ptCount val="9"/>
                <c:pt idx="0">
                  <c:v>36.036036036036037</c:v>
                </c:pt>
                <c:pt idx="1">
                  <c:v>48.275862068965516</c:v>
                </c:pt>
                <c:pt idx="2">
                  <c:v>36.438356164383563</c:v>
                </c:pt>
                <c:pt idx="3">
                  <c:v>33.783783783783782</c:v>
                </c:pt>
                <c:pt idx="4">
                  <c:v>36.977491961414792</c:v>
                </c:pt>
                <c:pt idx="5">
                  <c:v>46.222222222222221</c:v>
                </c:pt>
                <c:pt idx="6">
                  <c:v>46.341463414634148</c:v>
                </c:pt>
                <c:pt idx="7">
                  <c:v>31.135531135531135</c:v>
                </c:pt>
                <c:pt idx="8">
                  <c:v>44.036697247706428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5C-417A-82F3-1AC76280AC6A}"/>
            </c:ext>
          </c:extLst>
        </c:ser>
        <c:ser>
          <c:idx val="2"/>
          <c:order val="2"/>
          <c:tx>
            <c:strRef>
              <c:f>Age_Dist._Chronic_disease!$A$18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Age_Dist._Chronic_disease!$B$18:$J$18</c:f>
              <c:numCache>
                <c:formatCode>General</c:formatCode>
                <c:ptCount val="9"/>
                <c:pt idx="0">
                  <c:v>36.936936936936938</c:v>
                </c:pt>
                <c:pt idx="1">
                  <c:v>45.320197044334975</c:v>
                </c:pt>
                <c:pt idx="2">
                  <c:v>47.12328767123288</c:v>
                </c:pt>
                <c:pt idx="3">
                  <c:v>46.216216216216218</c:v>
                </c:pt>
                <c:pt idx="4">
                  <c:v>51.125401929260448</c:v>
                </c:pt>
                <c:pt idx="5">
                  <c:v>53.333333333333336</c:v>
                </c:pt>
                <c:pt idx="6">
                  <c:v>56.09756097560976</c:v>
                </c:pt>
                <c:pt idx="7">
                  <c:v>49.450549450549453</c:v>
                </c:pt>
                <c:pt idx="8">
                  <c:v>66.666666666666657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5C-417A-82F3-1AC76280AC6A}"/>
            </c:ext>
          </c:extLst>
        </c:ser>
        <c:ser>
          <c:idx val="3"/>
          <c:order val="3"/>
          <c:tx>
            <c:strRef>
              <c:f>Age_Dist._Chronic_disease!$A$19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Age_Dist._Chronic_disease!$B$19:$J$19</c:f>
              <c:numCache>
                <c:formatCode>General</c:formatCode>
                <c:ptCount val="9"/>
                <c:pt idx="0">
                  <c:v>0</c:v>
                </c:pt>
                <c:pt idx="1">
                  <c:v>6.403940886699508</c:v>
                </c:pt>
                <c:pt idx="2">
                  <c:v>8.7671232876712324</c:v>
                </c:pt>
                <c:pt idx="3">
                  <c:v>11.351351351351353</c:v>
                </c:pt>
                <c:pt idx="4">
                  <c:v>14.790996784565916</c:v>
                </c:pt>
                <c:pt idx="5">
                  <c:v>8.8888888888888893</c:v>
                </c:pt>
                <c:pt idx="6">
                  <c:v>9.7560975609756095</c:v>
                </c:pt>
                <c:pt idx="7">
                  <c:v>16.117216117216117</c:v>
                </c:pt>
                <c:pt idx="8">
                  <c:v>18.042813455657491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5C-417A-82F3-1AC76280AC6A}"/>
            </c:ext>
          </c:extLst>
        </c:ser>
        <c:ser>
          <c:idx val="4"/>
          <c:order val="4"/>
          <c:tx>
            <c:strRef>
              <c:f>Age_Dist._Chronic_disease!$A$20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Age_Dist._Chronic_disease!$B$20:$J$20</c:f>
              <c:numCache>
                <c:formatCode>General</c:formatCode>
                <c:ptCount val="9"/>
                <c:pt idx="0">
                  <c:v>11.711711711711711</c:v>
                </c:pt>
                <c:pt idx="1">
                  <c:v>13.300492610837439</c:v>
                </c:pt>
                <c:pt idx="2">
                  <c:v>14.246575342465754</c:v>
                </c:pt>
                <c:pt idx="3">
                  <c:v>9.1891891891891895</c:v>
                </c:pt>
                <c:pt idx="4">
                  <c:v>11.254019292604502</c:v>
                </c:pt>
                <c:pt idx="5">
                  <c:v>7.1111111111111107</c:v>
                </c:pt>
                <c:pt idx="6">
                  <c:v>7.3170731707317067</c:v>
                </c:pt>
                <c:pt idx="7">
                  <c:v>9.5238095238095237</c:v>
                </c:pt>
                <c:pt idx="8">
                  <c:v>4.5871559633027523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5C-417A-82F3-1AC76280AC6A}"/>
            </c:ext>
          </c:extLst>
        </c:ser>
        <c:ser>
          <c:idx val="5"/>
          <c:order val="5"/>
          <c:tx>
            <c:strRef>
              <c:f>Age_Dist._Chronic_disease!$A$21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Age_Dist._Chronic_disease!$B$21:$J$21</c:f>
              <c:numCache>
                <c:formatCode>General</c:formatCode>
                <c:ptCount val="9"/>
                <c:pt idx="0">
                  <c:v>3.6036036036036037</c:v>
                </c:pt>
                <c:pt idx="1">
                  <c:v>5.9113300492610836</c:v>
                </c:pt>
                <c:pt idx="2">
                  <c:v>5.2054794520547949</c:v>
                </c:pt>
                <c:pt idx="3">
                  <c:v>2.7027027027027026</c:v>
                </c:pt>
                <c:pt idx="4">
                  <c:v>1.929260450160772</c:v>
                </c:pt>
                <c:pt idx="5">
                  <c:v>1.7777777777777777</c:v>
                </c:pt>
                <c:pt idx="6">
                  <c:v>2.4390243902439024</c:v>
                </c:pt>
                <c:pt idx="7">
                  <c:v>4.0293040293040292</c:v>
                </c:pt>
                <c:pt idx="8">
                  <c:v>0.91743119266055051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5C-417A-82F3-1AC76280AC6A}"/>
            </c:ext>
          </c:extLst>
        </c:ser>
        <c:ser>
          <c:idx val="6"/>
          <c:order val="6"/>
          <c:tx>
            <c:strRef>
              <c:f>Age_Dist._Chronic_disease!$A$22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Age_Dist._Chronic_disease!$B$22:$J$22</c:f>
              <c:numCache>
                <c:formatCode>General</c:formatCode>
                <c:ptCount val="9"/>
                <c:pt idx="0">
                  <c:v>0</c:v>
                </c:pt>
                <c:pt idx="1">
                  <c:v>3.9408866995073892</c:v>
                </c:pt>
                <c:pt idx="2">
                  <c:v>3.2876712328767121</c:v>
                </c:pt>
                <c:pt idx="3">
                  <c:v>2.1621621621621623</c:v>
                </c:pt>
                <c:pt idx="4">
                  <c:v>1.2861736334405145</c:v>
                </c:pt>
                <c:pt idx="5">
                  <c:v>0.88888888888888884</c:v>
                </c:pt>
                <c:pt idx="6">
                  <c:v>0</c:v>
                </c:pt>
                <c:pt idx="7">
                  <c:v>2.197802197802198</c:v>
                </c:pt>
                <c:pt idx="8">
                  <c:v>0.6116207951070336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5C-417A-82F3-1AC76280AC6A}"/>
            </c:ext>
          </c:extLst>
        </c:ser>
        <c:ser>
          <c:idx val="7"/>
          <c:order val="7"/>
          <c:tx>
            <c:strRef>
              <c:f>Age_Dist._Chronic_disease!$A$23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0.54794520547945202</c:v>
                </c:pt>
                <c:pt idx="3">
                  <c:v>0.54054054054054057</c:v>
                </c:pt>
                <c:pt idx="4">
                  <c:v>0.64308681672025725</c:v>
                </c:pt>
                <c:pt idx="5">
                  <c:v>0</c:v>
                </c:pt>
                <c:pt idx="6">
                  <c:v>0</c:v>
                </c:pt>
                <c:pt idx="7">
                  <c:v>1.4652014652014651</c:v>
                </c:pt>
                <c:pt idx="8">
                  <c:v>0.3058103975535168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5C-417A-82F3-1AC76280AC6A}"/>
            </c:ext>
          </c:extLst>
        </c:ser>
        <c:ser>
          <c:idx val="8"/>
          <c:order val="8"/>
          <c:tx>
            <c:strRef>
              <c:f>Age_Dist._Chronic_disease!$A$24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Age_Dist._Chronic_disease!$B$24:$J$24</c:f>
              <c:numCache>
                <c:formatCode>General</c:formatCode>
                <c:ptCount val="9"/>
                <c:pt idx="0">
                  <c:v>30.630630630630627</c:v>
                </c:pt>
                <c:pt idx="1">
                  <c:v>38.423645320197039</c:v>
                </c:pt>
                <c:pt idx="2">
                  <c:v>36.712328767123289</c:v>
                </c:pt>
                <c:pt idx="3">
                  <c:v>38.378378378378379</c:v>
                </c:pt>
                <c:pt idx="4">
                  <c:v>43.729903536977496</c:v>
                </c:pt>
                <c:pt idx="5">
                  <c:v>45.777777777777779</c:v>
                </c:pt>
                <c:pt idx="6">
                  <c:v>51.219512195121951</c:v>
                </c:pt>
                <c:pt idx="7">
                  <c:v>38.095238095238095</c:v>
                </c:pt>
                <c:pt idx="8">
                  <c:v>52.905198776758411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5C-417A-82F3-1AC76280AC6A}"/>
            </c:ext>
          </c:extLst>
        </c:ser>
        <c:ser>
          <c:idx val="9"/>
          <c:order val="9"/>
          <c:tx>
            <c:strRef>
              <c:f>Age_Dist._Chronic_disease!$A$25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Age_Dist._Chronic_disease!$B$15:$J$15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Age_Dist._Chronic_disease!$B$25:$J$25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2.9729729729729732</c:v>
                </c:pt>
                <c:pt idx="4">
                  <c:v>15.755627009646304</c:v>
                </c:pt>
                <c:pt idx="5">
                  <c:v>12.888888888888889</c:v>
                </c:pt>
                <c:pt idx="6">
                  <c:v>14.634146341463413</c:v>
                </c:pt>
                <c:pt idx="7">
                  <c:v>12.820512820512819</c:v>
                </c:pt>
                <c:pt idx="8">
                  <c:v>15.596330275229359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5C-417A-82F3-1AC76280A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505487"/>
        <c:axId val="1641045519"/>
      </c:barChart>
      <c:catAx>
        <c:axId val="1544505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45519"/>
        <c:crosses val="autoZero"/>
        <c:auto val="1"/>
        <c:lblAlgn val="ctr"/>
        <c:lblOffset val="100"/>
        <c:noMultiLvlLbl val="0"/>
      </c:catAx>
      <c:valAx>
        <c:axId val="164104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0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"Comorbidity"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Age_Dist._Comorbidity!$A$16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Age_Dist._Comorbidity!$B$16:$J$16</c:f>
              <c:numCache>
                <c:formatCode>General</c:formatCode>
                <c:ptCount val="9"/>
                <c:pt idx="0">
                  <c:v>0</c:v>
                </c:pt>
                <c:pt idx="1">
                  <c:v>11.538461538461538</c:v>
                </c:pt>
                <c:pt idx="2">
                  <c:v>21.387283236994222</c:v>
                </c:pt>
                <c:pt idx="3">
                  <c:v>12.452830188679245</c:v>
                </c:pt>
                <c:pt idx="4">
                  <c:v>12.595419847328243</c:v>
                </c:pt>
                <c:pt idx="5">
                  <c:v>12.135922330097088</c:v>
                </c:pt>
                <c:pt idx="6">
                  <c:v>12.121212121212121</c:v>
                </c:pt>
                <c:pt idx="7">
                  <c:v>13.924050632911392</c:v>
                </c:pt>
                <c:pt idx="8">
                  <c:v>15.894039735099339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1-4395-A686-31CF6ECBC6E1}"/>
            </c:ext>
          </c:extLst>
        </c:ser>
        <c:ser>
          <c:idx val="1"/>
          <c:order val="1"/>
          <c:tx>
            <c:strRef>
              <c:f>Age_Dist._Comorbidity!$A$17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Age_Dist._Comorbidity!$B$17:$J$17</c:f>
              <c:numCache>
                <c:formatCode>General</c:formatCode>
                <c:ptCount val="9"/>
                <c:pt idx="0">
                  <c:v>0</c:v>
                </c:pt>
                <c:pt idx="1">
                  <c:v>69.230769230769226</c:v>
                </c:pt>
                <c:pt idx="2">
                  <c:v>65.895953757225428</c:v>
                </c:pt>
                <c:pt idx="3">
                  <c:v>51.320754716981135</c:v>
                </c:pt>
                <c:pt idx="4">
                  <c:v>46.564885496183209</c:v>
                </c:pt>
                <c:pt idx="5">
                  <c:v>44.174757281553397</c:v>
                </c:pt>
                <c:pt idx="6">
                  <c:v>54.54545454545454</c:v>
                </c:pt>
                <c:pt idx="7">
                  <c:v>45.147679324894511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1-4395-A686-31CF6ECBC6E1}"/>
            </c:ext>
          </c:extLst>
        </c:ser>
        <c:ser>
          <c:idx val="2"/>
          <c:order val="2"/>
          <c:tx>
            <c:strRef>
              <c:f>Age_Dist._Comorbidity!$A$18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Age_Dist._Comorbidity!$B$18:$J$18</c:f>
              <c:numCache>
                <c:formatCode>General</c:formatCode>
                <c:ptCount val="9"/>
                <c:pt idx="0">
                  <c:v>0</c:v>
                </c:pt>
                <c:pt idx="1">
                  <c:v>23.076923076923077</c:v>
                </c:pt>
                <c:pt idx="2">
                  <c:v>60.115606936416185</c:v>
                </c:pt>
                <c:pt idx="3">
                  <c:v>62.264150943396224</c:v>
                </c:pt>
                <c:pt idx="4">
                  <c:v>57.633587786259547</c:v>
                </c:pt>
                <c:pt idx="5">
                  <c:v>69.417475728155338</c:v>
                </c:pt>
                <c:pt idx="6">
                  <c:v>66.666666666666657</c:v>
                </c:pt>
                <c:pt idx="7">
                  <c:v>70.46413502109705</c:v>
                </c:pt>
                <c:pt idx="8">
                  <c:v>77.483443708609272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F1-4395-A686-31CF6ECBC6E1}"/>
            </c:ext>
          </c:extLst>
        </c:ser>
        <c:ser>
          <c:idx val="3"/>
          <c:order val="3"/>
          <c:tx>
            <c:strRef>
              <c:f>Age_Dist._Comorbidity!$A$19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11.560693641618498</c:v>
                </c:pt>
                <c:pt idx="3">
                  <c:v>14.716981132075471</c:v>
                </c:pt>
                <c:pt idx="4">
                  <c:v>16.412213740458014</c:v>
                </c:pt>
                <c:pt idx="5">
                  <c:v>20.388349514563107</c:v>
                </c:pt>
                <c:pt idx="6">
                  <c:v>9.0909090909090917</c:v>
                </c:pt>
                <c:pt idx="7">
                  <c:v>23.206751054852319</c:v>
                </c:pt>
                <c:pt idx="8">
                  <c:v>25.165562913907287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F1-4395-A686-31CF6ECBC6E1}"/>
            </c:ext>
          </c:extLst>
        </c:ser>
        <c:ser>
          <c:idx val="4"/>
          <c:order val="4"/>
          <c:tx>
            <c:strRef>
              <c:f>Age_Dist._Comorbidity!$A$20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9.2485549132947966</c:v>
                </c:pt>
                <c:pt idx="3">
                  <c:v>5.2830188679245289</c:v>
                </c:pt>
                <c:pt idx="4">
                  <c:v>6.8702290076335881</c:v>
                </c:pt>
                <c:pt idx="5">
                  <c:v>5.3398058252427179</c:v>
                </c:pt>
                <c:pt idx="6">
                  <c:v>0</c:v>
                </c:pt>
                <c:pt idx="7">
                  <c:v>6.3291139240506329</c:v>
                </c:pt>
                <c:pt idx="8">
                  <c:v>5.298013245033113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F1-4395-A686-31CF6ECBC6E1}"/>
            </c:ext>
          </c:extLst>
        </c:ser>
        <c:ser>
          <c:idx val="5"/>
          <c:order val="5"/>
          <c:tx>
            <c:strRef>
              <c:f>Age_Dist._Comorbidity!$A$21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3.4682080924855487</c:v>
                </c:pt>
                <c:pt idx="3">
                  <c:v>1.1320754716981132</c:v>
                </c:pt>
                <c:pt idx="4">
                  <c:v>1.1450381679389312</c:v>
                </c:pt>
                <c:pt idx="5">
                  <c:v>0.97087378640776689</c:v>
                </c:pt>
                <c:pt idx="6">
                  <c:v>0</c:v>
                </c:pt>
                <c:pt idx="7">
                  <c:v>2.109704641350211</c:v>
                </c:pt>
                <c:pt idx="8">
                  <c:v>2.3178807947019866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F1-4395-A686-31CF6ECBC6E1}"/>
            </c:ext>
          </c:extLst>
        </c:ser>
        <c:ser>
          <c:idx val="6"/>
          <c:order val="6"/>
          <c:tx>
            <c:strRef>
              <c:f>Age_Dist._Comorbidity!$A$22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2.8901734104046244</c:v>
                </c:pt>
                <c:pt idx="3">
                  <c:v>0.75471698113207553</c:v>
                </c:pt>
                <c:pt idx="4">
                  <c:v>1.5267175572519083</c:v>
                </c:pt>
                <c:pt idx="5">
                  <c:v>0.97087378640776689</c:v>
                </c:pt>
                <c:pt idx="6">
                  <c:v>0</c:v>
                </c:pt>
                <c:pt idx="7">
                  <c:v>3.3755274261603372</c:v>
                </c:pt>
                <c:pt idx="8">
                  <c:v>0.99337748344370869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F1-4395-A686-31CF6ECBC6E1}"/>
            </c:ext>
          </c:extLst>
        </c:ser>
        <c:ser>
          <c:idx val="7"/>
          <c:order val="7"/>
          <c:tx>
            <c:strRef>
              <c:f>Age_Dist._Comorbidity!$A$23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2.8901734104046244</c:v>
                </c:pt>
                <c:pt idx="3">
                  <c:v>0.37735849056603776</c:v>
                </c:pt>
                <c:pt idx="4">
                  <c:v>0.38167938931297707</c:v>
                </c:pt>
                <c:pt idx="5">
                  <c:v>0</c:v>
                </c:pt>
                <c:pt idx="6">
                  <c:v>0</c:v>
                </c:pt>
                <c:pt idx="7">
                  <c:v>2.109704641350211</c:v>
                </c:pt>
                <c:pt idx="8">
                  <c:v>0.33112582781456956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F1-4395-A686-31CF6ECBC6E1}"/>
            </c:ext>
          </c:extLst>
        </c:ser>
        <c:ser>
          <c:idx val="8"/>
          <c:order val="8"/>
          <c:tx>
            <c:strRef>
              <c:f>Age_Dist._Comorbidity!$A$24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Age_Dist._Comorbidity!$B$24:$J$24</c:f>
              <c:numCache>
                <c:formatCode>General</c:formatCode>
                <c:ptCount val="9"/>
                <c:pt idx="0">
                  <c:v>0</c:v>
                </c:pt>
                <c:pt idx="1">
                  <c:v>19.230769230769234</c:v>
                </c:pt>
                <c:pt idx="2">
                  <c:v>53.179190751445084</c:v>
                </c:pt>
                <c:pt idx="3">
                  <c:v>52.452830188679243</c:v>
                </c:pt>
                <c:pt idx="4">
                  <c:v>51.145038167938928</c:v>
                </c:pt>
                <c:pt idx="5">
                  <c:v>62.135922330097081</c:v>
                </c:pt>
                <c:pt idx="6">
                  <c:v>57.575757575757578</c:v>
                </c:pt>
                <c:pt idx="7">
                  <c:v>59.071729957805907</c:v>
                </c:pt>
                <c:pt idx="8">
                  <c:v>66.88741721854305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F1-4395-A686-31CF6ECBC6E1}"/>
            </c:ext>
          </c:extLst>
        </c:ser>
        <c:ser>
          <c:idx val="9"/>
          <c:order val="9"/>
          <c:tx>
            <c:strRef>
              <c:f>Age_Dist._Comorbidity!$A$25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Age_Dist._Comorbidity!$B$15:$J$15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Age_Dist._Comorbidity!$B$25:$J$25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4.5283018867924527</c:v>
                </c:pt>
                <c:pt idx="4">
                  <c:v>11.450381679389313</c:v>
                </c:pt>
                <c:pt idx="5">
                  <c:v>17.475728155339805</c:v>
                </c:pt>
                <c:pt idx="6">
                  <c:v>9.0909090909090917</c:v>
                </c:pt>
                <c:pt idx="7">
                  <c:v>14.767932489451477</c:v>
                </c:pt>
                <c:pt idx="8">
                  <c:v>19.867549668874172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F1-4395-A686-31CF6ECB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0448815"/>
        <c:axId val="1650449231"/>
      </c:barChart>
      <c:catAx>
        <c:axId val="1650448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49231"/>
        <c:crosses val="autoZero"/>
        <c:auto val="1"/>
        <c:lblAlgn val="ctr"/>
        <c:lblOffset val="100"/>
        <c:noMultiLvlLbl val="0"/>
      </c:catAx>
      <c:valAx>
        <c:axId val="165044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4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"Arthritis, Rheumatoid"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'Age_Dist._R.Arthiritis'!$A$16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'Age_Dist._R.Arthiritis'!$B$16:$J$16</c:f>
              <c:numCache>
                <c:formatCode>General</c:formatCode>
                <c:ptCount val="9"/>
                <c:pt idx="0">
                  <c:v>9.5238095238095237</c:v>
                </c:pt>
                <c:pt idx="1">
                  <c:v>12.903225806451612</c:v>
                </c:pt>
                <c:pt idx="2">
                  <c:v>7.8431372549019605</c:v>
                </c:pt>
                <c:pt idx="3">
                  <c:v>4.1666666666666661</c:v>
                </c:pt>
                <c:pt idx="4">
                  <c:v>5.5555555555555554</c:v>
                </c:pt>
                <c:pt idx="5">
                  <c:v>8.5714285714285712</c:v>
                </c:pt>
                <c:pt idx="6">
                  <c:v>0</c:v>
                </c:pt>
                <c:pt idx="7">
                  <c:v>9.8360655737704921</c:v>
                </c:pt>
                <c:pt idx="8">
                  <c:v>9.7744360902255636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3-497B-B8CA-091A9CCEE171}"/>
            </c:ext>
          </c:extLst>
        </c:ser>
        <c:ser>
          <c:idx val="1"/>
          <c:order val="1"/>
          <c:tx>
            <c:strRef>
              <c:f>'Age_Dist._R.Arthiritis'!$A$17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'Age_Dist._R.Arthiritis'!$B$17:$J$17</c:f>
              <c:numCache>
                <c:formatCode>General</c:formatCode>
                <c:ptCount val="9"/>
                <c:pt idx="0">
                  <c:v>45.238095238095241</c:v>
                </c:pt>
                <c:pt idx="1">
                  <c:v>35.483870967741936</c:v>
                </c:pt>
                <c:pt idx="2">
                  <c:v>41.17647058823529</c:v>
                </c:pt>
                <c:pt idx="3">
                  <c:v>45.833333333333329</c:v>
                </c:pt>
                <c:pt idx="4">
                  <c:v>33.333333333333329</c:v>
                </c:pt>
                <c:pt idx="5">
                  <c:v>54.285714285714285</c:v>
                </c:pt>
                <c:pt idx="6">
                  <c:v>66.666666666666657</c:v>
                </c:pt>
                <c:pt idx="7">
                  <c:v>54.098360655737707</c:v>
                </c:pt>
                <c:pt idx="8">
                  <c:v>58.646616541353382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3-497B-B8CA-091A9CCEE171}"/>
            </c:ext>
          </c:extLst>
        </c:ser>
        <c:ser>
          <c:idx val="2"/>
          <c:order val="2"/>
          <c:tx>
            <c:strRef>
              <c:f>'Age_Dist._R.Arthiritis'!$A$18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'Age_Dist._R.Arthiritis'!$B$18:$J$18</c:f>
              <c:numCache>
                <c:formatCode>General</c:formatCode>
                <c:ptCount val="9"/>
                <c:pt idx="0">
                  <c:v>52.380952380952387</c:v>
                </c:pt>
                <c:pt idx="1">
                  <c:v>54.838709677419352</c:v>
                </c:pt>
                <c:pt idx="2">
                  <c:v>72.549019607843135</c:v>
                </c:pt>
                <c:pt idx="3">
                  <c:v>75</c:v>
                </c:pt>
                <c:pt idx="4">
                  <c:v>55.555555555555557</c:v>
                </c:pt>
                <c:pt idx="5">
                  <c:v>85.714285714285708</c:v>
                </c:pt>
                <c:pt idx="6">
                  <c:v>66.666666666666657</c:v>
                </c:pt>
                <c:pt idx="7">
                  <c:v>68.852459016393439</c:v>
                </c:pt>
                <c:pt idx="8">
                  <c:v>76.691729323308266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3-497B-B8CA-091A9CCEE171}"/>
            </c:ext>
          </c:extLst>
        </c:ser>
        <c:ser>
          <c:idx val="3"/>
          <c:order val="3"/>
          <c:tx>
            <c:strRef>
              <c:f>'Age_Dist._R.Arthiritis'!$A$19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'Age_Dist._R.Arthiritis'!$B$19:$J$19</c:f>
              <c:numCache>
                <c:formatCode>General</c:formatCode>
                <c:ptCount val="9"/>
                <c:pt idx="0">
                  <c:v>0</c:v>
                </c:pt>
                <c:pt idx="1">
                  <c:v>8.064516129032258</c:v>
                </c:pt>
                <c:pt idx="2">
                  <c:v>5.8823529411764701</c:v>
                </c:pt>
                <c:pt idx="3">
                  <c:v>14.583333333333334</c:v>
                </c:pt>
                <c:pt idx="4">
                  <c:v>5.5555555555555554</c:v>
                </c:pt>
                <c:pt idx="5">
                  <c:v>14.285714285714285</c:v>
                </c:pt>
                <c:pt idx="6">
                  <c:v>16.666666666666664</c:v>
                </c:pt>
                <c:pt idx="7">
                  <c:v>11.475409836065573</c:v>
                </c:pt>
                <c:pt idx="8">
                  <c:v>7.518796992481203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3-497B-B8CA-091A9CCEE171}"/>
            </c:ext>
          </c:extLst>
        </c:ser>
        <c:ser>
          <c:idx val="4"/>
          <c:order val="4"/>
          <c:tx>
            <c:strRef>
              <c:f>'Age_Dist._R.Arthiritis'!$A$20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'Age_Dist._R.Arthiritis'!$B$20:$J$20</c:f>
              <c:numCache>
                <c:formatCode>General</c:formatCode>
                <c:ptCount val="9"/>
                <c:pt idx="0">
                  <c:v>4.7619047619047619</c:v>
                </c:pt>
                <c:pt idx="1">
                  <c:v>6.4516129032258061</c:v>
                </c:pt>
                <c:pt idx="2">
                  <c:v>1.9607843137254901</c:v>
                </c:pt>
                <c:pt idx="3">
                  <c:v>2.083333333333333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1.5037593984962405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3-497B-B8CA-091A9CCEE171}"/>
            </c:ext>
          </c:extLst>
        </c:ser>
        <c:ser>
          <c:idx val="5"/>
          <c:order val="5"/>
          <c:tx>
            <c:strRef>
              <c:f>'Age_Dist._R.Arthiritis'!$A$21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'Age_Dist._R.Arthiritis'!$B$21:$J$21</c:f>
              <c:numCache>
                <c:formatCode>General</c:formatCode>
                <c:ptCount val="9"/>
                <c:pt idx="0">
                  <c:v>4.7619047619047619</c:v>
                </c:pt>
                <c:pt idx="1">
                  <c:v>3.225806451612903</c:v>
                </c:pt>
                <c:pt idx="2">
                  <c:v>0</c:v>
                </c:pt>
                <c:pt idx="3">
                  <c:v>2.083333333333333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0.75187969924812026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73-497B-B8CA-091A9CCEE171}"/>
            </c:ext>
          </c:extLst>
        </c:ser>
        <c:ser>
          <c:idx val="6"/>
          <c:order val="6"/>
          <c:tx>
            <c:strRef>
              <c:f>'Age_Dist._R.Arthiritis'!$A$22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'Age_Dist._R.Arthiritis'!$B$22:$J$22</c:f>
              <c:numCache>
                <c:formatCode>General</c:formatCode>
                <c:ptCount val="9"/>
                <c:pt idx="0">
                  <c:v>2.3809523809523809</c:v>
                </c:pt>
                <c:pt idx="1">
                  <c:v>1.6129032258064515</c:v>
                </c:pt>
                <c:pt idx="2">
                  <c:v>0</c:v>
                </c:pt>
                <c:pt idx="3">
                  <c:v>2.083333333333333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3-497B-B8CA-091A9CCEE171}"/>
            </c:ext>
          </c:extLst>
        </c:ser>
        <c:ser>
          <c:idx val="7"/>
          <c:order val="7"/>
          <c:tx>
            <c:strRef>
              <c:f>'Age_Dist._R.Arthiritis'!$A$23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2.083333333333333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3-497B-B8CA-091A9CCEE171}"/>
            </c:ext>
          </c:extLst>
        </c:ser>
        <c:ser>
          <c:idx val="8"/>
          <c:order val="8"/>
          <c:tx>
            <c:strRef>
              <c:f>'Age_Dist._R.Arthiritis'!$A$24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'Age_Dist._R.Arthiritis'!$B$24:$J$24</c:f>
              <c:numCache>
                <c:formatCode>General</c:formatCode>
                <c:ptCount val="9"/>
                <c:pt idx="0">
                  <c:v>47.619047619047613</c:v>
                </c:pt>
                <c:pt idx="1">
                  <c:v>51.612903225806448</c:v>
                </c:pt>
                <c:pt idx="2">
                  <c:v>70.588235294117652</c:v>
                </c:pt>
                <c:pt idx="3">
                  <c:v>70.833333333333343</c:v>
                </c:pt>
                <c:pt idx="4">
                  <c:v>55.555555555555557</c:v>
                </c:pt>
                <c:pt idx="5">
                  <c:v>80</c:v>
                </c:pt>
                <c:pt idx="6">
                  <c:v>50</c:v>
                </c:pt>
                <c:pt idx="7">
                  <c:v>67.213114754098356</c:v>
                </c:pt>
                <c:pt idx="8">
                  <c:v>75.187969924812023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73-497B-B8CA-091A9CCEE171}"/>
            </c:ext>
          </c:extLst>
        </c:ser>
        <c:ser>
          <c:idx val="9"/>
          <c:order val="9"/>
          <c:tx>
            <c:strRef>
              <c:f>'Age_Dist._R.Arthiritis'!$A$25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'Age_Dist._R.Arthiritis'!$B$15:$J$15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'Age_Dist._R.Arthiritis'!$B$25:$J$25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4.1666666666666661</c:v>
                </c:pt>
                <c:pt idx="4">
                  <c:v>8.3333333333333321</c:v>
                </c:pt>
                <c:pt idx="5">
                  <c:v>8.5714285714285712</c:v>
                </c:pt>
                <c:pt idx="6">
                  <c:v>16.666666666666664</c:v>
                </c:pt>
                <c:pt idx="7">
                  <c:v>13.114754098360656</c:v>
                </c:pt>
                <c:pt idx="8">
                  <c:v>13.533834586466165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3-497B-B8CA-091A9CCEE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9296271"/>
        <c:axId val="1599283791"/>
      </c:barChart>
      <c:catAx>
        <c:axId val="159929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83791"/>
        <c:crosses val="autoZero"/>
        <c:auto val="1"/>
        <c:lblAlgn val="ctr"/>
        <c:lblOffset val="100"/>
        <c:noMultiLvlLbl val="0"/>
      </c:catAx>
      <c:valAx>
        <c:axId val="15992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9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Distribution of Articles Based on Age for MeSH "Colorectal Neoplasms"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'Age_Dist._Colorectal-Neoplasms'!$A$16</c:f>
              <c:strCache>
                <c:ptCount val="1"/>
                <c:pt idx="0">
                  <c:v>Adolescent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'Age_Dist._Colorectal-Neoplasms'!$B$16:$J$16</c:f>
              <c:numCache>
                <c:formatCode>General</c:formatCode>
                <c:ptCount val="9"/>
                <c:pt idx="0">
                  <c:v>0</c:v>
                </c:pt>
                <c:pt idx="1">
                  <c:v>2.1739130434782608</c:v>
                </c:pt>
                <c:pt idx="2">
                  <c:v>1.2269938650306749</c:v>
                </c:pt>
                <c:pt idx="3">
                  <c:v>3.5460992907801421</c:v>
                </c:pt>
                <c:pt idx="4">
                  <c:v>1.680672268907563</c:v>
                </c:pt>
                <c:pt idx="5">
                  <c:v>1.9512195121951219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D-4775-8099-DDD7FDB566F3}"/>
            </c:ext>
          </c:extLst>
        </c:ser>
        <c:ser>
          <c:idx val="1"/>
          <c:order val="1"/>
          <c:tx>
            <c:strRef>
              <c:f>'Age_Dist._Colorectal-Neoplasms'!$A$17</c:f>
              <c:strCache>
                <c:ptCount val="1"/>
                <c:pt idx="0">
                  <c:v>Adult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'Age_Dist._Colorectal-Neoplasms'!$B$17:$J$17</c:f>
              <c:numCache>
                <c:formatCode>General</c:formatCode>
                <c:ptCount val="9"/>
                <c:pt idx="0">
                  <c:v>0</c:v>
                </c:pt>
                <c:pt idx="1">
                  <c:v>28.260869565217391</c:v>
                </c:pt>
                <c:pt idx="2">
                  <c:v>28.220858895705518</c:v>
                </c:pt>
                <c:pt idx="3">
                  <c:v>24.113475177304963</c:v>
                </c:pt>
                <c:pt idx="4">
                  <c:v>21.008403361344538</c:v>
                </c:pt>
                <c:pt idx="5">
                  <c:v>26.341463414634148</c:v>
                </c:pt>
                <c:pt idx="6">
                  <c:v>50</c:v>
                </c:pt>
                <c:pt idx="7">
                  <c:v>30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D-4775-8099-DDD7FDB566F3}"/>
            </c:ext>
          </c:extLst>
        </c:ser>
        <c:ser>
          <c:idx val="2"/>
          <c:order val="2"/>
          <c:tx>
            <c:strRef>
              <c:f>'Age_Dist._Colorectal-Neoplasms'!$A$18</c:f>
              <c:strCache>
                <c:ptCount val="1"/>
                <c:pt idx="0">
                  <c:v>Aged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'Age_Dist._Colorectal-Neoplasms'!$B$18:$J$18</c:f>
              <c:numCache>
                <c:formatCode>General</c:formatCode>
                <c:ptCount val="9"/>
                <c:pt idx="0">
                  <c:v>0</c:v>
                </c:pt>
                <c:pt idx="1">
                  <c:v>71.739130434782609</c:v>
                </c:pt>
                <c:pt idx="2">
                  <c:v>66.257668711656436</c:v>
                </c:pt>
                <c:pt idx="3">
                  <c:v>70.212765957446805</c:v>
                </c:pt>
                <c:pt idx="4">
                  <c:v>76.890756302521012</c:v>
                </c:pt>
                <c:pt idx="5">
                  <c:v>84.390243902439025</c:v>
                </c:pt>
                <c:pt idx="6">
                  <c:v>100</c:v>
                </c:pt>
                <c:pt idx="7">
                  <c:v>70</c:v>
                </c:pt>
                <c:pt idx="8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D-4775-8099-DDD7FDB566F3}"/>
            </c:ext>
          </c:extLst>
        </c:ser>
        <c:ser>
          <c:idx val="3"/>
          <c:order val="3"/>
          <c:tx>
            <c:strRef>
              <c:f>'Age_Dist._Colorectal-Neoplasms'!$A$19</c:f>
              <c:strCache>
                <c:ptCount val="1"/>
                <c:pt idx="0">
                  <c:v>Aged, 80 and over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'Age_Dist._Colorectal-Neoplasms'!$B$19:$J$19</c:f>
              <c:numCache>
                <c:formatCode>General</c:formatCode>
                <c:ptCount val="9"/>
                <c:pt idx="0">
                  <c:v>0</c:v>
                </c:pt>
                <c:pt idx="1">
                  <c:v>8.695652173913043</c:v>
                </c:pt>
                <c:pt idx="2">
                  <c:v>9.8159509202453989</c:v>
                </c:pt>
                <c:pt idx="3">
                  <c:v>14.184397163120568</c:v>
                </c:pt>
                <c:pt idx="4">
                  <c:v>13.865546218487395</c:v>
                </c:pt>
                <c:pt idx="5">
                  <c:v>16.097560975609756</c:v>
                </c:pt>
                <c:pt idx="6">
                  <c:v>50</c:v>
                </c:pt>
                <c:pt idx="7">
                  <c:v>30</c:v>
                </c:pt>
                <c:pt idx="8">
                  <c:v>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D-4775-8099-DDD7FDB566F3}"/>
            </c:ext>
          </c:extLst>
        </c:ser>
        <c:ser>
          <c:idx val="4"/>
          <c:order val="4"/>
          <c:tx>
            <c:strRef>
              <c:f>'Age_Dist._Colorectal-Neoplasms'!$A$20</c:f>
              <c:strCache>
                <c:ptCount val="1"/>
                <c:pt idx="0">
                  <c:v>Child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1.2269938650306749</c:v>
                </c:pt>
                <c:pt idx="3">
                  <c:v>0.70921985815602839</c:v>
                </c:pt>
                <c:pt idx="4">
                  <c:v>1.680672268907563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D-4775-8099-DDD7FDB566F3}"/>
            </c:ext>
          </c:extLst>
        </c:ser>
        <c:ser>
          <c:idx val="5"/>
          <c:order val="5"/>
          <c:tx>
            <c:strRef>
              <c:f>'Age_Dist._Colorectal-Neoplasms'!$A$21</c:f>
              <c:strCache>
                <c:ptCount val="1"/>
                <c:pt idx="0">
                  <c:v>Child, Preschool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0.70921985815602839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BD-4775-8099-DDD7FDB566F3}"/>
            </c:ext>
          </c:extLst>
        </c:ser>
        <c:ser>
          <c:idx val="6"/>
          <c:order val="6"/>
          <c:tx>
            <c:strRef>
              <c:f>'Age_Dist._Colorectal-Neoplasms'!$A$22</c:f>
              <c:strCache>
                <c:ptCount val="1"/>
                <c:pt idx="0">
                  <c:v>Infant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BD-4775-8099-DDD7FDB566F3}"/>
            </c:ext>
          </c:extLst>
        </c:ser>
        <c:ser>
          <c:idx val="7"/>
          <c:order val="7"/>
          <c:tx>
            <c:strRef>
              <c:f>'Age_Dist._Colorectal-Neoplasms'!$A$23</c:f>
              <c:strCache>
                <c:ptCount val="1"/>
                <c:pt idx="0">
                  <c:v>Infant, Newborn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'Age_Dist._Colorectal-Neoplasms'!$B$23:$J$23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BD-4775-8099-DDD7FDB566F3}"/>
            </c:ext>
          </c:extLst>
        </c:ser>
        <c:ser>
          <c:idx val="8"/>
          <c:order val="8"/>
          <c:tx>
            <c:strRef>
              <c:f>'Age_Dist._Colorectal-Neoplasms'!$A$24</c:f>
              <c:strCache>
                <c:ptCount val="1"/>
                <c:pt idx="0">
                  <c:v>Middle Aged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'Age_Dist._Colorectal-Neoplasms'!$B$24:$J$24</c:f>
              <c:numCache>
                <c:formatCode>General</c:formatCode>
                <c:ptCount val="9"/>
                <c:pt idx="0">
                  <c:v>0</c:v>
                </c:pt>
                <c:pt idx="1">
                  <c:v>71.739130434782609</c:v>
                </c:pt>
                <c:pt idx="2">
                  <c:v>65.030674846625772</c:v>
                </c:pt>
                <c:pt idx="3">
                  <c:v>65.957446808510639</c:v>
                </c:pt>
                <c:pt idx="4">
                  <c:v>74.369747899159663</c:v>
                </c:pt>
                <c:pt idx="5">
                  <c:v>81.463414634146332</c:v>
                </c:pt>
                <c:pt idx="6">
                  <c:v>100</c:v>
                </c:pt>
                <c:pt idx="7">
                  <c:v>50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D-4775-8099-DDD7FDB566F3}"/>
            </c:ext>
          </c:extLst>
        </c:ser>
        <c:ser>
          <c:idx val="9"/>
          <c:order val="9"/>
          <c:tx>
            <c:strRef>
              <c:f>'Age_Dist._Colorectal-Neoplasms'!$A$25</c:f>
              <c:strCache>
                <c:ptCount val="1"/>
                <c:pt idx="0">
                  <c:v>Young Adult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'Age_Dist._Colorectal-Neoplasms'!$B$15:$J$15</c:f>
              <c:strCache>
                <c:ptCount val="9"/>
                <c:pt idx="0">
                  <c:v>PC1975-85</c:v>
                </c:pt>
                <c:pt idx="1">
                  <c:v>PC1985-95</c:v>
                </c:pt>
                <c:pt idx="2">
                  <c:v>PC1995-2005</c:v>
                </c:pt>
                <c:pt idx="3">
                  <c:v>PC2005-10</c:v>
                </c:pt>
                <c:pt idx="4">
                  <c:v>PC2010-15</c:v>
                </c:pt>
                <c:pt idx="5">
                  <c:v>PC2015-19</c:v>
                </c:pt>
                <c:pt idx="6">
                  <c:v>MA2000-10</c:v>
                </c:pt>
                <c:pt idx="7">
                  <c:v>MA2010-15</c:v>
                </c:pt>
                <c:pt idx="8">
                  <c:v>MA2015-19</c:v>
                </c:pt>
              </c:strCache>
            </c:strRef>
          </c:cat>
          <c:val>
            <c:numRef>
              <c:f>'Age_Dist._Colorectal-Neoplasms'!$B$25:$J$25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5.46218487394958</c:v>
                </c:pt>
                <c:pt idx="5">
                  <c:v>5.8536585365853666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BD-4775-8099-DDD7FDB56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9443935"/>
        <c:axId val="1369437279"/>
      </c:barChart>
      <c:catAx>
        <c:axId val="136944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37279"/>
        <c:crosses val="autoZero"/>
        <c:auto val="1"/>
        <c:lblAlgn val="ctr"/>
        <c:lblOffset val="100"/>
        <c:noMultiLvlLbl val="0"/>
      </c:catAx>
      <c:valAx>
        <c:axId val="136943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87630</xdr:rowOff>
    </xdr:from>
    <xdr:to>
      <xdr:col>19</xdr:col>
      <xdr:colOff>15240</xdr:colOff>
      <xdr:row>53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3556D2-F66B-42AE-98CB-86223FFA4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</xdr:row>
      <xdr:rowOff>3810</xdr:rowOff>
    </xdr:from>
    <xdr:to>
      <xdr:col>22</xdr:col>
      <xdr:colOff>502920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4024F2-CF5E-4010-9F34-FFA655763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1</xdr:row>
      <xdr:rowOff>83820</xdr:rowOff>
    </xdr:from>
    <xdr:to>
      <xdr:col>22</xdr:col>
      <xdr:colOff>556260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C7571-D757-407D-9F4F-C311901D7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472440</xdr:colOff>
      <xdr:row>2</xdr:row>
      <xdr:rowOff>72390</xdr:rowOff>
    </xdr:from>
    <xdr:to>
      <xdr:col>23</xdr:col>
      <xdr:colOff>60960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D677C-DA9B-4D33-88E5-952309A76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</xdr:row>
      <xdr:rowOff>57150</xdr:rowOff>
    </xdr:from>
    <xdr:to>
      <xdr:col>23</xdr:col>
      <xdr:colOff>182880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5F501-EDD5-4525-B559-53813227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3</xdr:row>
      <xdr:rowOff>26670</xdr:rowOff>
    </xdr:from>
    <xdr:to>
      <xdr:col>23</xdr:col>
      <xdr:colOff>38100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2FE97-1669-4E80-A87D-39574727A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2</xdr:row>
      <xdr:rowOff>125730</xdr:rowOff>
    </xdr:from>
    <xdr:to>
      <xdr:col>22</xdr:col>
      <xdr:colOff>464820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0F21-8911-4A7B-B431-7539548A5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133350</xdr:rowOff>
    </xdr:from>
    <xdr:to>
      <xdr:col>22</xdr:col>
      <xdr:colOff>190500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1EFF3-B0CA-4E28-AFB5-65625F89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2</xdr:row>
      <xdr:rowOff>11430</xdr:rowOff>
    </xdr:from>
    <xdr:to>
      <xdr:col>24</xdr:col>
      <xdr:colOff>91440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308E9-7B82-430B-AAC1-3D733C46E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1</xdr:row>
      <xdr:rowOff>80010</xdr:rowOff>
    </xdr:from>
    <xdr:to>
      <xdr:col>22</xdr:col>
      <xdr:colOff>571500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AB4C3-1A8D-4A9C-A694-92FF7F23C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2</xdr:row>
      <xdr:rowOff>133350</xdr:rowOff>
    </xdr:from>
    <xdr:to>
      <xdr:col>21</xdr:col>
      <xdr:colOff>586740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6C12D-8BED-4E5C-9575-B2072EE1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3</xdr:row>
      <xdr:rowOff>140970</xdr:rowOff>
    </xdr:from>
    <xdr:to>
      <xdr:col>22</xdr:col>
      <xdr:colOff>594360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BBBCD-31D5-4A56-951F-EA769D235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2</xdr:row>
      <xdr:rowOff>80010</xdr:rowOff>
    </xdr:from>
    <xdr:to>
      <xdr:col>22</xdr:col>
      <xdr:colOff>312420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596C7-9494-40C4-8022-9E4E630F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140970</xdr:rowOff>
    </xdr:from>
    <xdr:to>
      <xdr:col>22</xdr:col>
      <xdr:colOff>556260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B76D9-D02D-47A5-B914-2203C6D74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4</xdr:row>
      <xdr:rowOff>80010</xdr:rowOff>
    </xdr:from>
    <xdr:to>
      <xdr:col>23</xdr:col>
      <xdr:colOff>15240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0A86A-F904-4BBA-8C37-FCB5C87D5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3</xdr:row>
      <xdr:rowOff>80010</xdr:rowOff>
    </xdr:from>
    <xdr:to>
      <xdr:col>21</xdr:col>
      <xdr:colOff>563880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72CDA-7A7E-4FC1-9921-B7BA7DBA1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2</xdr:row>
      <xdr:rowOff>140970</xdr:rowOff>
    </xdr:from>
    <xdr:to>
      <xdr:col>21</xdr:col>
      <xdr:colOff>548640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D5060-9B14-4D2B-B571-A6FF13533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3</xdr:row>
      <xdr:rowOff>49530</xdr:rowOff>
    </xdr:from>
    <xdr:to>
      <xdr:col>23</xdr:col>
      <xdr:colOff>53340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BA45-6401-4146-9314-B52AE4D75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2</xdr:row>
      <xdr:rowOff>95250</xdr:rowOff>
    </xdr:from>
    <xdr:to>
      <xdr:col>22</xdr:col>
      <xdr:colOff>243840</xdr:colOff>
      <xdr:row>27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59390-BFBF-4DDB-8A57-B2D95DC1B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3</xdr:row>
      <xdr:rowOff>156210</xdr:rowOff>
    </xdr:from>
    <xdr:to>
      <xdr:col>23</xdr:col>
      <xdr:colOff>38100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307CF4-492F-41C8-A105-3060EFB6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3</xdr:row>
      <xdr:rowOff>137160</xdr:rowOff>
    </xdr:from>
    <xdr:to>
      <xdr:col>22</xdr:col>
      <xdr:colOff>563880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D5D3B-2471-4E9C-8A06-452289F8D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topLeftCell="A13"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27</v>
      </c>
      <c r="C2" s="2">
        <v>21</v>
      </c>
      <c r="D2" s="2">
        <v>33</v>
      </c>
      <c r="E2" s="2">
        <v>23</v>
      </c>
      <c r="F2" s="2">
        <v>19</v>
      </c>
      <c r="G2" s="2">
        <v>14</v>
      </c>
      <c r="H2" s="2">
        <v>2</v>
      </c>
      <c r="I2" s="2">
        <v>19</v>
      </c>
      <c r="J2" s="2">
        <v>36</v>
      </c>
    </row>
    <row r="3" spans="1:10" x14ac:dyDescent="0.3">
      <c r="A3" t="s">
        <v>11</v>
      </c>
      <c r="B3" s="2">
        <v>56</v>
      </c>
      <c r="C3" s="2">
        <v>49</v>
      </c>
      <c r="D3" s="2">
        <v>103</v>
      </c>
      <c r="E3" s="2">
        <v>82</v>
      </c>
      <c r="F3" s="2">
        <v>66</v>
      </c>
      <c r="G3" s="2">
        <v>52</v>
      </c>
      <c r="H3" s="2">
        <v>9</v>
      </c>
      <c r="I3" s="2">
        <v>60</v>
      </c>
      <c r="J3" s="2">
        <v>103</v>
      </c>
    </row>
    <row r="4" spans="1:10" x14ac:dyDescent="0.3">
      <c r="A4" t="s">
        <v>12</v>
      </c>
      <c r="B4" s="2">
        <v>56</v>
      </c>
      <c r="C4" s="2">
        <v>66</v>
      </c>
      <c r="D4" s="2">
        <v>127</v>
      </c>
      <c r="E4" s="2">
        <v>116</v>
      </c>
      <c r="F4" s="2">
        <v>99</v>
      </c>
      <c r="G4" s="2">
        <v>74</v>
      </c>
      <c r="H4" s="2">
        <v>15</v>
      </c>
      <c r="I4" s="2">
        <v>115</v>
      </c>
      <c r="J4" s="2">
        <v>203</v>
      </c>
    </row>
    <row r="5" spans="1:10" x14ac:dyDescent="0.3">
      <c r="A5" t="s">
        <v>13</v>
      </c>
      <c r="B5" s="2">
        <v>0</v>
      </c>
      <c r="C5" s="2">
        <v>5</v>
      </c>
      <c r="D5" s="2">
        <v>32</v>
      </c>
      <c r="E5" s="2">
        <v>29</v>
      </c>
      <c r="F5" s="2">
        <v>17</v>
      </c>
      <c r="G5" s="2">
        <v>23</v>
      </c>
      <c r="H5" s="2">
        <v>1</v>
      </c>
      <c r="I5" s="2">
        <v>36</v>
      </c>
      <c r="J5" s="2">
        <v>56</v>
      </c>
    </row>
    <row r="6" spans="1:10" x14ac:dyDescent="0.3">
      <c r="A6" t="s">
        <v>14</v>
      </c>
      <c r="B6" s="2">
        <v>19</v>
      </c>
      <c r="C6" s="2">
        <v>13</v>
      </c>
      <c r="D6" s="2">
        <v>11</v>
      </c>
      <c r="E6" s="2">
        <v>10</v>
      </c>
      <c r="F6" s="2">
        <v>3</v>
      </c>
      <c r="G6" s="2">
        <v>4</v>
      </c>
      <c r="H6" s="2">
        <v>0</v>
      </c>
      <c r="I6" s="2">
        <v>4</v>
      </c>
      <c r="J6" s="2">
        <v>1</v>
      </c>
    </row>
    <row r="7" spans="1:10" x14ac:dyDescent="0.3">
      <c r="A7" t="s">
        <v>15</v>
      </c>
      <c r="B7" s="2">
        <v>5</v>
      </c>
      <c r="C7" s="2">
        <v>5</v>
      </c>
      <c r="D7" s="2">
        <v>5</v>
      </c>
      <c r="E7" s="2">
        <v>2</v>
      </c>
      <c r="F7" s="2">
        <v>2</v>
      </c>
      <c r="G7" s="2">
        <v>0</v>
      </c>
      <c r="H7" s="2">
        <v>0</v>
      </c>
      <c r="I7" s="2">
        <v>1</v>
      </c>
      <c r="J7" s="2">
        <v>0</v>
      </c>
    </row>
    <row r="8" spans="1:10" x14ac:dyDescent="0.3">
      <c r="A8" t="s">
        <v>16</v>
      </c>
      <c r="B8" s="2">
        <v>3</v>
      </c>
      <c r="C8" s="2">
        <v>4</v>
      </c>
      <c r="D8" s="2">
        <v>2</v>
      </c>
      <c r="E8" s="2">
        <v>5</v>
      </c>
      <c r="F8" s="2">
        <v>1</v>
      </c>
      <c r="G8" s="2">
        <v>0</v>
      </c>
      <c r="H8" s="2">
        <v>0</v>
      </c>
      <c r="I8" s="2">
        <v>1</v>
      </c>
      <c r="J8" s="2">
        <v>0</v>
      </c>
    </row>
    <row r="9" spans="1:10" x14ac:dyDescent="0.3">
      <c r="A9" t="s">
        <v>17</v>
      </c>
      <c r="B9" s="2">
        <v>1</v>
      </c>
      <c r="C9" s="2">
        <v>2</v>
      </c>
      <c r="D9" s="2">
        <v>2</v>
      </c>
      <c r="E9" s="2">
        <v>3</v>
      </c>
      <c r="F9" s="2">
        <v>1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54</v>
      </c>
      <c r="C10" s="2">
        <v>57</v>
      </c>
      <c r="D10" s="2">
        <v>112</v>
      </c>
      <c r="E10" s="2">
        <v>104</v>
      </c>
      <c r="F10" s="2">
        <v>89</v>
      </c>
      <c r="G10" s="2">
        <v>66</v>
      </c>
      <c r="H10" s="2">
        <v>12</v>
      </c>
      <c r="I10" s="2">
        <v>94</v>
      </c>
      <c r="J10" s="2">
        <v>168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8</v>
      </c>
      <c r="F11" s="2">
        <v>29</v>
      </c>
      <c r="G11" s="2">
        <v>18</v>
      </c>
      <c r="H11" s="2">
        <v>2</v>
      </c>
      <c r="I11" s="2">
        <v>25</v>
      </c>
      <c r="J11" s="2">
        <v>37</v>
      </c>
    </row>
    <row r="12" spans="1:10" x14ac:dyDescent="0.3">
      <c r="A12" s="1" t="s">
        <v>20</v>
      </c>
      <c r="B12">
        <v>159</v>
      </c>
      <c r="C12">
        <v>174</v>
      </c>
      <c r="D12">
        <v>267</v>
      </c>
      <c r="E12">
        <v>216</v>
      </c>
      <c r="F12">
        <v>172</v>
      </c>
      <c r="G12">
        <v>125</v>
      </c>
      <c r="H12">
        <v>28</v>
      </c>
      <c r="I12">
        <v>161</v>
      </c>
      <c r="J12">
        <v>253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16.981132075471699</v>
      </c>
      <c r="C16">
        <f>(C2/C12)*100</f>
        <v>12.068965517241379</v>
      </c>
      <c r="D16">
        <f t="shared" ref="D16:J16" si="0">(D2/D12)*100</f>
        <v>12.359550561797752</v>
      </c>
      <c r="E16">
        <f t="shared" si="0"/>
        <v>10.648148148148149</v>
      </c>
      <c r="F16">
        <f t="shared" si="0"/>
        <v>11.046511627906977</v>
      </c>
      <c r="G16">
        <f t="shared" si="0"/>
        <v>11.200000000000001</v>
      </c>
      <c r="H16">
        <f t="shared" si="0"/>
        <v>7.1428571428571423</v>
      </c>
      <c r="I16">
        <f t="shared" si="0"/>
        <v>11.801242236024844</v>
      </c>
      <c r="J16">
        <f t="shared" si="0"/>
        <v>14.229249011857709</v>
      </c>
    </row>
    <row r="17" spans="1:10" x14ac:dyDescent="0.3">
      <c r="A17" t="s">
        <v>11</v>
      </c>
      <c r="B17">
        <f>(B3/B12)*100</f>
        <v>35.220125786163521</v>
      </c>
      <c r="C17">
        <f t="shared" ref="C17:J17" si="1">(C3/C12)*100</f>
        <v>28.160919540229884</v>
      </c>
      <c r="D17">
        <f t="shared" si="1"/>
        <v>38.576779026217231</v>
      </c>
      <c r="E17">
        <f t="shared" si="1"/>
        <v>37.962962962962962</v>
      </c>
      <c r="F17">
        <f t="shared" si="1"/>
        <v>38.372093023255815</v>
      </c>
      <c r="G17">
        <f t="shared" si="1"/>
        <v>41.6</v>
      </c>
      <c r="H17">
        <f t="shared" si="1"/>
        <v>32.142857142857146</v>
      </c>
      <c r="I17">
        <f t="shared" si="1"/>
        <v>37.267080745341616</v>
      </c>
      <c r="J17">
        <f t="shared" si="1"/>
        <v>40.711462450592883</v>
      </c>
    </row>
    <row r="18" spans="1:10" x14ac:dyDescent="0.3">
      <c r="A18" t="s">
        <v>12</v>
      </c>
      <c r="B18">
        <f>(B4/B12)*100</f>
        <v>35.220125786163521</v>
      </c>
      <c r="C18">
        <f t="shared" ref="C18:J18" si="2">(C4/C12)*100</f>
        <v>37.931034482758619</v>
      </c>
      <c r="D18">
        <f t="shared" si="2"/>
        <v>47.565543071161045</v>
      </c>
      <c r="E18">
        <f t="shared" si="2"/>
        <v>53.703703703703709</v>
      </c>
      <c r="F18">
        <f t="shared" si="2"/>
        <v>57.558139534883722</v>
      </c>
      <c r="G18">
        <f t="shared" si="2"/>
        <v>59.199999999999996</v>
      </c>
      <c r="H18">
        <f t="shared" si="2"/>
        <v>53.571428571428569</v>
      </c>
      <c r="I18">
        <f t="shared" si="2"/>
        <v>71.428571428571431</v>
      </c>
      <c r="J18">
        <f t="shared" si="2"/>
        <v>80.237154150197625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2.8735632183908044</v>
      </c>
      <c r="D19">
        <f t="shared" si="3"/>
        <v>11.985018726591761</v>
      </c>
      <c r="E19">
        <f t="shared" si="3"/>
        <v>13.425925925925927</v>
      </c>
      <c r="F19">
        <f t="shared" si="3"/>
        <v>9.8837209302325579</v>
      </c>
      <c r="G19">
        <f t="shared" si="3"/>
        <v>18.399999999999999</v>
      </c>
      <c r="H19">
        <f t="shared" si="3"/>
        <v>3.5714285714285712</v>
      </c>
      <c r="I19">
        <f t="shared" si="3"/>
        <v>22.36024844720497</v>
      </c>
      <c r="J19">
        <f t="shared" si="3"/>
        <v>22.134387351778656</v>
      </c>
    </row>
    <row r="20" spans="1:10" x14ac:dyDescent="0.3">
      <c r="A20" t="s">
        <v>14</v>
      </c>
      <c r="B20">
        <f>(B6/B12)*100</f>
        <v>11.949685534591195</v>
      </c>
      <c r="C20">
        <f t="shared" ref="C20:J20" si="4">(C6/C12)*100</f>
        <v>7.4712643678160928</v>
      </c>
      <c r="D20">
        <f t="shared" si="4"/>
        <v>4.119850187265917</v>
      </c>
      <c r="E20">
        <f t="shared" si="4"/>
        <v>4.6296296296296298</v>
      </c>
      <c r="F20">
        <f t="shared" si="4"/>
        <v>1.7441860465116279</v>
      </c>
      <c r="G20">
        <f t="shared" si="4"/>
        <v>3.2</v>
      </c>
      <c r="H20">
        <f t="shared" si="4"/>
        <v>0</v>
      </c>
      <c r="I20">
        <f t="shared" si="4"/>
        <v>2.4844720496894408</v>
      </c>
      <c r="J20">
        <f t="shared" si="4"/>
        <v>0.39525691699604742</v>
      </c>
    </row>
    <row r="21" spans="1:10" x14ac:dyDescent="0.3">
      <c r="A21" t="s">
        <v>15</v>
      </c>
      <c r="B21">
        <f>(B7/B12)*100</f>
        <v>3.1446540880503147</v>
      </c>
      <c r="C21">
        <f t="shared" ref="C21:J21" si="5">(C7/C12)*100</f>
        <v>2.8735632183908044</v>
      </c>
      <c r="D21">
        <f t="shared" si="5"/>
        <v>1.8726591760299627</v>
      </c>
      <c r="E21">
        <f t="shared" si="5"/>
        <v>0.92592592592592582</v>
      </c>
      <c r="F21">
        <f t="shared" si="5"/>
        <v>1.1627906976744187</v>
      </c>
      <c r="G21">
        <f t="shared" si="5"/>
        <v>0</v>
      </c>
      <c r="H21">
        <f t="shared" si="5"/>
        <v>0</v>
      </c>
      <c r="I21">
        <f t="shared" si="5"/>
        <v>0.6211180124223602</v>
      </c>
      <c r="J21">
        <f t="shared" si="5"/>
        <v>0</v>
      </c>
    </row>
    <row r="22" spans="1:10" x14ac:dyDescent="0.3">
      <c r="A22" t="s">
        <v>16</v>
      </c>
      <c r="B22">
        <f>(B8/B12)*100</f>
        <v>1.8867924528301887</v>
      </c>
      <c r="C22">
        <f t="shared" ref="C22:J22" si="6">(C8/C12)*100</f>
        <v>2.2988505747126435</v>
      </c>
      <c r="D22">
        <f t="shared" si="6"/>
        <v>0.74906367041198507</v>
      </c>
      <c r="E22">
        <f t="shared" si="6"/>
        <v>2.3148148148148149</v>
      </c>
      <c r="F22">
        <f t="shared" si="6"/>
        <v>0.58139534883720934</v>
      </c>
      <c r="G22">
        <f t="shared" si="6"/>
        <v>0</v>
      </c>
      <c r="H22">
        <f t="shared" si="6"/>
        <v>0</v>
      </c>
      <c r="I22">
        <f t="shared" si="6"/>
        <v>0.6211180124223602</v>
      </c>
      <c r="J22">
        <f t="shared" si="6"/>
        <v>0</v>
      </c>
    </row>
    <row r="23" spans="1:10" x14ac:dyDescent="0.3">
      <c r="A23" t="s">
        <v>17</v>
      </c>
      <c r="B23">
        <f>(B9/B12)*100</f>
        <v>0.62893081761006298</v>
      </c>
      <c r="C23">
        <f t="shared" ref="C23:J23" si="7">(C9/C12)*100</f>
        <v>1.1494252873563218</v>
      </c>
      <c r="D23">
        <f t="shared" si="7"/>
        <v>0.74906367041198507</v>
      </c>
      <c r="E23">
        <f t="shared" si="7"/>
        <v>1.3888888888888888</v>
      </c>
      <c r="F23">
        <f t="shared" si="7"/>
        <v>0.58139534883720934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33.962264150943398</v>
      </c>
      <c r="C24">
        <f t="shared" ref="C24:J24" si="8">(C10/C12)*100</f>
        <v>32.758620689655174</v>
      </c>
      <c r="D24">
        <f t="shared" si="8"/>
        <v>41.947565543071164</v>
      </c>
      <c r="E24">
        <f t="shared" si="8"/>
        <v>48.148148148148145</v>
      </c>
      <c r="F24">
        <f t="shared" si="8"/>
        <v>51.744186046511629</v>
      </c>
      <c r="G24">
        <f t="shared" si="8"/>
        <v>52.800000000000004</v>
      </c>
      <c r="H24">
        <f t="shared" si="8"/>
        <v>42.857142857142854</v>
      </c>
      <c r="I24">
        <f t="shared" si="8"/>
        <v>58.385093167701861</v>
      </c>
      <c r="J24">
        <f t="shared" si="8"/>
        <v>66.403162055335969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3.7037037037037033</v>
      </c>
      <c r="F25">
        <f t="shared" si="9"/>
        <v>16.86046511627907</v>
      </c>
      <c r="G25">
        <f t="shared" si="9"/>
        <v>14.399999999999999</v>
      </c>
      <c r="H25">
        <f t="shared" si="9"/>
        <v>7.1428571428571423</v>
      </c>
      <c r="I25">
        <f t="shared" si="9"/>
        <v>15.527950310559005</v>
      </c>
      <c r="J25">
        <f t="shared" si="9"/>
        <v>14.624505928853754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9F0F5-E0DE-48AB-90B7-50AF2123DCB6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3</v>
      </c>
      <c r="C2" s="2">
        <v>2</v>
      </c>
      <c r="D2" s="2">
        <v>5</v>
      </c>
      <c r="E2" s="2">
        <v>2</v>
      </c>
      <c r="F2" s="2">
        <v>8</v>
      </c>
      <c r="G2" s="2">
        <v>1</v>
      </c>
      <c r="H2" s="2">
        <v>0</v>
      </c>
      <c r="I2" s="2">
        <v>3</v>
      </c>
      <c r="J2" s="2">
        <v>1</v>
      </c>
    </row>
    <row r="3" spans="1:10" x14ac:dyDescent="0.3">
      <c r="A3" t="s">
        <v>11</v>
      </c>
      <c r="B3" s="2">
        <v>31</v>
      </c>
      <c r="C3" s="2">
        <v>28</v>
      </c>
      <c r="D3" s="2">
        <v>58</v>
      </c>
      <c r="E3" s="2">
        <v>24</v>
      </c>
      <c r="F3" s="2">
        <v>31</v>
      </c>
      <c r="G3" s="2">
        <v>14</v>
      </c>
      <c r="H3" s="2">
        <v>1</v>
      </c>
      <c r="I3" s="2">
        <v>20</v>
      </c>
      <c r="J3" s="2">
        <v>10</v>
      </c>
    </row>
    <row r="4" spans="1:10" x14ac:dyDescent="0.3">
      <c r="A4" t="s">
        <v>12</v>
      </c>
      <c r="B4" s="2">
        <v>44</v>
      </c>
      <c r="C4" s="2">
        <v>52</v>
      </c>
      <c r="D4" s="2">
        <v>116</v>
      </c>
      <c r="E4" s="2">
        <v>72</v>
      </c>
      <c r="F4" s="2">
        <v>51</v>
      </c>
      <c r="G4" s="2">
        <v>35</v>
      </c>
      <c r="H4" s="2">
        <v>3</v>
      </c>
      <c r="I4" s="2">
        <v>45</v>
      </c>
      <c r="J4" s="2">
        <v>33</v>
      </c>
    </row>
    <row r="5" spans="1:10" x14ac:dyDescent="0.3">
      <c r="A5" t="s">
        <v>13</v>
      </c>
      <c r="B5" s="2">
        <v>0</v>
      </c>
      <c r="C5" s="2">
        <v>4</v>
      </c>
      <c r="D5" s="2">
        <v>30</v>
      </c>
      <c r="E5" s="2">
        <v>17</v>
      </c>
      <c r="F5" s="2">
        <v>17</v>
      </c>
      <c r="G5" s="2">
        <v>4</v>
      </c>
      <c r="H5" s="2">
        <v>1</v>
      </c>
      <c r="I5" s="2">
        <v>7</v>
      </c>
      <c r="J5" s="2">
        <v>5</v>
      </c>
    </row>
    <row r="6" spans="1:10" x14ac:dyDescent="0.3">
      <c r="A6" t="s">
        <v>14</v>
      </c>
      <c r="B6" s="2">
        <v>2</v>
      </c>
      <c r="C6" s="2">
        <v>3</v>
      </c>
      <c r="D6" s="2">
        <v>2</v>
      </c>
      <c r="E6" s="2">
        <v>1</v>
      </c>
      <c r="F6" s="2">
        <v>1</v>
      </c>
      <c r="G6" s="2">
        <v>0</v>
      </c>
      <c r="H6" s="2">
        <v>0</v>
      </c>
      <c r="I6" s="2">
        <v>1</v>
      </c>
      <c r="J6" s="2">
        <v>0</v>
      </c>
    </row>
    <row r="7" spans="1:10" x14ac:dyDescent="0.3">
      <c r="A7" t="s">
        <v>15</v>
      </c>
      <c r="B7" s="2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">
      <c r="A8" t="s">
        <v>16</v>
      </c>
      <c r="B8" s="2">
        <v>1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44</v>
      </c>
      <c r="C10" s="2">
        <v>51</v>
      </c>
      <c r="D10" s="2">
        <v>107</v>
      </c>
      <c r="E10" s="2">
        <v>62</v>
      </c>
      <c r="F10" s="2">
        <v>49</v>
      </c>
      <c r="G10" s="2">
        <v>32</v>
      </c>
      <c r="H10" s="2">
        <v>3</v>
      </c>
      <c r="I10" s="2">
        <v>40</v>
      </c>
      <c r="J10" s="2">
        <v>30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1</v>
      </c>
      <c r="F11" s="2">
        <v>9</v>
      </c>
      <c r="G11" s="2">
        <v>1</v>
      </c>
      <c r="H11" s="2">
        <v>1</v>
      </c>
      <c r="I11" s="2">
        <v>2</v>
      </c>
      <c r="J11" s="2">
        <v>3</v>
      </c>
    </row>
    <row r="12" spans="1:10" x14ac:dyDescent="0.3">
      <c r="A12" s="1" t="s">
        <v>20</v>
      </c>
      <c r="B12">
        <v>75</v>
      </c>
      <c r="C12">
        <v>88</v>
      </c>
      <c r="D12">
        <v>171</v>
      </c>
      <c r="E12">
        <v>105</v>
      </c>
      <c r="F12">
        <v>73</v>
      </c>
      <c r="G12">
        <v>42</v>
      </c>
      <c r="H12">
        <v>4</v>
      </c>
      <c r="I12">
        <v>64</v>
      </c>
      <c r="J12">
        <v>47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4</v>
      </c>
      <c r="C16">
        <f>(C2/C12)*100</f>
        <v>2.2727272727272729</v>
      </c>
      <c r="D16">
        <f t="shared" ref="D16:J16" si="0">(D2/D12)*100</f>
        <v>2.9239766081871341</v>
      </c>
      <c r="E16">
        <f t="shared" si="0"/>
        <v>1.9047619047619049</v>
      </c>
      <c r="F16">
        <f t="shared" si="0"/>
        <v>10.95890410958904</v>
      </c>
      <c r="G16">
        <f t="shared" si="0"/>
        <v>2.3809523809523809</v>
      </c>
      <c r="H16">
        <f t="shared" si="0"/>
        <v>0</v>
      </c>
      <c r="I16">
        <f t="shared" si="0"/>
        <v>4.6875</v>
      </c>
      <c r="J16">
        <f t="shared" si="0"/>
        <v>2.1276595744680851</v>
      </c>
    </row>
    <row r="17" spans="1:10" x14ac:dyDescent="0.3">
      <c r="A17" t="s">
        <v>11</v>
      </c>
      <c r="B17">
        <f>(B3/B12)*100</f>
        <v>41.333333333333336</v>
      </c>
      <c r="C17">
        <f t="shared" ref="C17:J17" si="1">(C3/C12)*100</f>
        <v>31.818181818181817</v>
      </c>
      <c r="D17">
        <f t="shared" si="1"/>
        <v>33.918128654970758</v>
      </c>
      <c r="E17">
        <f t="shared" si="1"/>
        <v>22.857142857142858</v>
      </c>
      <c r="F17">
        <f t="shared" si="1"/>
        <v>42.465753424657535</v>
      </c>
      <c r="G17">
        <f t="shared" si="1"/>
        <v>33.333333333333329</v>
      </c>
      <c r="H17">
        <f t="shared" si="1"/>
        <v>25</v>
      </c>
      <c r="I17">
        <f t="shared" si="1"/>
        <v>31.25</v>
      </c>
      <c r="J17">
        <f t="shared" si="1"/>
        <v>21.276595744680851</v>
      </c>
    </row>
    <row r="18" spans="1:10" x14ac:dyDescent="0.3">
      <c r="A18" t="s">
        <v>12</v>
      </c>
      <c r="B18">
        <f>(B4/B12)*100</f>
        <v>58.666666666666664</v>
      </c>
      <c r="C18">
        <f t="shared" ref="C18:J18" si="2">(C4/C12)*100</f>
        <v>59.090909090909093</v>
      </c>
      <c r="D18">
        <f t="shared" si="2"/>
        <v>67.836257309941516</v>
      </c>
      <c r="E18">
        <f t="shared" si="2"/>
        <v>68.571428571428569</v>
      </c>
      <c r="F18">
        <f t="shared" si="2"/>
        <v>69.863013698630141</v>
      </c>
      <c r="G18">
        <f t="shared" si="2"/>
        <v>83.333333333333343</v>
      </c>
      <c r="H18">
        <f t="shared" si="2"/>
        <v>75</v>
      </c>
      <c r="I18">
        <f t="shared" si="2"/>
        <v>70.3125</v>
      </c>
      <c r="J18">
        <f t="shared" si="2"/>
        <v>70.212765957446805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4.5454545454545459</v>
      </c>
      <c r="D19">
        <f t="shared" si="3"/>
        <v>17.543859649122805</v>
      </c>
      <c r="E19">
        <f t="shared" si="3"/>
        <v>16.19047619047619</v>
      </c>
      <c r="F19">
        <f t="shared" si="3"/>
        <v>23.287671232876711</v>
      </c>
      <c r="G19">
        <f t="shared" si="3"/>
        <v>9.5238095238095237</v>
      </c>
      <c r="H19">
        <f t="shared" si="3"/>
        <v>25</v>
      </c>
      <c r="I19">
        <f t="shared" si="3"/>
        <v>10.9375</v>
      </c>
      <c r="J19">
        <f t="shared" si="3"/>
        <v>10.638297872340425</v>
      </c>
    </row>
    <row r="20" spans="1:10" x14ac:dyDescent="0.3">
      <c r="A20" t="s">
        <v>14</v>
      </c>
      <c r="B20">
        <f>(B6/B12)*100</f>
        <v>2.666666666666667</v>
      </c>
      <c r="C20">
        <f t="shared" ref="C20:J20" si="4">(C6/C12)*100</f>
        <v>3.4090909090909087</v>
      </c>
      <c r="D20">
        <f t="shared" si="4"/>
        <v>1.1695906432748537</v>
      </c>
      <c r="E20">
        <f t="shared" si="4"/>
        <v>0.95238095238095244</v>
      </c>
      <c r="F20">
        <f t="shared" si="4"/>
        <v>1.3698630136986301</v>
      </c>
      <c r="G20">
        <f t="shared" si="4"/>
        <v>0</v>
      </c>
      <c r="H20">
        <f t="shared" si="4"/>
        <v>0</v>
      </c>
      <c r="I20">
        <f t="shared" si="4"/>
        <v>1.5625</v>
      </c>
      <c r="J20">
        <f t="shared" si="4"/>
        <v>0</v>
      </c>
    </row>
    <row r="21" spans="1:10" x14ac:dyDescent="0.3">
      <c r="A21" t="s">
        <v>15</v>
      </c>
      <c r="B21">
        <f>(B7/B12)*100</f>
        <v>1.3333333333333335</v>
      </c>
      <c r="C21">
        <f t="shared" ref="C21:J21" si="5">(C7/C12)*100</f>
        <v>0</v>
      </c>
      <c r="D21">
        <f t="shared" si="5"/>
        <v>0.58479532163742687</v>
      </c>
      <c r="E21">
        <f t="shared" si="5"/>
        <v>0.95238095238095244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>
        <f>(B8/B12)*100</f>
        <v>1.3333333333333335</v>
      </c>
      <c r="C22">
        <f t="shared" ref="C22:J22" si="6">(C8/C12)*100</f>
        <v>0</v>
      </c>
      <c r="D22">
        <f t="shared" si="6"/>
        <v>0.58479532163742687</v>
      </c>
      <c r="E22">
        <f t="shared" si="6"/>
        <v>0.95238095238095244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58.666666666666664</v>
      </c>
      <c r="C24">
        <f t="shared" ref="C24:J24" si="8">(C10/C12)*100</f>
        <v>57.95454545454546</v>
      </c>
      <c r="D24">
        <f t="shared" si="8"/>
        <v>62.57309941520468</v>
      </c>
      <c r="E24">
        <f t="shared" si="8"/>
        <v>59.047619047619051</v>
      </c>
      <c r="F24">
        <f t="shared" si="8"/>
        <v>67.123287671232873</v>
      </c>
      <c r="G24">
        <f t="shared" si="8"/>
        <v>76.19047619047619</v>
      </c>
      <c r="H24">
        <f t="shared" si="8"/>
        <v>75</v>
      </c>
      <c r="I24">
        <f t="shared" si="8"/>
        <v>62.5</v>
      </c>
      <c r="J24">
        <f t="shared" si="8"/>
        <v>63.829787234042556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0.95238095238095244</v>
      </c>
      <c r="F25">
        <f t="shared" si="9"/>
        <v>12.328767123287671</v>
      </c>
      <c r="G25">
        <f t="shared" si="9"/>
        <v>2.3809523809523809</v>
      </c>
      <c r="H25">
        <f t="shared" si="9"/>
        <v>25</v>
      </c>
      <c r="I25">
        <f t="shared" si="9"/>
        <v>3.125</v>
      </c>
      <c r="J25">
        <f t="shared" si="9"/>
        <v>6.3829787234042552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4839-46EB-477E-BC18-CE8CCBB64DDF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4</v>
      </c>
      <c r="C2" s="2">
        <v>6</v>
      </c>
      <c r="D2" s="2">
        <v>7</v>
      </c>
      <c r="E2" s="2">
        <v>6</v>
      </c>
      <c r="F2" s="2">
        <v>1</v>
      </c>
      <c r="G2" s="2">
        <v>3</v>
      </c>
      <c r="H2" s="2">
        <v>1</v>
      </c>
      <c r="I2" s="2">
        <v>0</v>
      </c>
      <c r="J2" s="2">
        <v>2</v>
      </c>
    </row>
    <row r="3" spans="1:10" x14ac:dyDescent="0.3">
      <c r="A3" t="s">
        <v>11</v>
      </c>
      <c r="B3" s="2">
        <v>8</v>
      </c>
      <c r="C3" s="2">
        <v>33</v>
      </c>
      <c r="D3" s="2">
        <v>52</v>
      </c>
      <c r="E3" s="2">
        <v>25</v>
      </c>
      <c r="F3" s="2">
        <v>12</v>
      </c>
      <c r="G3" s="2">
        <v>10</v>
      </c>
      <c r="H3" s="2">
        <v>2</v>
      </c>
      <c r="I3" s="2">
        <v>14</v>
      </c>
      <c r="J3" s="2">
        <v>20</v>
      </c>
    </row>
    <row r="4" spans="1:10" x14ac:dyDescent="0.3">
      <c r="A4" t="s">
        <v>12</v>
      </c>
      <c r="B4" s="2">
        <v>12</v>
      </c>
      <c r="C4" s="2">
        <v>39</v>
      </c>
      <c r="D4" s="2">
        <v>80</v>
      </c>
      <c r="E4" s="2">
        <v>53</v>
      </c>
      <c r="F4" s="2">
        <v>19</v>
      </c>
      <c r="G4" s="2">
        <v>16</v>
      </c>
      <c r="H4" s="2">
        <v>3</v>
      </c>
      <c r="I4" s="2">
        <v>30</v>
      </c>
      <c r="J4" s="2">
        <v>42</v>
      </c>
    </row>
    <row r="5" spans="1:10" x14ac:dyDescent="0.3">
      <c r="A5" t="s">
        <v>13</v>
      </c>
      <c r="B5" s="2">
        <v>0</v>
      </c>
      <c r="C5" s="2">
        <v>2</v>
      </c>
      <c r="D5" s="2">
        <v>8</v>
      </c>
      <c r="E5" s="2">
        <v>7</v>
      </c>
      <c r="F5" s="2">
        <v>3</v>
      </c>
      <c r="G5" s="2">
        <v>2</v>
      </c>
      <c r="H5" s="2">
        <v>1</v>
      </c>
      <c r="I5" s="2">
        <v>5</v>
      </c>
      <c r="J5" s="2">
        <v>6</v>
      </c>
    </row>
    <row r="6" spans="1:10" x14ac:dyDescent="0.3">
      <c r="A6" t="s">
        <v>14</v>
      </c>
      <c r="B6" s="2">
        <v>4</v>
      </c>
      <c r="C6" s="2">
        <v>7</v>
      </c>
      <c r="D6" s="2">
        <v>5</v>
      </c>
      <c r="E6" s="2">
        <v>2</v>
      </c>
      <c r="F6" s="2">
        <v>0</v>
      </c>
      <c r="G6" s="2">
        <v>0</v>
      </c>
      <c r="H6" s="2">
        <v>0</v>
      </c>
      <c r="I6" s="2">
        <v>0</v>
      </c>
      <c r="J6" s="2">
        <v>2</v>
      </c>
    </row>
    <row r="7" spans="1:10" x14ac:dyDescent="0.3">
      <c r="A7" t="s">
        <v>15</v>
      </c>
      <c r="B7" s="2">
        <v>3</v>
      </c>
      <c r="C7" s="2">
        <v>3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">
      <c r="A8" t="s">
        <v>16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12</v>
      </c>
      <c r="C10" s="2">
        <v>39</v>
      </c>
      <c r="D10" s="2">
        <v>66</v>
      </c>
      <c r="E10" s="2">
        <v>48</v>
      </c>
      <c r="F10" s="2">
        <v>17</v>
      </c>
      <c r="G10" s="2">
        <v>15</v>
      </c>
      <c r="H10" s="2">
        <v>3</v>
      </c>
      <c r="I10" s="2">
        <v>28</v>
      </c>
      <c r="J10" s="2">
        <v>40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1</v>
      </c>
      <c r="F11" s="2">
        <v>2</v>
      </c>
      <c r="G11" s="2">
        <v>2</v>
      </c>
      <c r="H11" s="2">
        <v>2</v>
      </c>
      <c r="I11" s="2">
        <v>3</v>
      </c>
      <c r="J11" s="2">
        <v>1</v>
      </c>
    </row>
    <row r="12" spans="1:10" x14ac:dyDescent="0.3">
      <c r="A12" s="1" t="s">
        <v>20</v>
      </c>
      <c r="B12">
        <v>15</v>
      </c>
      <c r="C12">
        <v>61</v>
      </c>
      <c r="D12">
        <v>115</v>
      </c>
      <c r="E12">
        <v>70</v>
      </c>
      <c r="F12">
        <v>27</v>
      </c>
      <c r="G12">
        <v>22</v>
      </c>
      <c r="H12">
        <v>6</v>
      </c>
      <c r="I12">
        <v>39</v>
      </c>
      <c r="J12">
        <v>48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26.666666666666668</v>
      </c>
      <c r="C16">
        <f>(C2/C12)*100</f>
        <v>9.8360655737704921</v>
      </c>
      <c r="D16">
        <f t="shared" ref="D16:J16" si="0">(D2/D12)*100</f>
        <v>6.0869565217391308</v>
      </c>
      <c r="E16">
        <f t="shared" si="0"/>
        <v>8.5714285714285712</v>
      </c>
      <c r="F16">
        <f t="shared" si="0"/>
        <v>3.7037037037037033</v>
      </c>
      <c r="G16">
        <f t="shared" si="0"/>
        <v>13.636363636363635</v>
      </c>
      <c r="H16">
        <f t="shared" si="0"/>
        <v>16.666666666666664</v>
      </c>
      <c r="I16">
        <f t="shared" si="0"/>
        <v>0</v>
      </c>
      <c r="J16">
        <f t="shared" si="0"/>
        <v>4.1666666666666661</v>
      </c>
    </row>
    <row r="17" spans="1:10" x14ac:dyDescent="0.3">
      <c r="A17" t="s">
        <v>11</v>
      </c>
      <c r="B17">
        <f>(B3/B12)*100</f>
        <v>53.333333333333336</v>
      </c>
      <c r="C17">
        <f t="shared" ref="C17:J17" si="1">(C3/C12)*100</f>
        <v>54.098360655737707</v>
      </c>
      <c r="D17">
        <f t="shared" si="1"/>
        <v>45.217391304347828</v>
      </c>
      <c r="E17">
        <f t="shared" si="1"/>
        <v>35.714285714285715</v>
      </c>
      <c r="F17">
        <f t="shared" si="1"/>
        <v>44.444444444444443</v>
      </c>
      <c r="G17">
        <f t="shared" si="1"/>
        <v>45.454545454545453</v>
      </c>
      <c r="H17">
        <f t="shared" si="1"/>
        <v>33.333333333333329</v>
      </c>
      <c r="I17">
        <f t="shared" si="1"/>
        <v>35.897435897435898</v>
      </c>
      <c r="J17">
        <f t="shared" si="1"/>
        <v>41.666666666666671</v>
      </c>
    </row>
    <row r="18" spans="1:10" x14ac:dyDescent="0.3">
      <c r="A18" t="s">
        <v>12</v>
      </c>
      <c r="B18">
        <f>(B4/B12)*100</f>
        <v>80</v>
      </c>
      <c r="C18">
        <f t="shared" ref="C18:J18" si="2">(C4/C12)*100</f>
        <v>63.934426229508205</v>
      </c>
      <c r="D18">
        <f t="shared" si="2"/>
        <v>69.565217391304344</v>
      </c>
      <c r="E18">
        <f t="shared" si="2"/>
        <v>75.714285714285708</v>
      </c>
      <c r="F18">
        <f t="shared" si="2"/>
        <v>70.370370370370367</v>
      </c>
      <c r="G18">
        <f t="shared" si="2"/>
        <v>72.727272727272734</v>
      </c>
      <c r="H18">
        <f t="shared" si="2"/>
        <v>50</v>
      </c>
      <c r="I18">
        <f t="shared" si="2"/>
        <v>76.923076923076934</v>
      </c>
      <c r="J18">
        <f t="shared" si="2"/>
        <v>87.5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3.278688524590164</v>
      </c>
      <c r="D19">
        <f t="shared" si="3"/>
        <v>6.9565217391304346</v>
      </c>
      <c r="E19">
        <f t="shared" si="3"/>
        <v>10</v>
      </c>
      <c r="F19">
        <f t="shared" si="3"/>
        <v>11.111111111111111</v>
      </c>
      <c r="G19">
        <f t="shared" si="3"/>
        <v>9.0909090909090917</v>
      </c>
      <c r="H19">
        <f t="shared" si="3"/>
        <v>16.666666666666664</v>
      </c>
      <c r="I19">
        <f t="shared" si="3"/>
        <v>12.820512820512819</v>
      </c>
      <c r="J19">
        <f t="shared" si="3"/>
        <v>12.5</v>
      </c>
    </row>
    <row r="20" spans="1:10" x14ac:dyDescent="0.3">
      <c r="A20" t="s">
        <v>14</v>
      </c>
      <c r="B20">
        <f>(B6/B12)*100</f>
        <v>26.666666666666668</v>
      </c>
      <c r="C20">
        <f t="shared" ref="C20:J20" si="4">(C6/C12)*100</f>
        <v>11.475409836065573</v>
      </c>
      <c r="D20">
        <f t="shared" si="4"/>
        <v>4.3478260869565215</v>
      </c>
      <c r="E20">
        <f t="shared" si="4"/>
        <v>2.8571428571428572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4.1666666666666661</v>
      </c>
    </row>
    <row r="21" spans="1:10" x14ac:dyDescent="0.3">
      <c r="A21" t="s">
        <v>15</v>
      </c>
      <c r="B21">
        <f>(B7/B12)*100</f>
        <v>20</v>
      </c>
      <c r="C21">
        <f t="shared" ref="C21:J21" si="5">(C7/C12)*100</f>
        <v>4.918032786885246</v>
      </c>
      <c r="D21">
        <f t="shared" si="5"/>
        <v>0</v>
      </c>
      <c r="E21">
        <f t="shared" si="5"/>
        <v>1.4285714285714286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>
        <f>(B8/B12)*100</f>
        <v>6.666666666666667</v>
      </c>
      <c r="C22">
        <f t="shared" ref="C22:J22" si="6">(C8/C12)*100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80</v>
      </c>
      <c r="C24">
        <f t="shared" ref="C24:J24" si="8">(C10/C12)*100</f>
        <v>63.934426229508205</v>
      </c>
      <c r="D24">
        <f t="shared" si="8"/>
        <v>57.391304347826086</v>
      </c>
      <c r="E24">
        <f t="shared" si="8"/>
        <v>68.571428571428569</v>
      </c>
      <c r="F24">
        <f t="shared" si="8"/>
        <v>62.962962962962962</v>
      </c>
      <c r="G24">
        <f t="shared" si="8"/>
        <v>68.181818181818173</v>
      </c>
      <c r="H24">
        <f t="shared" si="8"/>
        <v>50</v>
      </c>
      <c r="I24">
        <f t="shared" si="8"/>
        <v>71.794871794871796</v>
      </c>
      <c r="J24">
        <f t="shared" si="8"/>
        <v>83.333333333333343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1.4285714285714286</v>
      </c>
      <c r="F25">
        <f t="shared" si="9"/>
        <v>7.4074074074074066</v>
      </c>
      <c r="G25">
        <f t="shared" si="9"/>
        <v>9.0909090909090917</v>
      </c>
      <c r="H25">
        <f t="shared" si="9"/>
        <v>33.333333333333329</v>
      </c>
      <c r="I25">
        <f t="shared" si="9"/>
        <v>7.6923076923076925</v>
      </c>
      <c r="J25">
        <f t="shared" si="9"/>
        <v>2.083333333333333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7057B-FE36-42C2-A028-B770E128B5AC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37</v>
      </c>
      <c r="C2" s="2">
        <v>32</v>
      </c>
      <c r="D2" s="2">
        <v>42</v>
      </c>
      <c r="E2" s="2">
        <v>34</v>
      </c>
      <c r="F2" s="2">
        <v>24</v>
      </c>
      <c r="G2" s="2">
        <v>23</v>
      </c>
      <c r="H2" s="2">
        <v>3</v>
      </c>
      <c r="I2" s="2">
        <v>30</v>
      </c>
      <c r="J2" s="2">
        <v>47</v>
      </c>
    </row>
    <row r="3" spans="1:10" x14ac:dyDescent="0.3">
      <c r="A3" t="s">
        <v>11</v>
      </c>
      <c r="B3" s="2">
        <v>201</v>
      </c>
      <c r="C3" s="2">
        <v>194</v>
      </c>
      <c r="D3" s="2">
        <v>214</v>
      </c>
      <c r="E3" s="2">
        <v>196</v>
      </c>
      <c r="F3" s="2">
        <v>134</v>
      </c>
      <c r="G3" s="2">
        <v>131</v>
      </c>
      <c r="H3" s="2">
        <v>30</v>
      </c>
      <c r="I3" s="2">
        <v>196</v>
      </c>
      <c r="J3" s="2">
        <v>269</v>
      </c>
    </row>
    <row r="4" spans="1:10" x14ac:dyDescent="0.3">
      <c r="A4" t="s">
        <v>12</v>
      </c>
      <c r="B4" s="2">
        <v>236</v>
      </c>
      <c r="C4" s="2">
        <v>294</v>
      </c>
      <c r="D4" s="2">
        <v>370</v>
      </c>
      <c r="E4" s="2">
        <v>364</v>
      </c>
      <c r="F4" s="2">
        <v>238</v>
      </c>
      <c r="G4" s="2">
        <v>208</v>
      </c>
      <c r="H4" s="2">
        <v>62</v>
      </c>
      <c r="I4" s="2">
        <v>378</v>
      </c>
      <c r="J4" s="2">
        <v>554</v>
      </c>
    </row>
    <row r="5" spans="1:10" x14ac:dyDescent="0.3">
      <c r="A5" t="s">
        <v>13</v>
      </c>
      <c r="B5" s="2">
        <v>0</v>
      </c>
      <c r="C5" s="2">
        <v>22</v>
      </c>
      <c r="D5" s="2">
        <v>83</v>
      </c>
      <c r="E5" s="2">
        <v>90</v>
      </c>
      <c r="F5" s="2">
        <v>53</v>
      </c>
      <c r="G5" s="2">
        <v>47</v>
      </c>
      <c r="H5" s="2">
        <v>15</v>
      </c>
      <c r="I5" s="2">
        <v>95</v>
      </c>
      <c r="J5" s="2">
        <v>147</v>
      </c>
    </row>
    <row r="6" spans="1:10" x14ac:dyDescent="0.3">
      <c r="A6" t="s">
        <v>14</v>
      </c>
      <c r="B6" s="2">
        <v>11</v>
      </c>
      <c r="C6" s="2">
        <v>7</v>
      </c>
      <c r="D6" s="2">
        <v>11</v>
      </c>
      <c r="E6" s="2">
        <v>10</v>
      </c>
      <c r="F6" s="2">
        <v>5</v>
      </c>
      <c r="G6" s="2">
        <v>7</v>
      </c>
      <c r="H6" s="2">
        <v>1</v>
      </c>
      <c r="I6" s="2">
        <v>1</v>
      </c>
      <c r="J6" s="2">
        <v>6</v>
      </c>
    </row>
    <row r="7" spans="1:10" x14ac:dyDescent="0.3">
      <c r="A7" t="s">
        <v>15</v>
      </c>
      <c r="B7" s="2">
        <v>4</v>
      </c>
      <c r="C7" s="2">
        <v>1</v>
      </c>
      <c r="D7" s="2">
        <v>4</v>
      </c>
      <c r="E7" s="2">
        <v>3</v>
      </c>
      <c r="F7" s="2">
        <v>1</v>
      </c>
      <c r="G7" s="2">
        <v>1</v>
      </c>
      <c r="H7" s="2">
        <v>0</v>
      </c>
      <c r="I7" s="2">
        <v>0</v>
      </c>
      <c r="J7" s="2">
        <v>2</v>
      </c>
    </row>
    <row r="8" spans="1:10" x14ac:dyDescent="0.3">
      <c r="A8" t="s">
        <v>16</v>
      </c>
      <c r="B8" s="2">
        <v>3</v>
      </c>
      <c r="C8" s="2">
        <v>2</v>
      </c>
      <c r="D8" s="2">
        <v>3</v>
      </c>
      <c r="E8" s="2">
        <v>2</v>
      </c>
      <c r="F8" s="2">
        <v>2</v>
      </c>
      <c r="G8" s="2">
        <v>1</v>
      </c>
      <c r="H8" s="2">
        <v>1</v>
      </c>
      <c r="I8" s="2">
        <v>0</v>
      </c>
      <c r="J8" s="2">
        <v>1</v>
      </c>
    </row>
    <row r="9" spans="1:10" x14ac:dyDescent="0.3">
      <c r="A9" t="s">
        <v>17</v>
      </c>
      <c r="B9" s="2">
        <v>1</v>
      </c>
      <c r="C9" s="2">
        <v>1</v>
      </c>
      <c r="D9" s="2">
        <v>2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228</v>
      </c>
      <c r="C10" s="2">
        <v>268</v>
      </c>
      <c r="D10" s="2">
        <v>334</v>
      </c>
      <c r="E10" s="2">
        <v>320</v>
      </c>
      <c r="F10" s="2">
        <v>220</v>
      </c>
      <c r="G10" s="2">
        <v>191</v>
      </c>
      <c r="H10" s="2">
        <v>49</v>
      </c>
      <c r="I10" s="2">
        <v>334</v>
      </c>
      <c r="J10" s="2">
        <v>484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13</v>
      </c>
      <c r="F11" s="2">
        <v>30</v>
      </c>
      <c r="G11" s="2">
        <v>42</v>
      </c>
      <c r="H11" s="2">
        <v>4</v>
      </c>
      <c r="I11" s="2">
        <v>47</v>
      </c>
      <c r="J11" s="2">
        <v>67</v>
      </c>
    </row>
    <row r="12" spans="1:10" x14ac:dyDescent="0.3">
      <c r="A12" s="1" t="s">
        <v>20</v>
      </c>
      <c r="B12">
        <v>502</v>
      </c>
      <c r="C12">
        <v>495</v>
      </c>
      <c r="D12">
        <v>656</v>
      </c>
      <c r="E12">
        <v>562</v>
      </c>
      <c r="F12">
        <v>358</v>
      </c>
      <c r="G12">
        <v>293</v>
      </c>
      <c r="H12">
        <v>89</v>
      </c>
      <c r="I12">
        <v>574</v>
      </c>
      <c r="J12">
        <v>748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7.3705179282868531</v>
      </c>
      <c r="C16">
        <f>(C2/C12)*100</f>
        <v>6.4646464646464645</v>
      </c>
      <c r="D16">
        <f t="shared" ref="D16:J16" si="0">(D2/D12)*100</f>
        <v>6.4024390243902438</v>
      </c>
      <c r="E16">
        <f t="shared" si="0"/>
        <v>6.0498220640569391</v>
      </c>
      <c r="F16">
        <f t="shared" si="0"/>
        <v>6.7039106145251397</v>
      </c>
      <c r="G16">
        <f t="shared" si="0"/>
        <v>7.8498293515358366</v>
      </c>
      <c r="H16">
        <f t="shared" si="0"/>
        <v>3.3707865168539324</v>
      </c>
      <c r="I16">
        <f t="shared" si="0"/>
        <v>5.2264808362369335</v>
      </c>
      <c r="J16">
        <f t="shared" si="0"/>
        <v>6.2834224598930479</v>
      </c>
    </row>
    <row r="17" spans="1:10" x14ac:dyDescent="0.3">
      <c r="A17" t="s">
        <v>11</v>
      </c>
      <c r="B17">
        <f>(B3/B12)*100</f>
        <v>40.039840637450197</v>
      </c>
      <c r="C17">
        <f t="shared" ref="C17:J17" si="1">(C3/C12)*100</f>
        <v>39.191919191919197</v>
      </c>
      <c r="D17">
        <f t="shared" si="1"/>
        <v>32.621951219512198</v>
      </c>
      <c r="E17">
        <f t="shared" si="1"/>
        <v>34.87544483985765</v>
      </c>
      <c r="F17">
        <f t="shared" si="1"/>
        <v>37.430167597765362</v>
      </c>
      <c r="G17">
        <f t="shared" si="1"/>
        <v>44.709897610921502</v>
      </c>
      <c r="H17">
        <f t="shared" si="1"/>
        <v>33.707865168539328</v>
      </c>
      <c r="I17">
        <f t="shared" si="1"/>
        <v>34.146341463414636</v>
      </c>
      <c r="J17">
        <f t="shared" si="1"/>
        <v>35.962566844919785</v>
      </c>
    </row>
    <row r="18" spans="1:10" x14ac:dyDescent="0.3">
      <c r="A18" t="s">
        <v>12</v>
      </c>
      <c r="B18">
        <f>(B4/B12)*100</f>
        <v>47.011952191235061</v>
      </c>
      <c r="C18">
        <f t="shared" ref="C18:J18" si="2">(C4/C12)*100</f>
        <v>59.393939393939398</v>
      </c>
      <c r="D18">
        <f t="shared" si="2"/>
        <v>56.40243902439024</v>
      </c>
      <c r="E18">
        <f t="shared" si="2"/>
        <v>64.768683274021356</v>
      </c>
      <c r="F18">
        <f t="shared" si="2"/>
        <v>66.480446927374302</v>
      </c>
      <c r="G18">
        <f t="shared" si="2"/>
        <v>70.989761092150175</v>
      </c>
      <c r="H18">
        <f t="shared" si="2"/>
        <v>69.662921348314612</v>
      </c>
      <c r="I18">
        <f t="shared" si="2"/>
        <v>65.853658536585371</v>
      </c>
      <c r="J18">
        <f t="shared" si="2"/>
        <v>74.064171122994651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4.4444444444444446</v>
      </c>
      <c r="D19">
        <f t="shared" si="3"/>
        <v>12.652439024390244</v>
      </c>
      <c r="E19">
        <f t="shared" si="3"/>
        <v>16.014234875444842</v>
      </c>
      <c r="F19">
        <f t="shared" si="3"/>
        <v>14.804469273743019</v>
      </c>
      <c r="G19">
        <f t="shared" si="3"/>
        <v>16.040955631399317</v>
      </c>
      <c r="H19">
        <f t="shared" si="3"/>
        <v>16.853932584269664</v>
      </c>
      <c r="I19">
        <f t="shared" si="3"/>
        <v>16.550522648083625</v>
      </c>
      <c r="J19">
        <f t="shared" si="3"/>
        <v>19.652406417112299</v>
      </c>
    </row>
    <row r="20" spans="1:10" x14ac:dyDescent="0.3">
      <c r="A20" t="s">
        <v>14</v>
      </c>
      <c r="B20">
        <f>(B6/B12)*100</f>
        <v>2.1912350597609564</v>
      </c>
      <c r="C20">
        <f t="shared" ref="C20:J20" si="4">(C6/C12)*100</f>
        <v>1.4141414141414141</v>
      </c>
      <c r="D20">
        <f t="shared" si="4"/>
        <v>1.6768292682926831</v>
      </c>
      <c r="E20">
        <f t="shared" si="4"/>
        <v>1.7793594306049825</v>
      </c>
      <c r="F20">
        <f t="shared" si="4"/>
        <v>1.3966480446927374</v>
      </c>
      <c r="G20">
        <f t="shared" si="4"/>
        <v>2.3890784982935154</v>
      </c>
      <c r="H20">
        <f t="shared" si="4"/>
        <v>1.1235955056179776</v>
      </c>
      <c r="I20">
        <f t="shared" si="4"/>
        <v>0.17421602787456447</v>
      </c>
      <c r="J20">
        <f t="shared" si="4"/>
        <v>0.80213903743315518</v>
      </c>
    </row>
    <row r="21" spans="1:10" x14ac:dyDescent="0.3">
      <c r="A21" t="s">
        <v>15</v>
      </c>
      <c r="B21">
        <f>(B7/B12)*100</f>
        <v>0.79681274900398402</v>
      </c>
      <c r="C21">
        <f t="shared" ref="C21:J21" si="5">(C7/C12)*100</f>
        <v>0.20202020202020202</v>
      </c>
      <c r="D21">
        <f t="shared" si="5"/>
        <v>0.6097560975609756</v>
      </c>
      <c r="E21">
        <f t="shared" si="5"/>
        <v>0.53380782918149472</v>
      </c>
      <c r="F21">
        <f t="shared" si="5"/>
        <v>0.27932960893854747</v>
      </c>
      <c r="G21">
        <f t="shared" si="5"/>
        <v>0.34129692832764508</v>
      </c>
      <c r="H21">
        <f t="shared" si="5"/>
        <v>0</v>
      </c>
      <c r="I21">
        <f t="shared" si="5"/>
        <v>0</v>
      </c>
      <c r="J21">
        <f t="shared" si="5"/>
        <v>0.26737967914438499</v>
      </c>
    </row>
    <row r="22" spans="1:10" x14ac:dyDescent="0.3">
      <c r="A22" t="s">
        <v>16</v>
      </c>
      <c r="B22">
        <f>(B8/B12)*100</f>
        <v>0.59760956175298807</v>
      </c>
      <c r="C22">
        <f t="shared" ref="C22:J22" si="6">(C8/C12)*100</f>
        <v>0.40404040404040403</v>
      </c>
      <c r="D22">
        <f t="shared" si="6"/>
        <v>0.45731707317073167</v>
      </c>
      <c r="E22">
        <f t="shared" si="6"/>
        <v>0.35587188612099641</v>
      </c>
      <c r="F22">
        <f t="shared" si="6"/>
        <v>0.55865921787709494</v>
      </c>
      <c r="G22">
        <f t="shared" si="6"/>
        <v>0.34129692832764508</v>
      </c>
      <c r="H22">
        <f t="shared" si="6"/>
        <v>1.1235955056179776</v>
      </c>
      <c r="I22">
        <f t="shared" si="6"/>
        <v>0</v>
      </c>
      <c r="J22">
        <f t="shared" si="6"/>
        <v>0.13368983957219249</v>
      </c>
    </row>
    <row r="23" spans="1:10" x14ac:dyDescent="0.3">
      <c r="A23" t="s">
        <v>17</v>
      </c>
      <c r="B23">
        <f>(B9/B12)*100</f>
        <v>0.19920318725099601</v>
      </c>
      <c r="C23">
        <f t="shared" ref="C23:J23" si="7">(C9/C12)*100</f>
        <v>0.20202020202020202</v>
      </c>
      <c r="D23">
        <f t="shared" si="7"/>
        <v>0.3048780487804878</v>
      </c>
      <c r="E23">
        <f t="shared" si="7"/>
        <v>0.1779359430604982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45.418326693227087</v>
      </c>
      <c r="C24">
        <f t="shared" ref="C24:J24" si="8">(C10/C12)*100</f>
        <v>54.141414141414145</v>
      </c>
      <c r="D24">
        <f t="shared" si="8"/>
        <v>50.914634146341463</v>
      </c>
      <c r="E24">
        <f t="shared" si="8"/>
        <v>56.939501779359439</v>
      </c>
      <c r="F24">
        <f t="shared" si="8"/>
        <v>61.452513966480446</v>
      </c>
      <c r="G24">
        <f t="shared" si="8"/>
        <v>65.187713310580207</v>
      </c>
      <c r="H24">
        <f t="shared" si="8"/>
        <v>55.056179775280903</v>
      </c>
      <c r="I24">
        <f t="shared" si="8"/>
        <v>58.188153310104532</v>
      </c>
      <c r="J24">
        <f t="shared" si="8"/>
        <v>64.705882352941174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2.3131672597864767</v>
      </c>
      <c r="F25">
        <f t="shared" si="9"/>
        <v>8.3798882681564244</v>
      </c>
      <c r="G25">
        <f t="shared" si="9"/>
        <v>14.334470989761092</v>
      </c>
      <c r="H25">
        <f t="shared" si="9"/>
        <v>4.4943820224719104</v>
      </c>
      <c r="I25">
        <f t="shared" si="9"/>
        <v>8.1881533101045285</v>
      </c>
      <c r="J25">
        <f t="shared" si="9"/>
        <v>8.9572192513368982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20A3-D314-49B8-9F9D-B355C87E94AA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13</v>
      </c>
      <c r="C2" s="2">
        <v>23</v>
      </c>
      <c r="D2" s="2">
        <v>12</v>
      </c>
      <c r="E2" s="2">
        <v>9</v>
      </c>
      <c r="F2" s="2">
        <v>13</v>
      </c>
      <c r="G2" s="2">
        <v>5</v>
      </c>
      <c r="H2" s="2">
        <v>1</v>
      </c>
      <c r="I2" s="2">
        <v>7</v>
      </c>
      <c r="J2" s="2">
        <v>6</v>
      </c>
    </row>
    <row r="3" spans="1:10" x14ac:dyDescent="0.3">
      <c r="A3" t="s">
        <v>11</v>
      </c>
      <c r="B3" s="2">
        <v>34</v>
      </c>
      <c r="C3" s="2">
        <v>65</v>
      </c>
      <c r="D3" s="2">
        <v>72</v>
      </c>
      <c r="E3" s="2">
        <v>46</v>
      </c>
      <c r="F3" s="2">
        <v>55</v>
      </c>
      <c r="G3" s="2">
        <v>43</v>
      </c>
      <c r="H3" s="2">
        <v>1</v>
      </c>
      <c r="I3" s="2">
        <v>18</v>
      </c>
      <c r="J3" s="2">
        <v>24</v>
      </c>
    </row>
    <row r="4" spans="1:10" x14ac:dyDescent="0.3">
      <c r="A4" t="s">
        <v>12</v>
      </c>
      <c r="B4" s="2">
        <v>25</v>
      </c>
      <c r="C4" s="2">
        <v>65</v>
      </c>
      <c r="D4" s="2">
        <v>91</v>
      </c>
      <c r="E4" s="2">
        <v>56</v>
      </c>
      <c r="F4" s="2">
        <v>65</v>
      </c>
      <c r="G4" s="2">
        <v>64</v>
      </c>
      <c r="H4" s="2">
        <v>2</v>
      </c>
      <c r="I4" s="2">
        <v>27</v>
      </c>
      <c r="J4" s="2">
        <v>36</v>
      </c>
    </row>
    <row r="5" spans="1:10" x14ac:dyDescent="0.3">
      <c r="A5" t="s">
        <v>13</v>
      </c>
      <c r="B5" s="2">
        <v>0</v>
      </c>
      <c r="C5" s="2">
        <v>6</v>
      </c>
      <c r="D5" s="2">
        <v>15</v>
      </c>
      <c r="E5" s="2">
        <v>15</v>
      </c>
      <c r="F5" s="2">
        <v>19</v>
      </c>
      <c r="G5" s="2">
        <v>15</v>
      </c>
      <c r="H5" s="2">
        <v>0</v>
      </c>
      <c r="I5" s="2">
        <v>6</v>
      </c>
      <c r="J5" s="2">
        <v>6</v>
      </c>
    </row>
    <row r="6" spans="1:10" x14ac:dyDescent="0.3">
      <c r="A6" t="s">
        <v>14</v>
      </c>
      <c r="B6" s="2">
        <v>10</v>
      </c>
      <c r="C6" s="2">
        <v>17</v>
      </c>
      <c r="D6" s="2">
        <v>11</v>
      </c>
      <c r="E6" s="2">
        <v>3</v>
      </c>
      <c r="F6" s="2">
        <v>8</v>
      </c>
      <c r="G6" s="2">
        <v>1</v>
      </c>
      <c r="H6" s="2">
        <v>2</v>
      </c>
      <c r="I6" s="2">
        <v>4</v>
      </c>
      <c r="J6" s="2">
        <v>2</v>
      </c>
    </row>
    <row r="7" spans="1:10" x14ac:dyDescent="0.3">
      <c r="A7" t="s">
        <v>15</v>
      </c>
      <c r="B7" s="2">
        <v>3</v>
      </c>
      <c r="C7" s="2">
        <v>11</v>
      </c>
      <c r="D7" s="2">
        <v>6</v>
      </c>
      <c r="E7" s="2">
        <v>1</v>
      </c>
      <c r="F7" s="2">
        <v>2</v>
      </c>
      <c r="G7" s="2">
        <v>1</v>
      </c>
      <c r="H7" s="2">
        <v>2</v>
      </c>
      <c r="I7" s="2">
        <v>1</v>
      </c>
      <c r="J7" s="2">
        <v>1</v>
      </c>
    </row>
    <row r="8" spans="1:10" x14ac:dyDescent="0.3">
      <c r="A8" t="s">
        <v>16</v>
      </c>
      <c r="B8" s="2">
        <v>1</v>
      </c>
      <c r="C8" s="2">
        <v>5</v>
      </c>
      <c r="D8" s="2">
        <v>3</v>
      </c>
      <c r="E8" s="2">
        <v>0</v>
      </c>
      <c r="F8" s="2">
        <v>2</v>
      </c>
      <c r="G8" s="2">
        <v>1</v>
      </c>
      <c r="H8" s="2">
        <v>2</v>
      </c>
      <c r="I8" s="2">
        <v>1</v>
      </c>
      <c r="J8" s="2">
        <v>0</v>
      </c>
    </row>
    <row r="9" spans="1:10" x14ac:dyDescent="0.3">
      <c r="A9" t="s">
        <v>17</v>
      </c>
      <c r="B9" s="2">
        <v>0</v>
      </c>
      <c r="C9" s="2">
        <v>3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0</v>
      </c>
      <c r="J9" s="2">
        <v>0</v>
      </c>
    </row>
    <row r="10" spans="1:10" x14ac:dyDescent="0.3">
      <c r="A10" t="s">
        <v>18</v>
      </c>
      <c r="B10" s="2">
        <v>25</v>
      </c>
      <c r="C10" s="2">
        <v>61</v>
      </c>
      <c r="D10" s="2">
        <v>85</v>
      </c>
      <c r="E10" s="2">
        <v>53</v>
      </c>
      <c r="F10" s="2">
        <v>62</v>
      </c>
      <c r="G10" s="2">
        <v>58</v>
      </c>
      <c r="H10" s="2">
        <v>2</v>
      </c>
      <c r="I10" s="2">
        <v>26</v>
      </c>
      <c r="J10" s="2">
        <v>36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2</v>
      </c>
      <c r="F11" s="2">
        <v>22</v>
      </c>
      <c r="G11" s="2">
        <v>12</v>
      </c>
      <c r="H11" s="2">
        <v>0</v>
      </c>
      <c r="I11" s="2">
        <v>8</v>
      </c>
      <c r="J11" s="2">
        <v>9</v>
      </c>
    </row>
    <row r="12" spans="1:10" x14ac:dyDescent="0.3">
      <c r="A12" s="1" t="s">
        <v>20</v>
      </c>
      <c r="B12">
        <v>61</v>
      </c>
      <c r="C12">
        <v>135</v>
      </c>
      <c r="D12">
        <v>165</v>
      </c>
      <c r="E12">
        <v>110</v>
      </c>
      <c r="F12">
        <v>110</v>
      </c>
      <c r="G12">
        <v>94</v>
      </c>
      <c r="H12">
        <v>4</v>
      </c>
      <c r="I12">
        <v>37</v>
      </c>
      <c r="J12">
        <v>55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21.311475409836063</v>
      </c>
      <c r="C16">
        <f>(C2/C12)*100</f>
        <v>17.037037037037038</v>
      </c>
      <c r="D16">
        <f t="shared" ref="D16:J16" si="0">(D2/D12)*100</f>
        <v>7.2727272727272725</v>
      </c>
      <c r="E16">
        <f t="shared" si="0"/>
        <v>8.1818181818181817</v>
      </c>
      <c r="F16">
        <f t="shared" si="0"/>
        <v>11.818181818181818</v>
      </c>
      <c r="G16">
        <f t="shared" si="0"/>
        <v>5.3191489361702127</v>
      </c>
      <c r="H16">
        <f t="shared" si="0"/>
        <v>25</v>
      </c>
      <c r="I16">
        <f t="shared" si="0"/>
        <v>18.918918918918919</v>
      </c>
      <c r="J16">
        <f t="shared" si="0"/>
        <v>10.909090909090908</v>
      </c>
    </row>
    <row r="17" spans="1:10" x14ac:dyDescent="0.3">
      <c r="A17" t="s">
        <v>11</v>
      </c>
      <c r="B17">
        <f>(B3/B12)*100</f>
        <v>55.737704918032783</v>
      </c>
      <c r="C17">
        <f t="shared" ref="C17:J17" si="1">(C3/C12)*100</f>
        <v>48.148148148148145</v>
      </c>
      <c r="D17">
        <f t="shared" si="1"/>
        <v>43.636363636363633</v>
      </c>
      <c r="E17">
        <f t="shared" si="1"/>
        <v>41.818181818181813</v>
      </c>
      <c r="F17">
        <f t="shared" si="1"/>
        <v>50</v>
      </c>
      <c r="G17">
        <f t="shared" si="1"/>
        <v>45.744680851063826</v>
      </c>
      <c r="H17">
        <f t="shared" si="1"/>
        <v>25</v>
      </c>
      <c r="I17">
        <f t="shared" si="1"/>
        <v>48.648648648648653</v>
      </c>
      <c r="J17">
        <f t="shared" si="1"/>
        <v>43.636363636363633</v>
      </c>
    </row>
    <row r="18" spans="1:10" x14ac:dyDescent="0.3">
      <c r="A18" t="s">
        <v>12</v>
      </c>
      <c r="B18">
        <f>(B4/B12)*100</f>
        <v>40.983606557377051</v>
      </c>
      <c r="C18">
        <f t="shared" ref="C18:J18" si="2">(C4/C12)*100</f>
        <v>48.148148148148145</v>
      </c>
      <c r="D18">
        <f t="shared" si="2"/>
        <v>55.151515151515149</v>
      </c>
      <c r="E18">
        <f t="shared" si="2"/>
        <v>50.909090909090907</v>
      </c>
      <c r="F18">
        <f t="shared" si="2"/>
        <v>59.090909090909093</v>
      </c>
      <c r="G18">
        <f t="shared" si="2"/>
        <v>68.085106382978722</v>
      </c>
      <c r="H18">
        <f t="shared" si="2"/>
        <v>50</v>
      </c>
      <c r="I18">
        <f t="shared" si="2"/>
        <v>72.972972972972968</v>
      </c>
      <c r="J18">
        <f t="shared" si="2"/>
        <v>65.454545454545453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4.4444444444444446</v>
      </c>
      <c r="D19">
        <f t="shared" si="3"/>
        <v>9.0909090909090917</v>
      </c>
      <c r="E19">
        <f t="shared" si="3"/>
        <v>13.636363636363635</v>
      </c>
      <c r="F19">
        <f t="shared" si="3"/>
        <v>17.272727272727273</v>
      </c>
      <c r="G19">
        <f t="shared" si="3"/>
        <v>15.957446808510639</v>
      </c>
      <c r="H19">
        <f t="shared" si="3"/>
        <v>0</v>
      </c>
      <c r="I19">
        <f t="shared" si="3"/>
        <v>16.216216216216218</v>
      </c>
      <c r="J19">
        <f t="shared" si="3"/>
        <v>10.909090909090908</v>
      </c>
    </row>
    <row r="20" spans="1:10" x14ac:dyDescent="0.3">
      <c r="A20" t="s">
        <v>14</v>
      </c>
      <c r="B20">
        <f>(B6/B12)*100</f>
        <v>16.393442622950818</v>
      </c>
      <c r="C20">
        <f t="shared" ref="C20:J20" si="4">(C6/C12)*100</f>
        <v>12.592592592592592</v>
      </c>
      <c r="D20">
        <f t="shared" si="4"/>
        <v>6.666666666666667</v>
      </c>
      <c r="E20">
        <f t="shared" si="4"/>
        <v>2.7272727272727271</v>
      </c>
      <c r="F20">
        <f t="shared" si="4"/>
        <v>7.2727272727272725</v>
      </c>
      <c r="G20">
        <f t="shared" si="4"/>
        <v>1.0638297872340425</v>
      </c>
      <c r="H20">
        <f t="shared" si="4"/>
        <v>50</v>
      </c>
      <c r="I20">
        <f t="shared" si="4"/>
        <v>10.810810810810811</v>
      </c>
      <c r="J20">
        <f t="shared" si="4"/>
        <v>3.6363636363636362</v>
      </c>
    </row>
    <row r="21" spans="1:10" x14ac:dyDescent="0.3">
      <c r="A21" t="s">
        <v>15</v>
      </c>
      <c r="B21">
        <f>(B7/B12)*100</f>
        <v>4.918032786885246</v>
      </c>
      <c r="C21">
        <f t="shared" ref="C21:J21" si="5">(C7/C12)*100</f>
        <v>8.1481481481481488</v>
      </c>
      <c r="D21">
        <f t="shared" si="5"/>
        <v>3.6363636363636362</v>
      </c>
      <c r="E21">
        <f t="shared" si="5"/>
        <v>0.90909090909090906</v>
      </c>
      <c r="F21">
        <f t="shared" si="5"/>
        <v>1.8181818181818181</v>
      </c>
      <c r="G21">
        <f t="shared" si="5"/>
        <v>1.0638297872340425</v>
      </c>
      <c r="H21">
        <f t="shared" si="5"/>
        <v>50</v>
      </c>
      <c r="I21">
        <f t="shared" si="5"/>
        <v>2.7027027027027026</v>
      </c>
      <c r="J21">
        <f t="shared" si="5"/>
        <v>1.8181818181818181</v>
      </c>
    </row>
    <row r="22" spans="1:10" x14ac:dyDescent="0.3">
      <c r="A22" t="s">
        <v>16</v>
      </c>
      <c r="B22">
        <f>(B8/B12)*100</f>
        <v>1.639344262295082</v>
      </c>
      <c r="C22">
        <f t="shared" ref="C22:J22" si="6">(C8/C12)*100</f>
        <v>3.7037037037037033</v>
      </c>
      <c r="D22">
        <f t="shared" si="6"/>
        <v>1.8181818181818181</v>
      </c>
      <c r="E22">
        <f t="shared" si="6"/>
        <v>0</v>
      </c>
      <c r="F22">
        <f t="shared" si="6"/>
        <v>1.8181818181818181</v>
      </c>
      <c r="G22">
        <f t="shared" si="6"/>
        <v>1.0638297872340425</v>
      </c>
      <c r="H22">
        <f t="shared" si="6"/>
        <v>50</v>
      </c>
      <c r="I22">
        <f t="shared" si="6"/>
        <v>2.7027027027027026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2.2222222222222223</v>
      </c>
      <c r="D23">
        <f t="shared" si="7"/>
        <v>0</v>
      </c>
      <c r="E23">
        <f t="shared" si="7"/>
        <v>0</v>
      </c>
      <c r="F23">
        <f t="shared" si="7"/>
        <v>0.90909090909090906</v>
      </c>
      <c r="G23">
        <f t="shared" si="7"/>
        <v>1.0638297872340425</v>
      </c>
      <c r="H23">
        <f t="shared" si="7"/>
        <v>25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40.983606557377051</v>
      </c>
      <c r="C24">
        <f t="shared" ref="C24:J24" si="8">(C10/C12)*100</f>
        <v>45.185185185185183</v>
      </c>
      <c r="D24">
        <f t="shared" si="8"/>
        <v>51.515151515151516</v>
      </c>
      <c r="E24">
        <f t="shared" si="8"/>
        <v>48.18181818181818</v>
      </c>
      <c r="F24">
        <f t="shared" si="8"/>
        <v>56.36363636363636</v>
      </c>
      <c r="G24">
        <f t="shared" si="8"/>
        <v>61.702127659574465</v>
      </c>
      <c r="H24">
        <f t="shared" si="8"/>
        <v>50</v>
      </c>
      <c r="I24">
        <f t="shared" si="8"/>
        <v>70.270270270270274</v>
      </c>
      <c r="J24">
        <f t="shared" si="8"/>
        <v>65.454545454545453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1.8181818181818181</v>
      </c>
      <c r="F25">
        <f t="shared" si="9"/>
        <v>20</v>
      </c>
      <c r="G25">
        <f t="shared" si="9"/>
        <v>12.76595744680851</v>
      </c>
      <c r="H25">
        <f t="shared" si="9"/>
        <v>0</v>
      </c>
      <c r="I25">
        <f t="shared" si="9"/>
        <v>21.621621621621621</v>
      </c>
      <c r="J25">
        <f t="shared" si="9"/>
        <v>16.363636363636363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C35AC-C206-465A-8F0B-063F6107E3CA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17</v>
      </c>
      <c r="C2" s="2">
        <v>56</v>
      </c>
      <c r="D2" s="2">
        <v>92</v>
      </c>
      <c r="E2" s="2">
        <v>61</v>
      </c>
      <c r="F2" s="2">
        <v>90</v>
      </c>
      <c r="G2" s="2">
        <v>64</v>
      </c>
      <c r="H2" s="2">
        <v>2</v>
      </c>
      <c r="I2" s="2">
        <v>18</v>
      </c>
      <c r="J2" s="2">
        <v>42</v>
      </c>
    </row>
    <row r="3" spans="1:10" x14ac:dyDescent="0.3">
      <c r="A3" t="s">
        <v>11</v>
      </c>
      <c r="B3" s="2">
        <v>67</v>
      </c>
      <c r="C3" s="2">
        <v>242</v>
      </c>
      <c r="D3" s="2">
        <v>494</v>
      </c>
      <c r="E3" s="2">
        <v>373</v>
      </c>
      <c r="F3" s="2">
        <v>500</v>
      </c>
      <c r="G3" s="2">
        <v>425</v>
      </c>
      <c r="H3" s="2">
        <v>12</v>
      </c>
      <c r="I3" s="2">
        <v>121</v>
      </c>
      <c r="J3" s="2">
        <v>223</v>
      </c>
    </row>
    <row r="4" spans="1:10" x14ac:dyDescent="0.3">
      <c r="A4" t="s">
        <v>12</v>
      </c>
      <c r="B4" s="2">
        <v>69</v>
      </c>
      <c r="C4" s="2">
        <v>336</v>
      </c>
      <c r="D4" s="2">
        <v>693</v>
      </c>
      <c r="E4" s="2">
        <v>562</v>
      </c>
      <c r="F4" s="2">
        <v>755</v>
      </c>
      <c r="G4" s="2">
        <v>713</v>
      </c>
      <c r="H4" s="2">
        <v>15</v>
      </c>
      <c r="I4" s="2">
        <v>213</v>
      </c>
      <c r="J4" s="2">
        <v>316</v>
      </c>
    </row>
    <row r="5" spans="1:10" x14ac:dyDescent="0.3">
      <c r="A5" t="s">
        <v>13</v>
      </c>
      <c r="B5" s="2">
        <v>0</v>
      </c>
      <c r="C5" s="2">
        <v>39</v>
      </c>
      <c r="D5" s="2">
        <v>123</v>
      </c>
      <c r="E5" s="2">
        <v>129</v>
      </c>
      <c r="F5" s="2">
        <v>168</v>
      </c>
      <c r="G5" s="2">
        <v>156</v>
      </c>
      <c r="H5" s="2">
        <v>4</v>
      </c>
      <c r="I5" s="2">
        <v>78</v>
      </c>
      <c r="J5" s="2">
        <v>128</v>
      </c>
    </row>
    <row r="6" spans="1:10" x14ac:dyDescent="0.3">
      <c r="A6" t="s">
        <v>14</v>
      </c>
      <c r="B6" s="2">
        <v>8</v>
      </c>
      <c r="C6" s="2">
        <v>33</v>
      </c>
      <c r="D6" s="2">
        <v>33</v>
      </c>
      <c r="E6" s="2">
        <v>27</v>
      </c>
      <c r="F6" s="2">
        <v>46</v>
      </c>
      <c r="G6" s="2">
        <v>32</v>
      </c>
      <c r="H6" s="2">
        <v>1</v>
      </c>
      <c r="I6" s="2">
        <v>6</v>
      </c>
      <c r="J6" s="2">
        <v>10</v>
      </c>
    </row>
    <row r="7" spans="1:10" x14ac:dyDescent="0.3">
      <c r="A7" t="s">
        <v>15</v>
      </c>
      <c r="B7" s="2">
        <v>5</v>
      </c>
      <c r="C7" s="2">
        <v>16</v>
      </c>
      <c r="D7" s="2">
        <v>14</v>
      </c>
      <c r="E7" s="2">
        <v>12</v>
      </c>
      <c r="F7" s="2">
        <v>17</v>
      </c>
      <c r="G7" s="2">
        <v>16</v>
      </c>
      <c r="H7" s="2">
        <v>0</v>
      </c>
      <c r="I7" s="2">
        <v>4</v>
      </c>
      <c r="J7" s="2">
        <v>6</v>
      </c>
    </row>
    <row r="8" spans="1:10" x14ac:dyDescent="0.3">
      <c r="A8" t="s">
        <v>16</v>
      </c>
      <c r="B8" s="2">
        <v>7</v>
      </c>
      <c r="C8" s="2">
        <v>8</v>
      </c>
      <c r="D8" s="2">
        <v>10</v>
      </c>
      <c r="E8" s="2">
        <v>8</v>
      </c>
      <c r="F8" s="2">
        <v>10</v>
      </c>
      <c r="G8" s="2">
        <v>13</v>
      </c>
      <c r="H8" s="2">
        <v>0</v>
      </c>
      <c r="I8" s="2">
        <v>4</v>
      </c>
      <c r="J8" s="2">
        <v>5</v>
      </c>
    </row>
    <row r="9" spans="1:10" x14ac:dyDescent="0.3">
      <c r="A9" t="s">
        <v>17</v>
      </c>
      <c r="B9" s="2">
        <v>2</v>
      </c>
      <c r="C9" s="2">
        <v>2</v>
      </c>
      <c r="D9" s="2">
        <v>4</v>
      </c>
      <c r="E9" s="2">
        <v>2</v>
      </c>
      <c r="F9" s="2">
        <v>4</v>
      </c>
      <c r="G9" s="2">
        <v>8</v>
      </c>
      <c r="H9" s="2">
        <v>0</v>
      </c>
      <c r="I9" s="2">
        <v>2</v>
      </c>
      <c r="J9" s="2">
        <v>1</v>
      </c>
    </row>
    <row r="10" spans="1:10" x14ac:dyDescent="0.3">
      <c r="A10" t="s">
        <v>18</v>
      </c>
      <c r="B10" s="2">
        <v>68</v>
      </c>
      <c r="C10" s="2">
        <v>314</v>
      </c>
      <c r="D10" s="2">
        <v>665</v>
      </c>
      <c r="E10" s="2">
        <v>522</v>
      </c>
      <c r="F10" s="2">
        <v>725</v>
      </c>
      <c r="G10" s="2">
        <v>669</v>
      </c>
      <c r="H10" s="2">
        <v>14</v>
      </c>
      <c r="I10" s="2">
        <v>192</v>
      </c>
      <c r="J10" s="2">
        <v>280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25</v>
      </c>
      <c r="F11" s="2">
        <v>131</v>
      </c>
      <c r="G11" s="2">
        <v>114</v>
      </c>
      <c r="H11" s="2">
        <v>2</v>
      </c>
      <c r="I11" s="2">
        <v>22</v>
      </c>
      <c r="J11" s="2">
        <v>59</v>
      </c>
    </row>
    <row r="12" spans="1:10" x14ac:dyDescent="0.3">
      <c r="A12" s="1" t="s">
        <v>20</v>
      </c>
      <c r="B12">
        <v>162</v>
      </c>
      <c r="C12">
        <v>582</v>
      </c>
      <c r="D12">
        <v>1001</v>
      </c>
      <c r="E12">
        <v>812</v>
      </c>
      <c r="F12">
        <v>1049</v>
      </c>
      <c r="G12">
        <v>935</v>
      </c>
      <c r="H12">
        <v>28</v>
      </c>
      <c r="I12">
        <v>310</v>
      </c>
      <c r="J12">
        <v>450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10.493827160493826</v>
      </c>
      <c r="C16">
        <f>(C2/C12)*100</f>
        <v>9.6219931271477677</v>
      </c>
      <c r="D16">
        <f t="shared" ref="D16:J16" si="0">(D2/D12)*100</f>
        <v>9.1908091908091905</v>
      </c>
      <c r="E16">
        <f t="shared" si="0"/>
        <v>7.5123152709359609</v>
      </c>
      <c r="F16">
        <f t="shared" si="0"/>
        <v>8.5795996186844601</v>
      </c>
      <c r="G16">
        <f t="shared" si="0"/>
        <v>6.8449197860962565</v>
      </c>
      <c r="H16">
        <f t="shared" si="0"/>
        <v>7.1428571428571423</v>
      </c>
      <c r="I16">
        <f t="shared" si="0"/>
        <v>5.806451612903226</v>
      </c>
      <c r="J16">
        <f t="shared" si="0"/>
        <v>9.3333333333333339</v>
      </c>
    </row>
    <row r="17" spans="1:10" x14ac:dyDescent="0.3">
      <c r="A17" t="s">
        <v>11</v>
      </c>
      <c r="B17">
        <f>(B3/B12)*100</f>
        <v>41.358024691358025</v>
      </c>
      <c r="C17">
        <f t="shared" ref="C17:J17" si="1">(C3/C12)*100</f>
        <v>41.580756013745706</v>
      </c>
      <c r="D17">
        <f t="shared" si="1"/>
        <v>49.350649350649348</v>
      </c>
      <c r="E17">
        <f t="shared" si="1"/>
        <v>45.935960591133011</v>
      </c>
      <c r="F17">
        <f t="shared" si="1"/>
        <v>47.664442326024783</v>
      </c>
      <c r="G17">
        <f t="shared" si="1"/>
        <v>45.454545454545453</v>
      </c>
      <c r="H17">
        <f t="shared" si="1"/>
        <v>42.857142857142854</v>
      </c>
      <c r="I17">
        <f t="shared" si="1"/>
        <v>39.032258064516128</v>
      </c>
      <c r="J17">
        <f t="shared" si="1"/>
        <v>49.555555555555557</v>
      </c>
    </row>
    <row r="18" spans="1:10" x14ac:dyDescent="0.3">
      <c r="A18" t="s">
        <v>12</v>
      </c>
      <c r="B18">
        <f>(B4/B12)*100</f>
        <v>42.592592592592595</v>
      </c>
      <c r="C18">
        <f t="shared" ref="C18:J18" si="2">(C4/C12)*100</f>
        <v>57.731958762886592</v>
      </c>
      <c r="D18">
        <f t="shared" si="2"/>
        <v>69.230769230769226</v>
      </c>
      <c r="E18">
        <f t="shared" si="2"/>
        <v>69.21182266009852</v>
      </c>
      <c r="F18">
        <f t="shared" si="2"/>
        <v>71.973307912297429</v>
      </c>
      <c r="G18">
        <f t="shared" si="2"/>
        <v>76.256684491978604</v>
      </c>
      <c r="H18">
        <f t="shared" si="2"/>
        <v>53.571428571428569</v>
      </c>
      <c r="I18">
        <f t="shared" si="2"/>
        <v>68.709677419354847</v>
      </c>
      <c r="J18">
        <f t="shared" si="2"/>
        <v>70.222222222222214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6.7010309278350517</v>
      </c>
      <c r="D19">
        <f t="shared" si="3"/>
        <v>12.287712287712289</v>
      </c>
      <c r="E19">
        <f t="shared" si="3"/>
        <v>15.886699507389162</v>
      </c>
      <c r="F19">
        <f t="shared" si="3"/>
        <v>16.015252621544327</v>
      </c>
      <c r="G19">
        <f t="shared" si="3"/>
        <v>16.684491978609625</v>
      </c>
      <c r="H19">
        <f t="shared" si="3"/>
        <v>14.285714285714285</v>
      </c>
      <c r="I19">
        <f t="shared" si="3"/>
        <v>25.161290322580644</v>
      </c>
      <c r="J19">
        <f t="shared" si="3"/>
        <v>28.444444444444443</v>
      </c>
    </row>
    <row r="20" spans="1:10" x14ac:dyDescent="0.3">
      <c r="A20" t="s">
        <v>14</v>
      </c>
      <c r="B20">
        <f>(B6/B12)*100</f>
        <v>4.9382716049382713</v>
      </c>
      <c r="C20">
        <f t="shared" ref="C20:J20" si="4">(C6/C12)*100</f>
        <v>5.6701030927835054</v>
      </c>
      <c r="D20">
        <f t="shared" si="4"/>
        <v>3.296703296703297</v>
      </c>
      <c r="E20">
        <f t="shared" si="4"/>
        <v>3.3251231527093599</v>
      </c>
      <c r="F20">
        <f t="shared" si="4"/>
        <v>4.3851286939942797</v>
      </c>
      <c r="G20">
        <f t="shared" si="4"/>
        <v>3.4224598930481283</v>
      </c>
      <c r="H20">
        <f t="shared" si="4"/>
        <v>3.5714285714285712</v>
      </c>
      <c r="I20">
        <f t="shared" si="4"/>
        <v>1.935483870967742</v>
      </c>
      <c r="J20">
        <f t="shared" si="4"/>
        <v>2.2222222222222223</v>
      </c>
    </row>
    <row r="21" spans="1:10" x14ac:dyDescent="0.3">
      <c r="A21" t="s">
        <v>15</v>
      </c>
      <c r="B21">
        <f>(B7/B12)*100</f>
        <v>3.0864197530864197</v>
      </c>
      <c r="C21">
        <f t="shared" ref="C21:J21" si="5">(C7/C12)*100</f>
        <v>2.7491408934707904</v>
      </c>
      <c r="D21">
        <f t="shared" si="5"/>
        <v>1.3986013986013985</v>
      </c>
      <c r="E21">
        <f t="shared" si="5"/>
        <v>1.4778325123152709</v>
      </c>
      <c r="F21">
        <f t="shared" si="5"/>
        <v>1.6205910390848426</v>
      </c>
      <c r="G21">
        <f t="shared" si="5"/>
        <v>1.7112299465240641</v>
      </c>
      <c r="H21">
        <f t="shared" si="5"/>
        <v>0</v>
      </c>
      <c r="I21">
        <f t="shared" si="5"/>
        <v>1.2903225806451613</v>
      </c>
      <c r="J21">
        <f t="shared" si="5"/>
        <v>1.3333333333333335</v>
      </c>
    </row>
    <row r="22" spans="1:10" x14ac:dyDescent="0.3">
      <c r="A22" t="s">
        <v>16</v>
      </c>
      <c r="B22">
        <f>(B8/B12)*100</f>
        <v>4.3209876543209873</v>
      </c>
      <c r="C22">
        <f t="shared" ref="C22:J22" si="6">(C8/C12)*100</f>
        <v>1.3745704467353952</v>
      </c>
      <c r="D22">
        <f t="shared" si="6"/>
        <v>0.99900099900099903</v>
      </c>
      <c r="E22">
        <f t="shared" si="6"/>
        <v>0.98522167487684731</v>
      </c>
      <c r="F22">
        <f t="shared" si="6"/>
        <v>0.95328884652049573</v>
      </c>
      <c r="G22">
        <f t="shared" si="6"/>
        <v>1.3903743315508021</v>
      </c>
      <c r="H22">
        <f t="shared" si="6"/>
        <v>0</v>
      </c>
      <c r="I22">
        <f t="shared" si="6"/>
        <v>1.2903225806451613</v>
      </c>
      <c r="J22">
        <f t="shared" si="6"/>
        <v>1.1111111111111112</v>
      </c>
    </row>
    <row r="23" spans="1:10" x14ac:dyDescent="0.3">
      <c r="A23" t="s">
        <v>17</v>
      </c>
      <c r="B23">
        <f>(B9/B12)*100</f>
        <v>1.2345679012345678</v>
      </c>
      <c r="C23">
        <f t="shared" ref="C23:J23" si="7">(C9/C12)*100</f>
        <v>0.3436426116838488</v>
      </c>
      <c r="D23">
        <f t="shared" si="7"/>
        <v>0.39960039960039961</v>
      </c>
      <c r="E23">
        <f t="shared" si="7"/>
        <v>0.24630541871921183</v>
      </c>
      <c r="F23">
        <f t="shared" si="7"/>
        <v>0.38131553860819828</v>
      </c>
      <c r="G23">
        <f t="shared" si="7"/>
        <v>0.85561497326203206</v>
      </c>
      <c r="H23">
        <f t="shared" si="7"/>
        <v>0</v>
      </c>
      <c r="I23">
        <f t="shared" si="7"/>
        <v>0.64516129032258063</v>
      </c>
      <c r="J23">
        <f t="shared" si="7"/>
        <v>0.22222222222222221</v>
      </c>
    </row>
    <row r="24" spans="1:10" x14ac:dyDescent="0.3">
      <c r="A24" t="s">
        <v>18</v>
      </c>
      <c r="B24">
        <f>(B10/B12)*100</f>
        <v>41.975308641975303</v>
      </c>
      <c r="C24">
        <f t="shared" ref="C24:J24" si="8">(C10/C12)*100</f>
        <v>53.951890034364261</v>
      </c>
      <c r="D24">
        <f t="shared" si="8"/>
        <v>66.43356643356644</v>
      </c>
      <c r="E24">
        <f t="shared" si="8"/>
        <v>64.285714285714292</v>
      </c>
      <c r="F24">
        <f t="shared" si="8"/>
        <v>69.113441372735934</v>
      </c>
      <c r="G24">
        <f t="shared" si="8"/>
        <v>71.55080213903743</v>
      </c>
      <c r="H24">
        <f t="shared" si="8"/>
        <v>50</v>
      </c>
      <c r="I24">
        <f t="shared" si="8"/>
        <v>61.935483870967744</v>
      </c>
      <c r="J24">
        <f t="shared" si="8"/>
        <v>62.222222222222221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3.0788177339901477</v>
      </c>
      <c r="F25">
        <f t="shared" si="9"/>
        <v>12.488083889418494</v>
      </c>
      <c r="G25">
        <f t="shared" si="9"/>
        <v>12.192513368983956</v>
      </c>
      <c r="H25">
        <f t="shared" si="9"/>
        <v>7.1428571428571423</v>
      </c>
      <c r="I25">
        <f t="shared" si="9"/>
        <v>7.096774193548387</v>
      </c>
      <c r="J25">
        <f t="shared" si="9"/>
        <v>13.111111111111112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D2AF-13EC-4E3B-B0A7-B59358FD1F44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1</v>
      </c>
      <c r="C2" s="2">
        <v>0</v>
      </c>
      <c r="D2" s="2">
        <v>3</v>
      </c>
      <c r="E2" s="2">
        <v>4</v>
      </c>
      <c r="F2" s="2">
        <v>1</v>
      </c>
      <c r="G2" s="2">
        <v>2</v>
      </c>
      <c r="H2" s="2">
        <v>1</v>
      </c>
      <c r="I2" s="2">
        <v>5</v>
      </c>
      <c r="J2" s="2">
        <v>4</v>
      </c>
    </row>
    <row r="3" spans="1:10" x14ac:dyDescent="0.3">
      <c r="A3" t="s">
        <v>11</v>
      </c>
      <c r="B3" s="2">
        <v>1</v>
      </c>
      <c r="C3" s="2">
        <v>4</v>
      </c>
      <c r="D3" s="2">
        <v>9</v>
      </c>
      <c r="E3" s="2">
        <v>25</v>
      </c>
      <c r="F3" s="2">
        <v>10</v>
      </c>
      <c r="G3" s="2">
        <v>6</v>
      </c>
      <c r="H3" s="2">
        <v>2</v>
      </c>
      <c r="I3" s="2">
        <v>20</v>
      </c>
      <c r="J3" s="2">
        <v>14</v>
      </c>
    </row>
    <row r="4" spans="1:10" x14ac:dyDescent="0.3">
      <c r="A4" t="s">
        <v>12</v>
      </c>
      <c r="B4" s="2">
        <v>1</v>
      </c>
      <c r="C4" s="2">
        <v>12</v>
      </c>
      <c r="D4" s="2">
        <v>37</v>
      </c>
      <c r="E4" s="2">
        <v>83</v>
      </c>
      <c r="F4" s="2">
        <v>31</v>
      </c>
      <c r="G4" s="2">
        <v>24</v>
      </c>
      <c r="H4" s="2">
        <v>12</v>
      </c>
      <c r="I4" s="2">
        <v>85</v>
      </c>
      <c r="J4" s="2">
        <v>81</v>
      </c>
    </row>
    <row r="5" spans="1:10" x14ac:dyDescent="0.3">
      <c r="A5" t="s">
        <v>13</v>
      </c>
      <c r="B5" s="2">
        <v>0</v>
      </c>
      <c r="C5" s="2">
        <v>3</v>
      </c>
      <c r="D5" s="2">
        <v>13</v>
      </c>
      <c r="E5" s="2">
        <v>44</v>
      </c>
      <c r="F5" s="2">
        <v>13</v>
      </c>
      <c r="G5" s="2">
        <v>5</v>
      </c>
      <c r="H5" s="2">
        <v>5</v>
      </c>
      <c r="I5" s="2">
        <v>49</v>
      </c>
      <c r="J5" s="2">
        <v>38</v>
      </c>
    </row>
    <row r="6" spans="1:10" x14ac:dyDescent="0.3">
      <c r="A6" t="s">
        <v>14</v>
      </c>
      <c r="B6" s="2">
        <v>0</v>
      </c>
      <c r="C6" s="2">
        <v>0</v>
      </c>
      <c r="D6" s="2">
        <v>2</v>
      </c>
      <c r="E6" s="2">
        <v>1</v>
      </c>
      <c r="F6" s="2">
        <v>1</v>
      </c>
      <c r="G6" s="2">
        <v>1</v>
      </c>
      <c r="H6" s="2">
        <v>0</v>
      </c>
      <c r="I6" s="2">
        <v>0</v>
      </c>
      <c r="J6" s="2">
        <v>0</v>
      </c>
    </row>
    <row r="7" spans="1:10" x14ac:dyDescent="0.3">
      <c r="A7" t="s">
        <v>15</v>
      </c>
      <c r="B7" s="2">
        <v>0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">
      <c r="A8" t="s">
        <v>16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1</v>
      </c>
      <c r="C10" s="2">
        <v>10</v>
      </c>
      <c r="D10" s="2">
        <v>27</v>
      </c>
      <c r="E10" s="2">
        <v>57</v>
      </c>
      <c r="F10" s="2">
        <v>23</v>
      </c>
      <c r="G10" s="2">
        <v>15</v>
      </c>
      <c r="H10" s="2">
        <v>9</v>
      </c>
      <c r="I10" s="2">
        <v>62</v>
      </c>
      <c r="J10" s="2">
        <v>60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1</v>
      </c>
      <c r="F11" s="2">
        <v>1</v>
      </c>
      <c r="G11" s="2">
        <v>2</v>
      </c>
      <c r="H11" s="2">
        <v>1</v>
      </c>
      <c r="I11" s="2">
        <v>7</v>
      </c>
      <c r="J11" s="2">
        <v>7</v>
      </c>
    </row>
    <row r="12" spans="1:10" x14ac:dyDescent="0.3">
      <c r="A12" s="1" t="s">
        <v>20</v>
      </c>
      <c r="B12">
        <v>2</v>
      </c>
      <c r="C12">
        <v>15</v>
      </c>
      <c r="D12">
        <v>51</v>
      </c>
      <c r="E12">
        <v>136</v>
      </c>
      <c r="F12">
        <v>53</v>
      </c>
      <c r="G12" s="2">
        <v>34</v>
      </c>
      <c r="H12">
        <v>15</v>
      </c>
      <c r="I12">
        <v>110</v>
      </c>
      <c r="J12">
        <v>103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50</v>
      </c>
      <c r="C16">
        <f>(C2/C12)*100</f>
        <v>0</v>
      </c>
      <c r="D16">
        <f t="shared" ref="D16:J16" si="0">(D2/D12)*100</f>
        <v>5.8823529411764701</v>
      </c>
      <c r="E16">
        <f t="shared" si="0"/>
        <v>2.9411764705882351</v>
      </c>
      <c r="F16">
        <f t="shared" si="0"/>
        <v>1.8867924528301887</v>
      </c>
      <c r="G16">
        <f t="shared" si="0"/>
        <v>5.8823529411764701</v>
      </c>
      <c r="H16">
        <f t="shared" si="0"/>
        <v>6.666666666666667</v>
      </c>
      <c r="I16">
        <f t="shared" si="0"/>
        <v>4.5454545454545459</v>
      </c>
      <c r="J16">
        <f t="shared" si="0"/>
        <v>3.8834951456310676</v>
      </c>
    </row>
    <row r="17" spans="1:10" x14ac:dyDescent="0.3">
      <c r="A17" t="s">
        <v>11</v>
      </c>
      <c r="B17">
        <f>(B3/B12)*100</f>
        <v>50</v>
      </c>
      <c r="C17">
        <f t="shared" ref="C17:J17" si="1">(C3/C12)*100</f>
        <v>26.666666666666668</v>
      </c>
      <c r="D17">
        <f t="shared" si="1"/>
        <v>17.647058823529413</v>
      </c>
      <c r="E17">
        <f t="shared" si="1"/>
        <v>18.382352941176471</v>
      </c>
      <c r="F17">
        <f t="shared" si="1"/>
        <v>18.867924528301888</v>
      </c>
      <c r="G17">
        <f t="shared" si="1"/>
        <v>17.647058823529413</v>
      </c>
      <c r="H17">
        <f t="shared" si="1"/>
        <v>13.333333333333334</v>
      </c>
      <c r="I17">
        <f t="shared" si="1"/>
        <v>18.181818181818183</v>
      </c>
      <c r="J17">
        <f t="shared" si="1"/>
        <v>13.592233009708737</v>
      </c>
    </row>
    <row r="18" spans="1:10" x14ac:dyDescent="0.3">
      <c r="A18" t="s">
        <v>12</v>
      </c>
      <c r="B18">
        <f>(B4/B12)*100</f>
        <v>50</v>
      </c>
      <c r="C18">
        <f t="shared" ref="C18:J18" si="2">(C4/C12)*100</f>
        <v>80</v>
      </c>
      <c r="D18">
        <f t="shared" si="2"/>
        <v>72.549019607843135</v>
      </c>
      <c r="E18">
        <f t="shared" si="2"/>
        <v>61.029411764705884</v>
      </c>
      <c r="F18">
        <f t="shared" si="2"/>
        <v>58.490566037735846</v>
      </c>
      <c r="G18">
        <f t="shared" si="2"/>
        <v>70.588235294117652</v>
      </c>
      <c r="H18">
        <f t="shared" si="2"/>
        <v>80</v>
      </c>
      <c r="I18">
        <f t="shared" si="2"/>
        <v>77.272727272727266</v>
      </c>
      <c r="J18">
        <f t="shared" si="2"/>
        <v>78.640776699029118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20</v>
      </c>
      <c r="D19">
        <f t="shared" si="3"/>
        <v>25.490196078431371</v>
      </c>
      <c r="E19">
        <f t="shared" si="3"/>
        <v>32.352941176470587</v>
      </c>
      <c r="F19">
        <f t="shared" si="3"/>
        <v>24.528301886792452</v>
      </c>
      <c r="G19">
        <f t="shared" si="3"/>
        <v>14.705882352941178</v>
      </c>
      <c r="H19">
        <f t="shared" si="3"/>
        <v>33.333333333333329</v>
      </c>
      <c r="I19">
        <f t="shared" si="3"/>
        <v>44.545454545454547</v>
      </c>
      <c r="J19">
        <f t="shared" si="3"/>
        <v>36.893203883495147</v>
      </c>
    </row>
    <row r="20" spans="1:10" x14ac:dyDescent="0.3">
      <c r="A20" t="s">
        <v>14</v>
      </c>
      <c r="B20">
        <f>(B6/B12)*100</f>
        <v>0</v>
      </c>
      <c r="C20">
        <f t="shared" ref="C20:J20" si="4">(C6/C12)*100</f>
        <v>0</v>
      </c>
      <c r="D20">
        <f t="shared" si="4"/>
        <v>3.9215686274509802</v>
      </c>
      <c r="E20">
        <f t="shared" si="4"/>
        <v>0.73529411764705876</v>
      </c>
      <c r="F20">
        <f t="shared" si="4"/>
        <v>1.8867924528301887</v>
      </c>
      <c r="G20">
        <f t="shared" si="4"/>
        <v>2.9411764705882351</v>
      </c>
      <c r="H20">
        <f t="shared" si="4"/>
        <v>0</v>
      </c>
      <c r="I20">
        <f t="shared" si="4"/>
        <v>0</v>
      </c>
      <c r="J20">
        <f t="shared" si="4"/>
        <v>0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0</v>
      </c>
      <c r="D21">
        <f t="shared" si="5"/>
        <v>3.9215686274509802</v>
      </c>
      <c r="E21">
        <f t="shared" si="5"/>
        <v>0.73529411764705876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50</v>
      </c>
      <c r="C24">
        <f t="shared" ref="C24:J24" si="8">(C10/C12)*100</f>
        <v>66.666666666666657</v>
      </c>
      <c r="D24">
        <f t="shared" si="8"/>
        <v>52.941176470588239</v>
      </c>
      <c r="E24">
        <f t="shared" si="8"/>
        <v>41.911764705882355</v>
      </c>
      <c r="F24">
        <f t="shared" si="8"/>
        <v>43.39622641509434</v>
      </c>
      <c r="G24">
        <f t="shared" si="8"/>
        <v>44.117647058823529</v>
      </c>
      <c r="H24">
        <f t="shared" si="8"/>
        <v>60</v>
      </c>
      <c r="I24">
        <f t="shared" si="8"/>
        <v>56.36363636363636</v>
      </c>
      <c r="J24">
        <f t="shared" si="8"/>
        <v>58.252427184466015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0.73529411764705876</v>
      </c>
      <c r="F25">
        <f t="shared" si="9"/>
        <v>1.8867924528301887</v>
      </c>
      <c r="G25">
        <f t="shared" si="9"/>
        <v>5.8823529411764701</v>
      </c>
      <c r="H25">
        <f t="shared" si="9"/>
        <v>6.666666666666667</v>
      </c>
      <c r="I25">
        <f t="shared" si="9"/>
        <v>6.3636363636363633</v>
      </c>
      <c r="J25">
        <f t="shared" si="9"/>
        <v>6.7961165048543686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242FC-D38D-4C81-B0D7-BB4E0FE30360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 s="2">
        <v>0</v>
      </c>
      <c r="D2" s="2">
        <v>0</v>
      </c>
      <c r="E2" s="2">
        <v>1</v>
      </c>
      <c r="F2" s="2">
        <v>0</v>
      </c>
      <c r="G2" s="2">
        <v>1</v>
      </c>
      <c r="H2" s="2">
        <v>0</v>
      </c>
      <c r="I2" s="2">
        <v>1</v>
      </c>
      <c r="J2" s="2">
        <v>0</v>
      </c>
    </row>
    <row r="3" spans="1:10" x14ac:dyDescent="0.3">
      <c r="A3" t="s">
        <v>11</v>
      </c>
      <c r="B3">
        <v>0</v>
      </c>
      <c r="C3" s="2">
        <v>2</v>
      </c>
      <c r="D3" s="2">
        <v>12</v>
      </c>
      <c r="E3" s="2">
        <v>14</v>
      </c>
      <c r="F3" s="2">
        <v>8</v>
      </c>
      <c r="G3" s="2">
        <v>1</v>
      </c>
      <c r="H3" s="2">
        <v>0</v>
      </c>
      <c r="I3" s="2">
        <v>11</v>
      </c>
      <c r="J3" s="2">
        <v>4</v>
      </c>
    </row>
    <row r="4" spans="1:10" x14ac:dyDescent="0.3">
      <c r="A4" t="s">
        <v>12</v>
      </c>
      <c r="B4">
        <v>0</v>
      </c>
      <c r="C4" s="2">
        <v>12</v>
      </c>
      <c r="D4" s="2">
        <v>70</v>
      </c>
      <c r="E4" s="2">
        <v>88</v>
      </c>
      <c r="F4" s="2">
        <v>31</v>
      </c>
      <c r="G4" s="2">
        <v>8</v>
      </c>
      <c r="H4" s="2">
        <v>11</v>
      </c>
      <c r="I4" s="2">
        <v>83</v>
      </c>
      <c r="J4" s="2">
        <v>54</v>
      </c>
    </row>
    <row r="5" spans="1:10" x14ac:dyDescent="0.3">
      <c r="A5" t="s">
        <v>13</v>
      </c>
      <c r="B5">
        <v>0</v>
      </c>
      <c r="C5" s="2">
        <v>1</v>
      </c>
      <c r="D5" s="2">
        <v>11</v>
      </c>
      <c r="E5" s="2">
        <v>30</v>
      </c>
      <c r="F5" s="2">
        <v>11</v>
      </c>
      <c r="G5" s="2">
        <v>1</v>
      </c>
      <c r="H5" s="2">
        <v>6</v>
      </c>
      <c r="I5" s="2">
        <v>42</v>
      </c>
      <c r="J5" s="2">
        <v>25</v>
      </c>
    </row>
    <row r="6" spans="1:10" x14ac:dyDescent="0.3">
      <c r="A6" t="s">
        <v>14</v>
      </c>
      <c r="B6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3">
      <c r="A7" t="s">
        <v>15</v>
      </c>
      <c r="B7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">
      <c r="A8" t="s">
        <v>16</v>
      </c>
      <c r="B8">
        <v>0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>
        <v>0</v>
      </c>
      <c r="C10" s="2">
        <v>12</v>
      </c>
      <c r="D10" s="2">
        <v>61</v>
      </c>
      <c r="E10" s="2">
        <v>71</v>
      </c>
      <c r="F10" s="2">
        <v>30</v>
      </c>
      <c r="G10" s="2">
        <v>7</v>
      </c>
      <c r="H10" s="2">
        <v>11</v>
      </c>
      <c r="I10" s="2">
        <v>74</v>
      </c>
      <c r="J10" s="2">
        <v>46</v>
      </c>
    </row>
    <row r="11" spans="1:10" x14ac:dyDescent="0.3">
      <c r="A11" t="s">
        <v>19</v>
      </c>
      <c r="B11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</row>
    <row r="12" spans="1:10" x14ac:dyDescent="0.3">
      <c r="A12" s="1" t="s">
        <v>20</v>
      </c>
      <c r="B12">
        <v>0</v>
      </c>
      <c r="C12">
        <v>19</v>
      </c>
      <c r="D12">
        <v>83</v>
      </c>
      <c r="E12">
        <v>109</v>
      </c>
      <c r="F12">
        <v>37</v>
      </c>
      <c r="G12">
        <v>9</v>
      </c>
      <c r="H12">
        <v>15</v>
      </c>
      <c r="I12">
        <v>95</v>
      </c>
      <c r="J12">
        <v>57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 t="e">
        <f>(B2/B12)*100</f>
        <v>#DIV/0!</v>
      </c>
      <c r="C16">
        <f>(C2/C12)*100</f>
        <v>0</v>
      </c>
      <c r="D16">
        <f t="shared" ref="D16:J16" si="0">(D2/D12)*100</f>
        <v>0</v>
      </c>
      <c r="E16">
        <f t="shared" si="0"/>
        <v>0.91743119266055051</v>
      </c>
      <c r="F16">
        <f t="shared" si="0"/>
        <v>0</v>
      </c>
      <c r="G16">
        <f t="shared" si="0"/>
        <v>11.111111111111111</v>
      </c>
      <c r="H16">
        <f t="shared" si="0"/>
        <v>0</v>
      </c>
      <c r="I16">
        <f t="shared" si="0"/>
        <v>1.0526315789473684</v>
      </c>
      <c r="J16">
        <f t="shared" si="0"/>
        <v>0</v>
      </c>
    </row>
    <row r="17" spans="1:10" x14ac:dyDescent="0.3">
      <c r="A17" t="s">
        <v>11</v>
      </c>
      <c r="B17" t="e">
        <f>(B3/B12)*100</f>
        <v>#DIV/0!</v>
      </c>
      <c r="C17">
        <f t="shared" ref="C17:J17" si="1">(C3/C12)*100</f>
        <v>10.526315789473683</v>
      </c>
      <c r="D17">
        <f t="shared" si="1"/>
        <v>14.457831325301203</v>
      </c>
      <c r="E17">
        <f t="shared" si="1"/>
        <v>12.844036697247708</v>
      </c>
      <c r="F17">
        <f t="shared" si="1"/>
        <v>21.621621621621621</v>
      </c>
      <c r="G17">
        <f t="shared" si="1"/>
        <v>11.111111111111111</v>
      </c>
      <c r="H17">
        <f t="shared" si="1"/>
        <v>0</v>
      </c>
      <c r="I17">
        <f t="shared" si="1"/>
        <v>11.578947368421053</v>
      </c>
      <c r="J17">
        <f t="shared" si="1"/>
        <v>7.0175438596491224</v>
      </c>
    </row>
    <row r="18" spans="1:10" x14ac:dyDescent="0.3">
      <c r="A18" t="s">
        <v>12</v>
      </c>
      <c r="B18" t="e">
        <f>(B4/B12)*100</f>
        <v>#DIV/0!</v>
      </c>
      <c r="C18">
        <f t="shared" ref="C18:J18" si="2">(C4/C12)*100</f>
        <v>63.157894736842103</v>
      </c>
      <c r="D18">
        <f t="shared" si="2"/>
        <v>84.337349397590373</v>
      </c>
      <c r="E18">
        <f t="shared" si="2"/>
        <v>80.733944954128447</v>
      </c>
      <c r="F18">
        <f t="shared" si="2"/>
        <v>83.78378378378379</v>
      </c>
      <c r="G18">
        <f t="shared" si="2"/>
        <v>88.888888888888886</v>
      </c>
      <c r="H18">
        <f t="shared" si="2"/>
        <v>73.333333333333329</v>
      </c>
      <c r="I18">
        <f t="shared" si="2"/>
        <v>87.368421052631589</v>
      </c>
      <c r="J18">
        <f t="shared" si="2"/>
        <v>94.73684210526315</v>
      </c>
    </row>
    <row r="19" spans="1:10" x14ac:dyDescent="0.3">
      <c r="A19" t="s">
        <v>13</v>
      </c>
      <c r="B19" t="e">
        <f>(B5/B12)*100</f>
        <v>#DIV/0!</v>
      </c>
      <c r="C19">
        <f t="shared" ref="C19:J19" si="3">(C5/C12)*100</f>
        <v>5.2631578947368416</v>
      </c>
      <c r="D19">
        <f t="shared" si="3"/>
        <v>13.253012048192772</v>
      </c>
      <c r="E19">
        <f t="shared" si="3"/>
        <v>27.522935779816514</v>
      </c>
      <c r="F19">
        <f t="shared" si="3"/>
        <v>29.72972972972973</v>
      </c>
      <c r="G19">
        <f t="shared" si="3"/>
        <v>11.111111111111111</v>
      </c>
      <c r="H19">
        <f t="shared" si="3"/>
        <v>40</v>
      </c>
      <c r="I19">
        <f t="shared" si="3"/>
        <v>44.210526315789473</v>
      </c>
      <c r="J19">
        <f t="shared" si="3"/>
        <v>43.859649122807014</v>
      </c>
    </row>
    <row r="20" spans="1:10" x14ac:dyDescent="0.3">
      <c r="A20" t="s">
        <v>14</v>
      </c>
      <c r="B20" t="e">
        <f>(B6/B12)*100</f>
        <v>#DIV/0!</v>
      </c>
      <c r="C20">
        <f t="shared" ref="C20:J20" si="4">(C6/C12)*100</f>
        <v>0</v>
      </c>
      <c r="D20">
        <f t="shared" si="4"/>
        <v>0</v>
      </c>
      <c r="E20">
        <f t="shared" si="4"/>
        <v>0.91743119266055051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</row>
    <row r="21" spans="1:10" x14ac:dyDescent="0.3">
      <c r="A21" t="s">
        <v>15</v>
      </c>
      <c r="B21" t="e">
        <f>(B7/B12)*100</f>
        <v>#DIV/0!</v>
      </c>
      <c r="C21">
        <f t="shared" ref="C21:J21" si="5">(C7/C12)*100</f>
        <v>0</v>
      </c>
      <c r="D21">
        <f t="shared" si="5"/>
        <v>0</v>
      </c>
      <c r="E21">
        <f t="shared" si="5"/>
        <v>0.91743119266055051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 t="e">
        <f>(B8/B12)*100</f>
        <v>#DIV/0!</v>
      </c>
      <c r="C22">
        <f t="shared" ref="C22:J22" si="6">(C8/C12)*100</f>
        <v>5.2631578947368416</v>
      </c>
      <c r="D22">
        <f t="shared" si="6"/>
        <v>0</v>
      </c>
      <c r="E22">
        <f t="shared" si="6"/>
        <v>0.91743119266055051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 t="e">
        <f>(B9/B12)*100</f>
        <v>#DIV/0!</v>
      </c>
      <c r="C23">
        <f t="shared" ref="C23:J23" si="7">(C9/C12)*100</f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 t="e">
        <f>(B10/B12)*100</f>
        <v>#DIV/0!</v>
      </c>
      <c r="C24">
        <f t="shared" ref="C24:J24" si="8">(C10/C12)*100</f>
        <v>63.157894736842103</v>
      </c>
      <c r="D24">
        <f t="shared" si="8"/>
        <v>73.493975903614455</v>
      </c>
      <c r="E24">
        <f t="shared" si="8"/>
        <v>65.137614678899084</v>
      </c>
      <c r="F24">
        <f t="shared" si="8"/>
        <v>81.081081081081081</v>
      </c>
      <c r="G24">
        <f t="shared" si="8"/>
        <v>77.777777777777786</v>
      </c>
      <c r="H24">
        <f t="shared" si="8"/>
        <v>73.333333333333329</v>
      </c>
      <c r="I24">
        <f t="shared" si="8"/>
        <v>77.89473684210526</v>
      </c>
      <c r="J24">
        <f t="shared" si="8"/>
        <v>80.701754385964904</v>
      </c>
    </row>
    <row r="25" spans="1:10" x14ac:dyDescent="0.3">
      <c r="A25" t="s">
        <v>19</v>
      </c>
      <c r="B25" t="e">
        <f>(B11/B12)*100</f>
        <v>#DIV/0!</v>
      </c>
      <c r="C25">
        <f t="shared" ref="C25:J25" si="9">(C11/C12)*100</f>
        <v>0</v>
      </c>
      <c r="D25">
        <f t="shared" si="9"/>
        <v>0</v>
      </c>
      <c r="E25">
        <f t="shared" si="9"/>
        <v>0</v>
      </c>
      <c r="F25">
        <f t="shared" si="9"/>
        <v>0</v>
      </c>
      <c r="G25">
        <f t="shared" si="9"/>
        <v>11.111111111111111</v>
      </c>
      <c r="H25">
        <f t="shared" si="9"/>
        <v>0</v>
      </c>
      <c r="I25">
        <f t="shared" si="9"/>
        <v>1.0526315789473684</v>
      </c>
      <c r="J25">
        <f t="shared" si="9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6FBB-8C64-4B86-B6FF-9288BDE3CA58}">
  <dimension ref="A1:J25"/>
  <sheetViews>
    <sheetView topLeftCell="B1"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>
        <v>0</v>
      </c>
      <c r="D2" s="2">
        <v>0</v>
      </c>
      <c r="E2" s="2">
        <v>4</v>
      </c>
      <c r="F2" s="2">
        <v>1</v>
      </c>
      <c r="G2" s="2">
        <v>3</v>
      </c>
      <c r="H2" s="2">
        <v>1</v>
      </c>
      <c r="I2" s="2">
        <v>4</v>
      </c>
      <c r="J2" s="2">
        <v>7</v>
      </c>
    </row>
    <row r="3" spans="1:10" x14ac:dyDescent="0.3">
      <c r="A3" t="s">
        <v>11</v>
      </c>
      <c r="B3">
        <v>0</v>
      </c>
      <c r="C3">
        <v>0</v>
      </c>
      <c r="D3" s="2">
        <v>6</v>
      </c>
      <c r="E3" s="2">
        <v>15</v>
      </c>
      <c r="F3" s="2">
        <v>16</v>
      </c>
      <c r="G3" s="2">
        <v>32</v>
      </c>
      <c r="H3" s="2">
        <v>4</v>
      </c>
      <c r="I3" s="2">
        <v>19</v>
      </c>
      <c r="J3" s="2">
        <v>39</v>
      </c>
    </row>
    <row r="4" spans="1:10" x14ac:dyDescent="0.3">
      <c r="A4" t="s">
        <v>12</v>
      </c>
      <c r="B4">
        <v>0</v>
      </c>
      <c r="C4">
        <v>0</v>
      </c>
      <c r="D4" s="2">
        <v>29</v>
      </c>
      <c r="E4" s="2">
        <v>74</v>
      </c>
      <c r="F4" s="2">
        <v>87</v>
      </c>
      <c r="G4" s="2">
        <v>97</v>
      </c>
      <c r="H4" s="2">
        <v>8</v>
      </c>
      <c r="I4" s="2">
        <v>63</v>
      </c>
      <c r="J4" s="2">
        <v>109</v>
      </c>
    </row>
    <row r="5" spans="1:10" x14ac:dyDescent="0.3">
      <c r="A5" t="s">
        <v>13</v>
      </c>
      <c r="B5">
        <v>0</v>
      </c>
      <c r="C5">
        <v>0</v>
      </c>
      <c r="D5" s="2">
        <v>5</v>
      </c>
      <c r="E5" s="2">
        <v>23</v>
      </c>
      <c r="F5" s="2">
        <v>30</v>
      </c>
      <c r="G5" s="2">
        <v>30</v>
      </c>
      <c r="H5" s="2">
        <v>6</v>
      </c>
      <c r="I5" s="2">
        <v>20</v>
      </c>
      <c r="J5" s="2">
        <v>30</v>
      </c>
    </row>
    <row r="6" spans="1:10" x14ac:dyDescent="0.3">
      <c r="A6" t="s">
        <v>14</v>
      </c>
      <c r="B6">
        <v>0</v>
      </c>
      <c r="C6">
        <v>0</v>
      </c>
      <c r="D6" s="2">
        <v>2</v>
      </c>
      <c r="E6" s="2">
        <v>7</v>
      </c>
      <c r="F6" s="2">
        <v>0</v>
      </c>
      <c r="G6" s="2">
        <v>1</v>
      </c>
      <c r="H6" s="2">
        <v>1</v>
      </c>
      <c r="I6" s="2">
        <v>5</v>
      </c>
      <c r="J6" s="2">
        <v>2</v>
      </c>
    </row>
    <row r="7" spans="1:10" x14ac:dyDescent="0.3">
      <c r="A7" t="s">
        <v>15</v>
      </c>
      <c r="B7">
        <v>0</v>
      </c>
      <c r="C7">
        <v>0</v>
      </c>
      <c r="D7" s="2">
        <v>0</v>
      </c>
      <c r="E7" s="2">
        <v>3</v>
      </c>
      <c r="F7" s="2">
        <v>0</v>
      </c>
      <c r="G7" s="2">
        <v>0</v>
      </c>
      <c r="H7" s="2">
        <v>1</v>
      </c>
      <c r="I7" s="2">
        <v>2</v>
      </c>
      <c r="J7" s="2">
        <v>0</v>
      </c>
    </row>
    <row r="8" spans="1:10" x14ac:dyDescent="0.3">
      <c r="A8" t="s">
        <v>16</v>
      </c>
      <c r="B8">
        <v>0</v>
      </c>
      <c r="C8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1</v>
      </c>
      <c r="J8" s="2">
        <v>0</v>
      </c>
    </row>
    <row r="9" spans="1:10" x14ac:dyDescent="0.3">
      <c r="A9" t="s">
        <v>17</v>
      </c>
      <c r="B9">
        <v>0</v>
      </c>
      <c r="C9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>
        <v>0</v>
      </c>
      <c r="C10">
        <v>0</v>
      </c>
      <c r="D10" s="2">
        <v>22</v>
      </c>
      <c r="E10" s="2">
        <v>51</v>
      </c>
      <c r="F10" s="2">
        <v>74</v>
      </c>
      <c r="G10" s="2">
        <v>89</v>
      </c>
      <c r="H10" s="2">
        <v>6</v>
      </c>
      <c r="I10" s="2">
        <v>47</v>
      </c>
      <c r="J10" s="2">
        <v>93</v>
      </c>
    </row>
    <row r="11" spans="1:10" x14ac:dyDescent="0.3">
      <c r="A11" t="s">
        <v>19</v>
      </c>
      <c r="B11">
        <v>0</v>
      </c>
      <c r="C11">
        <v>0</v>
      </c>
      <c r="D11" s="2">
        <v>0</v>
      </c>
      <c r="E11" s="2">
        <v>0</v>
      </c>
      <c r="F11" s="2">
        <v>2</v>
      </c>
      <c r="G11" s="2">
        <v>6</v>
      </c>
      <c r="H11" s="2">
        <v>1</v>
      </c>
      <c r="I11" s="2">
        <v>4</v>
      </c>
      <c r="J11" s="2">
        <v>9</v>
      </c>
    </row>
    <row r="12" spans="1:10" x14ac:dyDescent="0.3">
      <c r="A12" s="1" t="s">
        <v>20</v>
      </c>
      <c r="B12">
        <v>0</v>
      </c>
      <c r="C12">
        <v>0</v>
      </c>
      <c r="D12">
        <v>44</v>
      </c>
      <c r="E12">
        <v>115</v>
      </c>
      <c r="F12">
        <v>141</v>
      </c>
      <c r="G12">
        <v>141</v>
      </c>
      <c r="H12">
        <v>15</v>
      </c>
      <c r="I12">
        <v>95</v>
      </c>
      <c r="J12">
        <v>161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 t="e">
        <f>(B2/B12)*100</f>
        <v>#DIV/0!</v>
      </c>
      <c r="C16" t="e">
        <f>(C2/C12)*100</f>
        <v>#DIV/0!</v>
      </c>
      <c r="D16">
        <f t="shared" ref="D16:J16" si="0">(D2/D12)*100</f>
        <v>0</v>
      </c>
      <c r="E16">
        <f t="shared" si="0"/>
        <v>3.4782608695652173</v>
      </c>
      <c r="F16">
        <f t="shared" si="0"/>
        <v>0.70921985815602839</v>
      </c>
      <c r="G16">
        <f t="shared" si="0"/>
        <v>2.1276595744680851</v>
      </c>
      <c r="H16">
        <f t="shared" si="0"/>
        <v>6.666666666666667</v>
      </c>
      <c r="I16">
        <f t="shared" si="0"/>
        <v>4.2105263157894735</v>
      </c>
      <c r="J16">
        <f t="shared" si="0"/>
        <v>4.3478260869565215</v>
      </c>
    </row>
    <row r="17" spans="1:10" x14ac:dyDescent="0.3">
      <c r="A17" t="s">
        <v>11</v>
      </c>
      <c r="B17" t="e">
        <f>(B3/B12)*100</f>
        <v>#DIV/0!</v>
      </c>
      <c r="C17" t="e">
        <f t="shared" ref="C17:J17" si="1">(C3/C12)*100</f>
        <v>#DIV/0!</v>
      </c>
      <c r="D17">
        <f t="shared" si="1"/>
        <v>13.636363636363635</v>
      </c>
      <c r="E17">
        <f t="shared" si="1"/>
        <v>13.043478260869565</v>
      </c>
      <c r="F17">
        <f t="shared" si="1"/>
        <v>11.347517730496454</v>
      </c>
      <c r="G17">
        <f t="shared" si="1"/>
        <v>22.695035460992909</v>
      </c>
      <c r="H17">
        <f t="shared" si="1"/>
        <v>26.666666666666668</v>
      </c>
      <c r="I17">
        <f t="shared" si="1"/>
        <v>20</v>
      </c>
      <c r="J17">
        <f t="shared" si="1"/>
        <v>24.22360248447205</v>
      </c>
    </row>
    <row r="18" spans="1:10" x14ac:dyDescent="0.3">
      <c r="A18" t="s">
        <v>12</v>
      </c>
      <c r="B18" t="e">
        <f>(B4/B12)*100</f>
        <v>#DIV/0!</v>
      </c>
      <c r="C18" t="e">
        <f t="shared" ref="C18:J18" si="2">(C4/C12)*100</f>
        <v>#DIV/0!</v>
      </c>
      <c r="D18">
        <f t="shared" si="2"/>
        <v>65.909090909090907</v>
      </c>
      <c r="E18">
        <f t="shared" si="2"/>
        <v>64.347826086956516</v>
      </c>
      <c r="F18">
        <f t="shared" si="2"/>
        <v>61.702127659574465</v>
      </c>
      <c r="G18">
        <f t="shared" si="2"/>
        <v>68.794326241134755</v>
      </c>
      <c r="H18">
        <f t="shared" si="2"/>
        <v>53.333333333333336</v>
      </c>
      <c r="I18">
        <f t="shared" si="2"/>
        <v>66.315789473684205</v>
      </c>
      <c r="J18">
        <f t="shared" si="2"/>
        <v>67.701863354037258</v>
      </c>
    </row>
    <row r="19" spans="1:10" x14ac:dyDescent="0.3">
      <c r="A19" t="s">
        <v>13</v>
      </c>
      <c r="B19" t="e">
        <f>(B5/B12)*100</f>
        <v>#DIV/0!</v>
      </c>
      <c r="C19" t="e">
        <f t="shared" ref="C19:J19" si="3">(C5/C12)*100</f>
        <v>#DIV/0!</v>
      </c>
      <c r="D19">
        <f t="shared" si="3"/>
        <v>11.363636363636363</v>
      </c>
      <c r="E19">
        <f t="shared" si="3"/>
        <v>20</v>
      </c>
      <c r="F19">
        <f t="shared" si="3"/>
        <v>21.276595744680851</v>
      </c>
      <c r="G19">
        <f t="shared" si="3"/>
        <v>21.276595744680851</v>
      </c>
      <c r="H19">
        <f t="shared" si="3"/>
        <v>40</v>
      </c>
      <c r="I19">
        <f t="shared" si="3"/>
        <v>21.052631578947366</v>
      </c>
      <c r="J19">
        <f t="shared" si="3"/>
        <v>18.633540372670808</v>
      </c>
    </row>
    <row r="20" spans="1:10" x14ac:dyDescent="0.3">
      <c r="A20" t="s">
        <v>14</v>
      </c>
      <c r="B20" t="e">
        <f>(B6/B12)*100</f>
        <v>#DIV/0!</v>
      </c>
      <c r="C20" t="e">
        <f t="shared" ref="C20:J20" si="4">(C6/C12)*100</f>
        <v>#DIV/0!</v>
      </c>
      <c r="D20">
        <f t="shared" si="4"/>
        <v>4.5454545454545459</v>
      </c>
      <c r="E20">
        <f t="shared" si="4"/>
        <v>6.0869565217391308</v>
      </c>
      <c r="F20">
        <f t="shared" si="4"/>
        <v>0</v>
      </c>
      <c r="G20">
        <f t="shared" si="4"/>
        <v>0.70921985815602839</v>
      </c>
      <c r="H20">
        <f t="shared" si="4"/>
        <v>6.666666666666667</v>
      </c>
      <c r="I20">
        <f t="shared" si="4"/>
        <v>5.2631578947368416</v>
      </c>
      <c r="J20">
        <f t="shared" si="4"/>
        <v>1.2422360248447204</v>
      </c>
    </row>
    <row r="21" spans="1:10" x14ac:dyDescent="0.3">
      <c r="A21" t="s">
        <v>15</v>
      </c>
      <c r="B21" t="e">
        <f>(B7/B12)*100</f>
        <v>#DIV/0!</v>
      </c>
      <c r="C21" t="e">
        <f t="shared" ref="C21:J21" si="5">(C7/C12)*100</f>
        <v>#DIV/0!</v>
      </c>
      <c r="D21">
        <f t="shared" si="5"/>
        <v>0</v>
      </c>
      <c r="E21">
        <f t="shared" si="5"/>
        <v>2.6086956521739131</v>
      </c>
      <c r="F21">
        <f t="shared" si="5"/>
        <v>0</v>
      </c>
      <c r="G21">
        <f t="shared" si="5"/>
        <v>0</v>
      </c>
      <c r="H21">
        <f t="shared" si="5"/>
        <v>6.666666666666667</v>
      </c>
      <c r="I21">
        <f t="shared" si="5"/>
        <v>2.1052631578947367</v>
      </c>
      <c r="J21">
        <f t="shared" si="5"/>
        <v>0</v>
      </c>
    </row>
    <row r="22" spans="1:10" x14ac:dyDescent="0.3">
      <c r="A22" t="s">
        <v>16</v>
      </c>
      <c r="B22" t="e">
        <f>(B8/B12)*100</f>
        <v>#DIV/0!</v>
      </c>
      <c r="C22" t="e">
        <f t="shared" ref="C22:J22" si="6">(C8/C12)*100</f>
        <v>#DIV/0!</v>
      </c>
      <c r="D22">
        <f t="shared" si="6"/>
        <v>2.2727272727272729</v>
      </c>
      <c r="E22">
        <f t="shared" si="6"/>
        <v>0.86956521739130432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1.0526315789473684</v>
      </c>
      <c r="J22">
        <f t="shared" si="6"/>
        <v>0</v>
      </c>
    </row>
    <row r="23" spans="1:10" x14ac:dyDescent="0.3">
      <c r="A23" t="s">
        <v>17</v>
      </c>
      <c r="B23" t="e">
        <f>(B9/B12)*100</f>
        <v>#DIV/0!</v>
      </c>
      <c r="C23" t="e">
        <f t="shared" ref="C23:J23" si="7">(C9/C12)*100</f>
        <v>#DIV/0!</v>
      </c>
      <c r="D23">
        <f t="shared" si="7"/>
        <v>0</v>
      </c>
      <c r="E23">
        <f t="shared" si="7"/>
        <v>0.86956521739130432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 t="e">
        <f>(B10/B12)*100</f>
        <v>#DIV/0!</v>
      </c>
      <c r="C24" t="e">
        <f t="shared" ref="C24:J24" si="8">(C10/C12)*100</f>
        <v>#DIV/0!</v>
      </c>
      <c r="D24">
        <f t="shared" si="8"/>
        <v>50</v>
      </c>
      <c r="E24">
        <f t="shared" si="8"/>
        <v>44.347826086956523</v>
      </c>
      <c r="F24">
        <f t="shared" si="8"/>
        <v>52.4822695035461</v>
      </c>
      <c r="G24">
        <f t="shared" si="8"/>
        <v>63.12056737588653</v>
      </c>
      <c r="H24">
        <f t="shared" si="8"/>
        <v>40</v>
      </c>
      <c r="I24">
        <f t="shared" si="8"/>
        <v>49.473684210526315</v>
      </c>
      <c r="J24">
        <f t="shared" si="8"/>
        <v>57.763975155279503</v>
      </c>
    </row>
    <row r="25" spans="1:10" x14ac:dyDescent="0.3">
      <c r="A25" t="s">
        <v>19</v>
      </c>
      <c r="B25" t="e">
        <f>(B11/B12)*100</f>
        <v>#DIV/0!</v>
      </c>
      <c r="C25" t="e">
        <f t="shared" ref="C25:J25" si="9">(C11/C12)*100</f>
        <v>#DIV/0!</v>
      </c>
      <c r="D25">
        <f t="shared" si="9"/>
        <v>0</v>
      </c>
      <c r="E25">
        <f t="shared" si="9"/>
        <v>0</v>
      </c>
      <c r="F25">
        <f t="shared" si="9"/>
        <v>1.4184397163120568</v>
      </c>
      <c r="G25">
        <f t="shared" si="9"/>
        <v>4.2553191489361701</v>
      </c>
      <c r="H25">
        <f t="shared" si="9"/>
        <v>6.666666666666667</v>
      </c>
      <c r="I25">
        <f t="shared" si="9"/>
        <v>4.2105263157894735</v>
      </c>
      <c r="J25">
        <f t="shared" si="9"/>
        <v>5.5900621118012426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2433-6AFC-4F35-B12D-7CED97F4462E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3</v>
      </c>
      <c r="C2" s="2">
        <v>6</v>
      </c>
      <c r="D2" s="2">
        <v>25</v>
      </c>
      <c r="E2" s="2">
        <v>13</v>
      </c>
      <c r="F2" s="2">
        <v>26</v>
      </c>
      <c r="G2" s="2">
        <v>10</v>
      </c>
      <c r="H2" s="2">
        <v>0</v>
      </c>
      <c r="I2" s="2">
        <v>1</v>
      </c>
      <c r="J2" s="2">
        <v>1</v>
      </c>
    </row>
    <row r="3" spans="1:10" x14ac:dyDescent="0.3">
      <c r="A3" t="s">
        <v>11</v>
      </c>
      <c r="B3" s="2">
        <v>11</v>
      </c>
      <c r="C3" s="2">
        <v>25</v>
      </c>
      <c r="D3" s="2">
        <v>84</v>
      </c>
      <c r="E3" s="2">
        <v>62</v>
      </c>
      <c r="F3" s="2">
        <v>107</v>
      </c>
      <c r="G3" s="2">
        <v>76</v>
      </c>
      <c r="H3" s="2">
        <v>0</v>
      </c>
      <c r="I3" s="2">
        <v>1</v>
      </c>
      <c r="J3" s="2">
        <v>4</v>
      </c>
    </row>
    <row r="4" spans="1:10" x14ac:dyDescent="0.3">
      <c r="A4" t="s">
        <v>12</v>
      </c>
      <c r="B4" s="2">
        <v>13</v>
      </c>
      <c r="C4" s="2">
        <v>22</v>
      </c>
      <c r="D4" s="2">
        <v>73</v>
      </c>
      <c r="E4" s="2">
        <v>56</v>
      </c>
      <c r="F4" s="2">
        <v>96</v>
      </c>
      <c r="G4" s="2">
        <v>73</v>
      </c>
      <c r="H4" s="2">
        <v>0</v>
      </c>
      <c r="I4" s="2">
        <v>1</v>
      </c>
      <c r="J4" s="2">
        <v>4</v>
      </c>
    </row>
    <row r="5" spans="1:10" x14ac:dyDescent="0.3">
      <c r="A5" t="s">
        <v>13</v>
      </c>
      <c r="B5" s="2">
        <v>0</v>
      </c>
      <c r="C5" s="2">
        <v>1</v>
      </c>
      <c r="D5" s="2">
        <v>7</v>
      </c>
      <c r="E5" s="2">
        <v>6</v>
      </c>
      <c r="F5" s="2">
        <v>5</v>
      </c>
      <c r="G5" s="2">
        <v>6</v>
      </c>
      <c r="H5" s="2">
        <v>0</v>
      </c>
      <c r="I5" s="2">
        <v>0</v>
      </c>
      <c r="J5" s="2">
        <v>0</v>
      </c>
    </row>
    <row r="6" spans="1:10" x14ac:dyDescent="0.3">
      <c r="A6" t="s">
        <v>14</v>
      </c>
      <c r="B6" s="2">
        <v>0</v>
      </c>
      <c r="C6" s="2">
        <v>0</v>
      </c>
      <c r="D6" s="2">
        <v>2</v>
      </c>
      <c r="E6" s="2">
        <v>4</v>
      </c>
      <c r="F6" s="2">
        <v>4</v>
      </c>
      <c r="G6" s="2">
        <v>1</v>
      </c>
      <c r="H6" s="2">
        <v>0</v>
      </c>
      <c r="I6" s="2">
        <v>0</v>
      </c>
      <c r="J6" s="2">
        <v>0</v>
      </c>
    </row>
    <row r="7" spans="1:10" x14ac:dyDescent="0.3">
      <c r="A7" t="s">
        <v>15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0</v>
      </c>
      <c r="I7" s="2">
        <v>0</v>
      </c>
      <c r="J7" s="2">
        <v>0</v>
      </c>
    </row>
    <row r="8" spans="1:10" x14ac:dyDescent="0.3">
      <c r="A8" t="s">
        <v>16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12</v>
      </c>
      <c r="C10" s="2">
        <v>22</v>
      </c>
      <c r="D10" s="2">
        <v>73</v>
      </c>
      <c r="E10" s="2">
        <v>56</v>
      </c>
      <c r="F10" s="2">
        <v>96</v>
      </c>
      <c r="G10" s="2">
        <v>72</v>
      </c>
      <c r="H10" s="2">
        <v>0</v>
      </c>
      <c r="I10" s="2">
        <v>1</v>
      </c>
      <c r="J10" s="2">
        <v>4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12</v>
      </c>
      <c r="F11" s="2">
        <v>38</v>
      </c>
      <c r="G11" s="2">
        <v>24</v>
      </c>
      <c r="H11" s="2">
        <v>0</v>
      </c>
      <c r="I11" s="2">
        <v>1</v>
      </c>
      <c r="J11" s="2">
        <v>1</v>
      </c>
    </row>
    <row r="12" spans="1:10" x14ac:dyDescent="0.3">
      <c r="A12" s="1" t="s">
        <v>20</v>
      </c>
      <c r="B12">
        <v>21</v>
      </c>
      <c r="C12">
        <v>44</v>
      </c>
      <c r="D12">
        <v>101</v>
      </c>
      <c r="E12">
        <v>83</v>
      </c>
      <c r="F12">
        <v>124</v>
      </c>
      <c r="G12">
        <v>98</v>
      </c>
      <c r="H12" s="2">
        <v>0</v>
      </c>
      <c r="I12">
        <v>3</v>
      </c>
      <c r="J12">
        <v>5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14.285714285714285</v>
      </c>
      <c r="C16">
        <f>(C2/C12)*100</f>
        <v>13.636363636363635</v>
      </c>
      <c r="D16">
        <f t="shared" ref="D16:J16" si="0">(D2/D12)*100</f>
        <v>24.752475247524753</v>
      </c>
      <c r="E16">
        <f t="shared" si="0"/>
        <v>15.66265060240964</v>
      </c>
      <c r="F16">
        <f t="shared" si="0"/>
        <v>20.967741935483872</v>
      </c>
      <c r="G16">
        <f t="shared" si="0"/>
        <v>10.204081632653061</v>
      </c>
      <c r="H16" t="e">
        <f t="shared" si="0"/>
        <v>#DIV/0!</v>
      </c>
      <c r="I16">
        <f t="shared" si="0"/>
        <v>33.333333333333329</v>
      </c>
      <c r="J16">
        <f t="shared" si="0"/>
        <v>20</v>
      </c>
    </row>
    <row r="17" spans="1:10" x14ac:dyDescent="0.3">
      <c r="A17" t="s">
        <v>11</v>
      </c>
      <c r="B17">
        <f>(B3/B12)*100</f>
        <v>52.380952380952387</v>
      </c>
      <c r="C17">
        <f t="shared" ref="C17:J17" si="1">(C3/C12)*100</f>
        <v>56.81818181818182</v>
      </c>
      <c r="D17">
        <f t="shared" si="1"/>
        <v>83.168316831683171</v>
      </c>
      <c r="E17">
        <f t="shared" si="1"/>
        <v>74.698795180722882</v>
      </c>
      <c r="F17">
        <f t="shared" si="1"/>
        <v>86.290322580645167</v>
      </c>
      <c r="G17">
        <f t="shared" si="1"/>
        <v>77.551020408163268</v>
      </c>
      <c r="H17" t="e">
        <f t="shared" si="1"/>
        <v>#DIV/0!</v>
      </c>
      <c r="I17">
        <f t="shared" si="1"/>
        <v>33.333333333333329</v>
      </c>
      <c r="J17">
        <f t="shared" si="1"/>
        <v>80</v>
      </c>
    </row>
    <row r="18" spans="1:10" x14ac:dyDescent="0.3">
      <c r="A18" t="s">
        <v>12</v>
      </c>
      <c r="B18">
        <f>(B4/B12)*100</f>
        <v>61.904761904761905</v>
      </c>
      <c r="C18">
        <f t="shared" ref="C18:J18" si="2">(C4/C12)*100</f>
        <v>50</v>
      </c>
      <c r="D18">
        <f t="shared" si="2"/>
        <v>72.277227722772281</v>
      </c>
      <c r="E18">
        <f t="shared" si="2"/>
        <v>67.46987951807229</v>
      </c>
      <c r="F18">
        <f t="shared" si="2"/>
        <v>77.41935483870968</v>
      </c>
      <c r="G18">
        <f t="shared" si="2"/>
        <v>74.489795918367349</v>
      </c>
      <c r="H18" t="e">
        <f t="shared" si="2"/>
        <v>#DIV/0!</v>
      </c>
      <c r="I18">
        <f t="shared" si="2"/>
        <v>33.333333333333329</v>
      </c>
      <c r="J18">
        <f t="shared" si="2"/>
        <v>80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2.2727272727272729</v>
      </c>
      <c r="D19">
        <f t="shared" si="3"/>
        <v>6.9306930693069315</v>
      </c>
      <c r="E19">
        <f t="shared" si="3"/>
        <v>7.2289156626506017</v>
      </c>
      <c r="F19">
        <f t="shared" si="3"/>
        <v>4.032258064516129</v>
      </c>
      <c r="G19">
        <f t="shared" si="3"/>
        <v>6.1224489795918364</v>
      </c>
      <c r="H19" t="e">
        <f t="shared" si="3"/>
        <v>#DIV/0!</v>
      </c>
      <c r="I19">
        <f t="shared" si="3"/>
        <v>0</v>
      </c>
      <c r="J19">
        <f t="shared" si="3"/>
        <v>0</v>
      </c>
    </row>
    <row r="20" spans="1:10" x14ac:dyDescent="0.3">
      <c r="A20" t="s">
        <v>14</v>
      </c>
      <c r="B20">
        <f>(B6/B12)*100</f>
        <v>0</v>
      </c>
      <c r="C20">
        <f t="shared" ref="C20:J20" si="4">(C6/C12)*100</f>
        <v>0</v>
      </c>
      <c r="D20">
        <f t="shared" si="4"/>
        <v>1.9801980198019802</v>
      </c>
      <c r="E20">
        <f t="shared" si="4"/>
        <v>4.8192771084337354</v>
      </c>
      <c r="F20">
        <f t="shared" si="4"/>
        <v>3.225806451612903</v>
      </c>
      <c r="G20">
        <f t="shared" si="4"/>
        <v>1.0204081632653061</v>
      </c>
      <c r="H20" t="e">
        <f t="shared" si="4"/>
        <v>#DIV/0!</v>
      </c>
      <c r="I20">
        <f t="shared" si="4"/>
        <v>0</v>
      </c>
      <c r="J20">
        <f t="shared" si="4"/>
        <v>0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0</v>
      </c>
      <c r="D21">
        <f t="shared" si="5"/>
        <v>0</v>
      </c>
      <c r="E21">
        <f t="shared" si="5"/>
        <v>0</v>
      </c>
      <c r="F21">
        <f t="shared" si="5"/>
        <v>0.80645161290322576</v>
      </c>
      <c r="G21">
        <f t="shared" si="5"/>
        <v>0</v>
      </c>
      <c r="H21" t="e">
        <f t="shared" si="5"/>
        <v>#DIV/0!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0</v>
      </c>
      <c r="D22">
        <f t="shared" si="6"/>
        <v>0</v>
      </c>
      <c r="E22">
        <f t="shared" si="6"/>
        <v>0</v>
      </c>
      <c r="F22">
        <f t="shared" si="6"/>
        <v>0.80645161290322576</v>
      </c>
      <c r="G22">
        <f t="shared" si="6"/>
        <v>0</v>
      </c>
      <c r="H22" t="e">
        <f t="shared" si="6"/>
        <v>#DIV/0!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</v>
      </c>
      <c r="E23">
        <f t="shared" si="7"/>
        <v>0</v>
      </c>
      <c r="F23">
        <f t="shared" si="7"/>
        <v>0.80645161290322576</v>
      </c>
      <c r="G23">
        <f t="shared" si="7"/>
        <v>0</v>
      </c>
      <c r="H23" t="e">
        <f t="shared" si="7"/>
        <v>#DIV/0!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57.142857142857139</v>
      </c>
      <c r="C24">
        <f t="shared" ref="C24:J24" si="8">(C10/C12)*100</f>
        <v>50</v>
      </c>
      <c r="D24">
        <f t="shared" si="8"/>
        <v>72.277227722772281</v>
      </c>
      <c r="E24">
        <f t="shared" si="8"/>
        <v>67.46987951807229</v>
      </c>
      <c r="F24">
        <f t="shared" si="8"/>
        <v>77.41935483870968</v>
      </c>
      <c r="G24">
        <f t="shared" si="8"/>
        <v>73.469387755102048</v>
      </c>
      <c r="H24" t="e">
        <f t="shared" si="8"/>
        <v>#DIV/0!</v>
      </c>
      <c r="I24">
        <f t="shared" si="8"/>
        <v>33.333333333333329</v>
      </c>
      <c r="J24">
        <f t="shared" si="8"/>
        <v>80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14.457831325301203</v>
      </c>
      <c r="F25">
        <f t="shared" si="9"/>
        <v>30.64516129032258</v>
      </c>
      <c r="G25">
        <f t="shared" si="9"/>
        <v>24.489795918367346</v>
      </c>
      <c r="H25" t="e">
        <f t="shared" si="9"/>
        <v>#DIV/0!</v>
      </c>
      <c r="I25">
        <f t="shared" si="9"/>
        <v>33.333333333333329</v>
      </c>
      <c r="J25">
        <f t="shared" si="9"/>
        <v>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9225-1123-4C90-B175-002927A4D1C2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3</v>
      </c>
      <c r="C2" s="2">
        <v>6</v>
      </c>
      <c r="D2" s="2">
        <v>19</v>
      </c>
      <c r="E2" s="2">
        <v>16</v>
      </c>
      <c r="F2" s="2">
        <v>14</v>
      </c>
      <c r="G2" s="2">
        <v>6</v>
      </c>
      <c r="H2" s="2">
        <v>4</v>
      </c>
      <c r="I2" s="2">
        <v>19</v>
      </c>
      <c r="J2" s="2">
        <v>21</v>
      </c>
    </row>
    <row r="3" spans="1:10" x14ac:dyDescent="0.3">
      <c r="A3" t="s">
        <v>11</v>
      </c>
      <c r="B3" s="2">
        <v>21</v>
      </c>
      <c r="C3" s="2">
        <v>41</v>
      </c>
      <c r="D3" s="2">
        <v>53</v>
      </c>
      <c r="E3" s="2">
        <v>65</v>
      </c>
      <c r="F3" s="2">
        <v>45</v>
      </c>
      <c r="G3" s="2">
        <v>25</v>
      </c>
      <c r="H3" s="2">
        <v>17</v>
      </c>
      <c r="I3" s="2">
        <v>61</v>
      </c>
      <c r="J3" s="2">
        <v>64</v>
      </c>
    </row>
    <row r="4" spans="1:10" x14ac:dyDescent="0.3">
      <c r="A4" t="s">
        <v>12</v>
      </c>
      <c r="B4" s="2">
        <v>15</v>
      </c>
      <c r="C4" s="2">
        <v>27</v>
      </c>
      <c r="D4" s="2">
        <v>36</v>
      </c>
      <c r="E4" s="2">
        <v>47</v>
      </c>
      <c r="F4" s="2">
        <v>35</v>
      </c>
      <c r="G4" s="2">
        <v>21</v>
      </c>
      <c r="H4" s="2">
        <v>12</v>
      </c>
      <c r="I4" s="2">
        <v>48</v>
      </c>
      <c r="J4" s="2">
        <v>59</v>
      </c>
    </row>
    <row r="5" spans="1:10" x14ac:dyDescent="0.3">
      <c r="A5" t="s">
        <v>13</v>
      </c>
      <c r="B5" s="2">
        <v>0</v>
      </c>
      <c r="C5" s="2">
        <v>0</v>
      </c>
      <c r="D5" s="2">
        <v>0</v>
      </c>
      <c r="E5" s="2">
        <v>2</v>
      </c>
      <c r="F5" s="2">
        <v>1</v>
      </c>
      <c r="G5" s="2">
        <v>0</v>
      </c>
      <c r="H5" s="2">
        <v>0</v>
      </c>
      <c r="I5" s="2">
        <v>3</v>
      </c>
      <c r="J5" s="2">
        <v>1</v>
      </c>
    </row>
    <row r="6" spans="1:10" x14ac:dyDescent="0.3">
      <c r="A6" t="s">
        <v>14</v>
      </c>
      <c r="B6" s="2">
        <v>0</v>
      </c>
      <c r="C6" s="2">
        <v>1</v>
      </c>
      <c r="D6" s="2">
        <v>5</v>
      </c>
      <c r="E6" s="2">
        <v>3</v>
      </c>
      <c r="F6" s="2">
        <v>3</v>
      </c>
      <c r="G6" s="2">
        <v>1</v>
      </c>
      <c r="H6" s="2">
        <v>1</v>
      </c>
      <c r="I6" s="2">
        <v>4</v>
      </c>
      <c r="J6" s="2">
        <v>5</v>
      </c>
    </row>
    <row r="7" spans="1:10" x14ac:dyDescent="0.3">
      <c r="A7" t="s">
        <v>15</v>
      </c>
      <c r="B7" s="2">
        <v>0</v>
      </c>
      <c r="C7" s="2">
        <v>0</v>
      </c>
      <c r="D7" s="2">
        <v>2</v>
      </c>
      <c r="E7" s="2">
        <v>1</v>
      </c>
      <c r="F7" s="2">
        <v>0</v>
      </c>
      <c r="G7" s="2">
        <v>0</v>
      </c>
      <c r="H7" s="2">
        <v>1</v>
      </c>
      <c r="I7" s="2">
        <v>0</v>
      </c>
      <c r="J7" s="2">
        <v>0</v>
      </c>
    </row>
    <row r="8" spans="1:10" x14ac:dyDescent="0.3">
      <c r="A8" t="s">
        <v>16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14</v>
      </c>
      <c r="C10" s="2">
        <v>27</v>
      </c>
      <c r="D10" s="2">
        <v>34</v>
      </c>
      <c r="E10" s="2">
        <v>47</v>
      </c>
      <c r="F10" s="2">
        <v>35</v>
      </c>
      <c r="G10" s="2">
        <v>21</v>
      </c>
      <c r="H10" s="2">
        <v>12</v>
      </c>
      <c r="I10" s="2">
        <v>44</v>
      </c>
      <c r="J10" s="2">
        <v>59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4</v>
      </c>
      <c r="F11" s="2">
        <v>21</v>
      </c>
      <c r="G11" s="2">
        <v>12</v>
      </c>
      <c r="H11" s="2">
        <v>4</v>
      </c>
      <c r="I11" s="2">
        <v>17</v>
      </c>
      <c r="J11" s="2">
        <v>27</v>
      </c>
    </row>
    <row r="12" spans="1:10" x14ac:dyDescent="0.3">
      <c r="A12" s="1" t="s">
        <v>20</v>
      </c>
      <c r="B12">
        <v>37</v>
      </c>
      <c r="C12">
        <v>60</v>
      </c>
      <c r="D12">
        <v>95</v>
      </c>
      <c r="E12">
        <v>115</v>
      </c>
      <c r="F12">
        <v>69</v>
      </c>
      <c r="G12">
        <v>33</v>
      </c>
      <c r="H12">
        <v>24</v>
      </c>
      <c r="I12">
        <v>94</v>
      </c>
      <c r="J12">
        <v>91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8.1081081081081088</v>
      </c>
      <c r="C16">
        <f>(C2/C12)*100</f>
        <v>10</v>
      </c>
      <c r="D16">
        <f t="shared" ref="D16:J16" si="0">(D2/D12)*100</f>
        <v>20</v>
      </c>
      <c r="E16">
        <f t="shared" si="0"/>
        <v>13.913043478260869</v>
      </c>
      <c r="F16">
        <f t="shared" si="0"/>
        <v>20.289855072463769</v>
      </c>
      <c r="G16">
        <f t="shared" si="0"/>
        <v>18.181818181818183</v>
      </c>
      <c r="H16">
        <f t="shared" si="0"/>
        <v>16.666666666666664</v>
      </c>
      <c r="I16">
        <f t="shared" si="0"/>
        <v>20.212765957446805</v>
      </c>
      <c r="J16">
        <f t="shared" si="0"/>
        <v>23.076923076923077</v>
      </c>
    </row>
    <row r="17" spans="1:10" x14ac:dyDescent="0.3">
      <c r="A17" t="s">
        <v>11</v>
      </c>
      <c r="B17">
        <f>(B3/B12)*100</f>
        <v>56.756756756756758</v>
      </c>
      <c r="C17">
        <f t="shared" ref="C17:J17" si="1">(C3/C12)*100</f>
        <v>68.333333333333329</v>
      </c>
      <c r="D17">
        <f t="shared" si="1"/>
        <v>55.78947368421052</v>
      </c>
      <c r="E17">
        <f t="shared" si="1"/>
        <v>56.521739130434781</v>
      </c>
      <c r="F17">
        <f t="shared" si="1"/>
        <v>65.217391304347828</v>
      </c>
      <c r="G17">
        <f t="shared" si="1"/>
        <v>75.757575757575751</v>
      </c>
      <c r="H17">
        <f t="shared" si="1"/>
        <v>70.833333333333343</v>
      </c>
      <c r="I17">
        <f t="shared" si="1"/>
        <v>64.893617021276597</v>
      </c>
      <c r="J17">
        <f t="shared" si="1"/>
        <v>70.329670329670336</v>
      </c>
    </row>
    <row r="18" spans="1:10" x14ac:dyDescent="0.3">
      <c r="A18" t="s">
        <v>12</v>
      </c>
      <c r="B18">
        <f>(B4/B12)*100</f>
        <v>40.54054054054054</v>
      </c>
      <c r="C18">
        <f t="shared" ref="C18:J18" si="2">(C4/C12)*100</f>
        <v>45</v>
      </c>
      <c r="D18">
        <f t="shared" si="2"/>
        <v>37.894736842105267</v>
      </c>
      <c r="E18">
        <f t="shared" si="2"/>
        <v>40.869565217391305</v>
      </c>
      <c r="F18">
        <f t="shared" si="2"/>
        <v>50.724637681159422</v>
      </c>
      <c r="G18">
        <f t="shared" si="2"/>
        <v>63.636363636363633</v>
      </c>
      <c r="H18">
        <f t="shared" si="2"/>
        <v>50</v>
      </c>
      <c r="I18">
        <f t="shared" si="2"/>
        <v>51.063829787234042</v>
      </c>
      <c r="J18">
        <f t="shared" si="2"/>
        <v>64.835164835164832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0</v>
      </c>
      <c r="D19">
        <f t="shared" si="3"/>
        <v>0</v>
      </c>
      <c r="E19">
        <f t="shared" si="3"/>
        <v>1.7391304347826086</v>
      </c>
      <c r="F19">
        <f t="shared" si="3"/>
        <v>1.4492753623188406</v>
      </c>
      <c r="G19">
        <f t="shared" si="3"/>
        <v>0</v>
      </c>
      <c r="H19">
        <f t="shared" si="3"/>
        <v>0</v>
      </c>
      <c r="I19">
        <f t="shared" si="3"/>
        <v>3.1914893617021276</v>
      </c>
      <c r="J19">
        <f t="shared" si="3"/>
        <v>1.098901098901099</v>
      </c>
    </row>
    <row r="20" spans="1:10" x14ac:dyDescent="0.3">
      <c r="A20" t="s">
        <v>14</v>
      </c>
      <c r="B20">
        <f>(B6/B12)*100</f>
        <v>0</v>
      </c>
      <c r="C20">
        <f t="shared" ref="C20:J20" si="4">(C6/C12)*100</f>
        <v>1.6666666666666667</v>
      </c>
      <c r="D20">
        <f t="shared" si="4"/>
        <v>5.2631578947368416</v>
      </c>
      <c r="E20">
        <f t="shared" si="4"/>
        <v>2.6086956521739131</v>
      </c>
      <c r="F20">
        <f t="shared" si="4"/>
        <v>4.3478260869565215</v>
      </c>
      <c r="G20">
        <f t="shared" si="4"/>
        <v>3.0303030303030303</v>
      </c>
      <c r="H20">
        <f t="shared" si="4"/>
        <v>4.1666666666666661</v>
      </c>
      <c r="I20">
        <f t="shared" si="4"/>
        <v>4.2553191489361701</v>
      </c>
      <c r="J20">
        <f t="shared" si="4"/>
        <v>5.4945054945054945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0</v>
      </c>
      <c r="D21">
        <f t="shared" si="5"/>
        <v>2.1052631578947367</v>
      </c>
      <c r="E21">
        <f t="shared" si="5"/>
        <v>0.86956521739130432</v>
      </c>
      <c r="F21">
        <f t="shared" si="5"/>
        <v>0</v>
      </c>
      <c r="G21">
        <f t="shared" si="5"/>
        <v>0</v>
      </c>
      <c r="H21">
        <f t="shared" si="5"/>
        <v>4.1666666666666661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1.6666666666666667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3.0303030303030303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1.6666666666666667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3.0303030303030303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37.837837837837839</v>
      </c>
      <c r="C24">
        <f t="shared" ref="C24:J24" si="8">(C10/C12)*100</f>
        <v>45</v>
      </c>
      <c r="D24">
        <f t="shared" si="8"/>
        <v>35.789473684210527</v>
      </c>
      <c r="E24">
        <f t="shared" si="8"/>
        <v>40.869565217391305</v>
      </c>
      <c r="F24">
        <f t="shared" si="8"/>
        <v>50.724637681159422</v>
      </c>
      <c r="G24">
        <f t="shared" si="8"/>
        <v>63.636363636363633</v>
      </c>
      <c r="H24">
        <f t="shared" si="8"/>
        <v>50</v>
      </c>
      <c r="I24">
        <f t="shared" si="8"/>
        <v>46.808510638297875</v>
      </c>
      <c r="J24">
        <f t="shared" si="8"/>
        <v>64.835164835164832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3.4782608695652173</v>
      </c>
      <c r="F25">
        <f t="shared" si="9"/>
        <v>30.434782608695656</v>
      </c>
      <c r="G25">
        <f t="shared" si="9"/>
        <v>36.363636363636367</v>
      </c>
      <c r="H25">
        <f t="shared" si="9"/>
        <v>16.666666666666664</v>
      </c>
      <c r="I25">
        <f t="shared" si="9"/>
        <v>18.085106382978726</v>
      </c>
      <c r="J25">
        <f t="shared" si="9"/>
        <v>29.670329670329672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27CA-C4D0-4652-8BA6-60E92E6F6ED1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54</v>
      </c>
      <c r="C2">
        <v>145</v>
      </c>
      <c r="D2">
        <v>124</v>
      </c>
      <c r="E2">
        <v>106</v>
      </c>
      <c r="F2">
        <v>128</v>
      </c>
      <c r="G2">
        <v>116</v>
      </c>
      <c r="H2">
        <v>7</v>
      </c>
      <c r="I2">
        <v>37</v>
      </c>
      <c r="J2">
        <v>40</v>
      </c>
    </row>
    <row r="3" spans="1:10" x14ac:dyDescent="0.3">
      <c r="A3" t="s">
        <v>11</v>
      </c>
      <c r="B3">
        <v>37</v>
      </c>
      <c r="C3">
        <v>131</v>
      </c>
      <c r="D3">
        <v>126</v>
      </c>
      <c r="E3">
        <v>60</v>
      </c>
      <c r="F3">
        <v>85</v>
      </c>
      <c r="G3">
        <v>104</v>
      </c>
      <c r="H3">
        <v>5</v>
      </c>
      <c r="I3">
        <v>29</v>
      </c>
      <c r="J3">
        <v>25</v>
      </c>
    </row>
    <row r="4" spans="1:10" x14ac:dyDescent="0.3">
      <c r="A4" t="s">
        <v>12</v>
      </c>
      <c r="B4">
        <v>14</v>
      </c>
      <c r="C4">
        <v>68</v>
      </c>
      <c r="D4">
        <v>76</v>
      </c>
      <c r="E4">
        <v>44</v>
      </c>
      <c r="F4">
        <v>50</v>
      </c>
      <c r="G4">
        <v>57</v>
      </c>
      <c r="H4">
        <v>3</v>
      </c>
      <c r="I4">
        <v>19</v>
      </c>
      <c r="J4">
        <v>21</v>
      </c>
    </row>
    <row r="5" spans="1:10" x14ac:dyDescent="0.3">
      <c r="A5" t="s">
        <v>13</v>
      </c>
      <c r="B5">
        <v>0</v>
      </c>
      <c r="C5">
        <v>3</v>
      </c>
      <c r="D5">
        <v>11</v>
      </c>
      <c r="E5">
        <v>4</v>
      </c>
      <c r="F5">
        <v>6</v>
      </c>
      <c r="G5">
        <v>5</v>
      </c>
      <c r="H5">
        <v>0</v>
      </c>
      <c r="I5">
        <v>2</v>
      </c>
      <c r="J5">
        <v>4</v>
      </c>
    </row>
    <row r="6" spans="1:10" x14ac:dyDescent="0.3">
      <c r="A6" t="s">
        <v>14</v>
      </c>
      <c r="B6">
        <v>46</v>
      </c>
      <c r="C6">
        <v>86</v>
      </c>
      <c r="D6">
        <v>77</v>
      </c>
      <c r="E6">
        <v>91</v>
      </c>
      <c r="F6">
        <v>92</v>
      </c>
      <c r="G6">
        <v>77</v>
      </c>
      <c r="H6">
        <v>5</v>
      </c>
      <c r="I6">
        <v>30</v>
      </c>
      <c r="J6">
        <v>25</v>
      </c>
    </row>
    <row r="7" spans="1:10" x14ac:dyDescent="0.3">
      <c r="A7" t="s">
        <v>15</v>
      </c>
      <c r="B7">
        <v>7</v>
      </c>
      <c r="C7">
        <v>19</v>
      </c>
      <c r="D7">
        <v>14</v>
      </c>
      <c r="E7">
        <v>21</v>
      </c>
      <c r="F7">
        <v>20</v>
      </c>
      <c r="G7">
        <v>16</v>
      </c>
      <c r="H7">
        <v>2</v>
      </c>
      <c r="I7">
        <v>5</v>
      </c>
      <c r="J7">
        <v>4</v>
      </c>
    </row>
    <row r="8" spans="1:10" x14ac:dyDescent="0.3">
      <c r="A8" t="s">
        <v>16</v>
      </c>
      <c r="B8">
        <v>2</v>
      </c>
      <c r="C8">
        <v>3</v>
      </c>
      <c r="D8">
        <v>9</v>
      </c>
      <c r="E8">
        <v>6</v>
      </c>
      <c r="F8">
        <v>11</v>
      </c>
      <c r="G8">
        <v>6</v>
      </c>
      <c r="H8">
        <v>1</v>
      </c>
      <c r="I8">
        <v>3</v>
      </c>
      <c r="J8">
        <v>3</v>
      </c>
    </row>
    <row r="9" spans="1:10" x14ac:dyDescent="0.3">
      <c r="A9" t="s">
        <v>17</v>
      </c>
      <c r="B9">
        <v>0</v>
      </c>
      <c r="C9">
        <v>0</v>
      </c>
      <c r="D9">
        <v>5</v>
      </c>
      <c r="E9">
        <v>2</v>
      </c>
      <c r="F9">
        <v>4</v>
      </c>
      <c r="G9">
        <v>1</v>
      </c>
      <c r="H9">
        <v>0</v>
      </c>
      <c r="I9">
        <v>0</v>
      </c>
      <c r="J9">
        <v>0</v>
      </c>
    </row>
    <row r="10" spans="1:10" x14ac:dyDescent="0.3">
      <c r="A10" t="s">
        <v>18</v>
      </c>
      <c r="B10">
        <v>14</v>
      </c>
      <c r="C10">
        <v>67</v>
      </c>
      <c r="D10">
        <v>74</v>
      </c>
      <c r="E10">
        <v>43</v>
      </c>
      <c r="F10">
        <v>49</v>
      </c>
      <c r="G10">
        <v>55</v>
      </c>
      <c r="H10">
        <v>3</v>
      </c>
      <c r="I10">
        <v>18</v>
      </c>
      <c r="J10">
        <v>20</v>
      </c>
    </row>
    <row r="11" spans="1:10" x14ac:dyDescent="0.3">
      <c r="A11" t="s">
        <v>19</v>
      </c>
      <c r="B11">
        <v>0</v>
      </c>
      <c r="C11">
        <v>0</v>
      </c>
      <c r="D11">
        <v>0</v>
      </c>
      <c r="E11">
        <v>6</v>
      </c>
      <c r="F11">
        <v>40</v>
      </c>
      <c r="G11">
        <v>59</v>
      </c>
      <c r="H11">
        <v>2</v>
      </c>
      <c r="I11">
        <v>11</v>
      </c>
      <c r="J11">
        <v>11</v>
      </c>
    </row>
    <row r="12" spans="1:10" x14ac:dyDescent="0.3">
      <c r="A12" s="1" t="s">
        <v>20</v>
      </c>
      <c r="B12">
        <v>90</v>
      </c>
      <c r="C12">
        <v>277</v>
      </c>
      <c r="D12">
        <v>253</v>
      </c>
      <c r="E12">
        <v>185</v>
      </c>
      <c r="F12">
        <v>210</v>
      </c>
      <c r="G12">
        <v>199</v>
      </c>
      <c r="H12">
        <v>10</v>
      </c>
      <c r="I12">
        <v>78</v>
      </c>
      <c r="J12">
        <v>76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60</v>
      </c>
      <c r="C16">
        <f>(C2/C12)*100</f>
        <v>52.346570397111911</v>
      </c>
      <c r="D16">
        <f t="shared" ref="D16:J16" si="0">(D2/D12)*100</f>
        <v>49.011857707509883</v>
      </c>
      <c r="E16">
        <f t="shared" si="0"/>
        <v>57.297297297297298</v>
      </c>
      <c r="F16">
        <f t="shared" si="0"/>
        <v>60.952380952380956</v>
      </c>
      <c r="G16">
        <f t="shared" si="0"/>
        <v>58.291457286432156</v>
      </c>
      <c r="H16">
        <f t="shared" si="0"/>
        <v>70</v>
      </c>
      <c r="I16">
        <f t="shared" si="0"/>
        <v>47.435897435897431</v>
      </c>
      <c r="J16">
        <f t="shared" si="0"/>
        <v>52.631578947368418</v>
      </c>
    </row>
    <row r="17" spans="1:10" x14ac:dyDescent="0.3">
      <c r="A17" t="s">
        <v>11</v>
      </c>
      <c r="B17">
        <f>(B3/B12)*100</f>
        <v>41.111111111111107</v>
      </c>
      <c r="C17">
        <f t="shared" ref="C17:J17" si="1">(C3/C12)*100</f>
        <v>47.292418772563174</v>
      </c>
      <c r="D17">
        <f t="shared" si="1"/>
        <v>49.802371541501977</v>
      </c>
      <c r="E17">
        <f t="shared" si="1"/>
        <v>32.432432432432435</v>
      </c>
      <c r="F17">
        <f t="shared" si="1"/>
        <v>40.476190476190474</v>
      </c>
      <c r="G17">
        <f t="shared" si="1"/>
        <v>52.261306532663319</v>
      </c>
      <c r="H17">
        <f t="shared" si="1"/>
        <v>50</v>
      </c>
      <c r="I17">
        <f t="shared" si="1"/>
        <v>37.179487179487182</v>
      </c>
      <c r="J17">
        <f t="shared" si="1"/>
        <v>32.894736842105267</v>
      </c>
    </row>
    <row r="18" spans="1:10" x14ac:dyDescent="0.3">
      <c r="A18" t="s">
        <v>12</v>
      </c>
      <c r="B18">
        <f>(B4/B12)*100</f>
        <v>15.555555555555555</v>
      </c>
      <c r="C18">
        <f t="shared" ref="C18:J18" si="2">(C4/C12)*100</f>
        <v>24.548736462093864</v>
      </c>
      <c r="D18">
        <f t="shared" si="2"/>
        <v>30.039525691699602</v>
      </c>
      <c r="E18">
        <f t="shared" si="2"/>
        <v>23.783783783783786</v>
      </c>
      <c r="F18">
        <f t="shared" si="2"/>
        <v>23.809523809523807</v>
      </c>
      <c r="G18">
        <f t="shared" si="2"/>
        <v>28.643216080402013</v>
      </c>
      <c r="H18">
        <f t="shared" si="2"/>
        <v>30</v>
      </c>
      <c r="I18">
        <f t="shared" si="2"/>
        <v>24.358974358974358</v>
      </c>
      <c r="J18">
        <f t="shared" si="2"/>
        <v>27.631578947368425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1.0830324909747291</v>
      </c>
      <c r="D19">
        <f t="shared" si="3"/>
        <v>4.3478260869565215</v>
      </c>
      <c r="E19">
        <f t="shared" si="3"/>
        <v>2.1621621621621623</v>
      </c>
      <c r="F19">
        <f t="shared" si="3"/>
        <v>2.8571428571428572</v>
      </c>
      <c r="G19">
        <f t="shared" si="3"/>
        <v>2.512562814070352</v>
      </c>
      <c r="H19">
        <f t="shared" si="3"/>
        <v>0</v>
      </c>
      <c r="I19">
        <f t="shared" si="3"/>
        <v>2.5641025641025639</v>
      </c>
      <c r="J19">
        <f t="shared" si="3"/>
        <v>5.2631578947368416</v>
      </c>
    </row>
    <row r="20" spans="1:10" x14ac:dyDescent="0.3">
      <c r="A20" t="s">
        <v>14</v>
      </c>
      <c r="B20">
        <f>(B6/B12)*100</f>
        <v>51.111111111111107</v>
      </c>
      <c r="C20">
        <f t="shared" ref="C20:J20" si="4">(C6/C12)*100</f>
        <v>31.046931407942242</v>
      </c>
      <c r="D20">
        <f t="shared" si="4"/>
        <v>30.434782608695656</v>
      </c>
      <c r="E20">
        <f t="shared" si="4"/>
        <v>49.189189189189193</v>
      </c>
      <c r="F20">
        <f t="shared" si="4"/>
        <v>43.80952380952381</v>
      </c>
      <c r="G20">
        <f t="shared" si="4"/>
        <v>38.693467336683419</v>
      </c>
      <c r="H20">
        <f t="shared" si="4"/>
        <v>50</v>
      </c>
      <c r="I20">
        <f t="shared" si="4"/>
        <v>38.461538461538467</v>
      </c>
      <c r="J20">
        <f t="shared" si="4"/>
        <v>32.894736842105267</v>
      </c>
    </row>
    <row r="21" spans="1:10" x14ac:dyDescent="0.3">
      <c r="A21" t="s">
        <v>15</v>
      </c>
      <c r="B21">
        <f>(B7/B12)*100</f>
        <v>7.7777777777777777</v>
      </c>
      <c r="C21">
        <f t="shared" ref="C21:J21" si="5">(C7/C12)*100</f>
        <v>6.8592057761732859</v>
      </c>
      <c r="D21">
        <f t="shared" si="5"/>
        <v>5.5335968379446641</v>
      </c>
      <c r="E21">
        <f t="shared" si="5"/>
        <v>11.351351351351353</v>
      </c>
      <c r="F21">
        <f t="shared" si="5"/>
        <v>9.5238095238095237</v>
      </c>
      <c r="G21">
        <f t="shared" si="5"/>
        <v>8.0402010050251249</v>
      </c>
      <c r="H21">
        <f t="shared" si="5"/>
        <v>20</v>
      </c>
      <c r="I21">
        <f t="shared" si="5"/>
        <v>6.4102564102564097</v>
      </c>
      <c r="J21">
        <f t="shared" si="5"/>
        <v>5.2631578947368416</v>
      </c>
    </row>
    <row r="22" spans="1:10" x14ac:dyDescent="0.3">
      <c r="A22" t="s">
        <v>16</v>
      </c>
      <c r="B22">
        <f>(B8/B12)*100</f>
        <v>2.2222222222222223</v>
      </c>
      <c r="C22">
        <f t="shared" ref="C22:J22" si="6">(C8/C12)*100</f>
        <v>1.0830324909747291</v>
      </c>
      <c r="D22">
        <f t="shared" si="6"/>
        <v>3.5573122529644272</v>
      </c>
      <c r="E22">
        <f t="shared" si="6"/>
        <v>3.2432432432432434</v>
      </c>
      <c r="F22">
        <f t="shared" si="6"/>
        <v>5.2380952380952381</v>
      </c>
      <c r="G22">
        <f t="shared" si="6"/>
        <v>3.0150753768844218</v>
      </c>
      <c r="H22">
        <f t="shared" si="6"/>
        <v>10</v>
      </c>
      <c r="I22">
        <f t="shared" si="6"/>
        <v>3.8461538461538463</v>
      </c>
      <c r="J22">
        <f t="shared" si="6"/>
        <v>3.9473684210526314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1.9762845849802373</v>
      </c>
      <c r="E23">
        <f t="shared" si="7"/>
        <v>1.0810810810810811</v>
      </c>
      <c r="F23">
        <f t="shared" si="7"/>
        <v>1.9047619047619049</v>
      </c>
      <c r="G23">
        <f t="shared" si="7"/>
        <v>0.50251256281407031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15.555555555555555</v>
      </c>
      <c r="C24">
        <f t="shared" ref="C24:J24" si="8">(C10/C12)*100</f>
        <v>24.187725631768952</v>
      </c>
      <c r="D24">
        <f t="shared" si="8"/>
        <v>29.249011857707508</v>
      </c>
      <c r="E24">
        <f t="shared" si="8"/>
        <v>23.243243243243246</v>
      </c>
      <c r="F24">
        <f t="shared" si="8"/>
        <v>23.333333333333332</v>
      </c>
      <c r="G24">
        <f t="shared" si="8"/>
        <v>27.638190954773869</v>
      </c>
      <c r="H24">
        <f t="shared" si="8"/>
        <v>30</v>
      </c>
      <c r="I24">
        <f t="shared" si="8"/>
        <v>23.076923076923077</v>
      </c>
      <c r="J24">
        <f t="shared" si="8"/>
        <v>26.315789473684209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3.2432432432432434</v>
      </c>
      <c r="F25">
        <f t="shared" si="9"/>
        <v>19.047619047619047</v>
      </c>
      <c r="G25">
        <f t="shared" si="9"/>
        <v>29.64824120603015</v>
      </c>
      <c r="H25">
        <f t="shared" si="9"/>
        <v>20</v>
      </c>
      <c r="I25">
        <f t="shared" si="9"/>
        <v>14.102564102564102</v>
      </c>
      <c r="J25">
        <f t="shared" si="9"/>
        <v>14.473684210526317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C89E-1AFA-494B-A769-4B5CB18E5D4E}">
  <dimension ref="A1:J25"/>
  <sheetViews>
    <sheetView topLeftCell="B1"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8</v>
      </c>
      <c r="C2" s="2">
        <v>23</v>
      </c>
      <c r="D2" s="2">
        <v>47</v>
      </c>
      <c r="E2" s="2">
        <v>42</v>
      </c>
      <c r="F2" s="2">
        <v>17</v>
      </c>
      <c r="G2" s="2">
        <v>10</v>
      </c>
      <c r="H2" s="2">
        <v>9</v>
      </c>
      <c r="I2" s="2">
        <v>38</v>
      </c>
      <c r="J2" s="2">
        <v>43</v>
      </c>
    </row>
    <row r="3" spans="1:10" x14ac:dyDescent="0.3">
      <c r="A3" t="s">
        <v>11</v>
      </c>
      <c r="B3" s="2">
        <v>32</v>
      </c>
      <c r="C3" s="2">
        <v>87</v>
      </c>
      <c r="D3" s="2">
        <v>188</v>
      </c>
      <c r="E3" s="2">
        <v>170</v>
      </c>
      <c r="F3" s="2">
        <v>91</v>
      </c>
      <c r="G3" s="2">
        <v>50</v>
      </c>
      <c r="H3" s="2">
        <v>35</v>
      </c>
      <c r="I3" s="2">
        <v>188</v>
      </c>
      <c r="J3" s="2">
        <v>158</v>
      </c>
    </row>
    <row r="4" spans="1:10" x14ac:dyDescent="0.3">
      <c r="A4" t="s">
        <v>12</v>
      </c>
      <c r="B4" s="2">
        <v>16</v>
      </c>
      <c r="C4" s="2">
        <v>43</v>
      </c>
      <c r="D4" s="2">
        <v>109</v>
      </c>
      <c r="E4" s="2">
        <v>109</v>
      </c>
      <c r="F4" s="2">
        <v>69</v>
      </c>
      <c r="G4" s="2">
        <v>33</v>
      </c>
      <c r="H4" s="2">
        <v>27</v>
      </c>
      <c r="I4" s="2">
        <v>135</v>
      </c>
      <c r="J4" s="2">
        <v>126</v>
      </c>
    </row>
    <row r="5" spans="1:10" x14ac:dyDescent="0.3">
      <c r="A5" t="s">
        <v>13</v>
      </c>
      <c r="B5" s="2">
        <v>0</v>
      </c>
      <c r="C5" s="2">
        <v>0</v>
      </c>
      <c r="D5" s="2">
        <v>5</v>
      </c>
      <c r="E5" s="2">
        <v>5</v>
      </c>
      <c r="F5" s="2">
        <v>4</v>
      </c>
      <c r="G5" s="2">
        <v>1</v>
      </c>
      <c r="H5" s="2">
        <v>2</v>
      </c>
      <c r="I5" s="2">
        <v>6</v>
      </c>
      <c r="J5" s="2">
        <v>8</v>
      </c>
    </row>
    <row r="6" spans="1:10" x14ac:dyDescent="0.3">
      <c r="A6" t="s">
        <v>14</v>
      </c>
      <c r="B6" s="2">
        <v>1</v>
      </c>
      <c r="C6" s="2">
        <v>2</v>
      </c>
      <c r="D6" s="2">
        <v>3</v>
      </c>
      <c r="E6" s="2">
        <v>3</v>
      </c>
      <c r="F6" s="2">
        <v>1</v>
      </c>
      <c r="G6" s="2">
        <v>2</v>
      </c>
      <c r="H6" s="2">
        <v>1</v>
      </c>
      <c r="I6" s="2">
        <v>3</v>
      </c>
      <c r="J6" s="2">
        <v>3</v>
      </c>
    </row>
    <row r="7" spans="1:10" x14ac:dyDescent="0.3">
      <c r="A7" t="s">
        <v>15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1</v>
      </c>
      <c r="J7" s="2">
        <v>1</v>
      </c>
    </row>
    <row r="8" spans="1:10" x14ac:dyDescent="0.3">
      <c r="A8" t="s">
        <v>16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1</v>
      </c>
    </row>
    <row r="9" spans="1:10" x14ac:dyDescent="0.3">
      <c r="A9" t="s">
        <v>17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16</v>
      </c>
      <c r="C10" s="2">
        <v>41</v>
      </c>
      <c r="D10" s="2">
        <v>106</v>
      </c>
      <c r="E10" s="2">
        <v>106</v>
      </c>
      <c r="F10" s="2">
        <v>69</v>
      </c>
      <c r="G10" s="2">
        <v>33</v>
      </c>
      <c r="H10" s="2">
        <v>27</v>
      </c>
      <c r="I10" s="2">
        <v>132</v>
      </c>
      <c r="J10" s="2">
        <v>124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19</v>
      </c>
      <c r="F11" s="2">
        <v>33</v>
      </c>
      <c r="G11" s="2">
        <v>20</v>
      </c>
      <c r="H11" s="2">
        <v>4</v>
      </c>
      <c r="I11" s="2">
        <v>71</v>
      </c>
      <c r="J11" s="2">
        <v>82</v>
      </c>
    </row>
    <row r="12" spans="1:10" x14ac:dyDescent="0.3">
      <c r="A12" s="1" t="s">
        <v>20</v>
      </c>
      <c r="B12">
        <v>65</v>
      </c>
      <c r="C12">
        <v>136</v>
      </c>
      <c r="D12">
        <v>300</v>
      </c>
      <c r="E12">
        <v>273</v>
      </c>
      <c r="F12">
        <v>125</v>
      </c>
      <c r="G12">
        <v>62</v>
      </c>
      <c r="H12">
        <v>52</v>
      </c>
      <c r="I12">
        <v>256</v>
      </c>
      <c r="J12">
        <v>207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12.307692307692308</v>
      </c>
      <c r="C16">
        <f>(C2/C12)*100</f>
        <v>16.911764705882355</v>
      </c>
      <c r="D16">
        <f t="shared" ref="D16:J16" si="0">(D2/D12)*100</f>
        <v>15.666666666666668</v>
      </c>
      <c r="E16">
        <f t="shared" si="0"/>
        <v>15.384615384615385</v>
      </c>
      <c r="F16">
        <f t="shared" si="0"/>
        <v>13.600000000000001</v>
      </c>
      <c r="G16">
        <f t="shared" si="0"/>
        <v>16.129032258064516</v>
      </c>
      <c r="H16">
        <f t="shared" si="0"/>
        <v>17.307692307692307</v>
      </c>
      <c r="I16">
        <f t="shared" si="0"/>
        <v>14.84375</v>
      </c>
      <c r="J16">
        <f t="shared" si="0"/>
        <v>20.772946859903382</v>
      </c>
    </row>
    <row r="17" spans="1:10" x14ac:dyDescent="0.3">
      <c r="A17" t="s">
        <v>11</v>
      </c>
      <c r="B17">
        <f>(B3/B12)*100</f>
        <v>49.230769230769234</v>
      </c>
      <c r="C17">
        <f t="shared" ref="C17:J17" si="1">(C3/C12)*100</f>
        <v>63.970588235294116</v>
      </c>
      <c r="D17">
        <f t="shared" si="1"/>
        <v>62.666666666666671</v>
      </c>
      <c r="E17">
        <f t="shared" si="1"/>
        <v>62.27106227106227</v>
      </c>
      <c r="F17">
        <f t="shared" si="1"/>
        <v>72.8</v>
      </c>
      <c r="G17">
        <f t="shared" si="1"/>
        <v>80.645161290322577</v>
      </c>
      <c r="H17">
        <f t="shared" si="1"/>
        <v>67.307692307692307</v>
      </c>
      <c r="I17">
        <f t="shared" si="1"/>
        <v>73.4375</v>
      </c>
      <c r="J17">
        <f t="shared" si="1"/>
        <v>76.328502415458928</v>
      </c>
    </row>
    <row r="18" spans="1:10" x14ac:dyDescent="0.3">
      <c r="A18" t="s">
        <v>12</v>
      </c>
      <c r="B18">
        <f>(B4/B12)*100</f>
        <v>24.615384615384617</v>
      </c>
      <c r="C18">
        <f t="shared" ref="C18:J18" si="2">(C4/C12)*100</f>
        <v>31.617647058823529</v>
      </c>
      <c r="D18">
        <f t="shared" si="2"/>
        <v>36.333333333333336</v>
      </c>
      <c r="E18">
        <f t="shared" si="2"/>
        <v>39.926739926739927</v>
      </c>
      <c r="F18">
        <f t="shared" si="2"/>
        <v>55.2</v>
      </c>
      <c r="G18">
        <f t="shared" si="2"/>
        <v>53.225806451612897</v>
      </c>
      <c r="H18">
        <f t="shared" si="2"/>
        <v>51.923076923076927</v>
      </c>
      <c r="I18">
        <f t="shared" si="2"/>
        <v>52.734375</v>
      </c>
      <c r="J18">
        <f t="shared" si="2"/>
        <v>60.869565217391312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0</v>
      </c>
      <c r="D19">
        <f t="shared" si="3"/>
        <v>1.6666666666666667</v>
      </c>
      <c r="E19">
        <f t="shared" si="3"/>
        <v>1.8315018315018317</v>
      </c>
      <c r="F19">
        <f t="shared" si="3"/>
        <v>3.2</v>
      </c>
      <c r="G19">
        <f t="shared" si="3"/>
        <v>1.6129032258064515</v>
      </c>
      <c r="H19">
        <f t="shared" si="3"/>
        <v>3.8461538461538463</v>
      </c>
      <c r="I19">
        <f t="shared" si="3"/>
        <v>2.34375</v>
      </c>
      <c r="J19">
        <f t="shared" si="3"/>
        <v>3.8647342995169081</v>
      </c>
    </row>
    <row r="20" spans="1:10" x14ac:dyDescent="0.3">
      <c r="A20" t="s">
        <v>14</v>
      </c>
      <c r="B20">
        <f>(B6/B12)*100</f>
        <v>1.5384615384615385</v>
      </c>
      <c r="C20">
        <f t="shared" ref="C20:J20" si="4">(C6/C12)*100</f>
        <v>1.4705882352941175</v>
      </c>
      <c r="D20">
        <f t="shared" si="4"/>
        <v>1</v>
      </c>
      <c r="E20">
        <f t="shared" si="4"/>
        <v>1.098901098901099</v>
      </c>
      <c r="F20">
        <f t="shared" si="4"/>
        <v>0.8</v>
      </c>
      <c r="G20">
        <f t="shared" si="4"/>
        <v>3.225806451612903</v>
      </c>
      <c r="H20">
        <f t="shared" si="4"/>
        <v>1.9230769230769231</v>
      </c>
      <c r="I20">
        <f t="shared" si="4"/>
        <v>1.171875</v>
      </c>
      <c r="J20">
        <f t="shared" si="4"/>
        <v>1.4492753623188406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0</v>
      </c>
      <c r="D21">
        <f t="shared" si="5"/>
        <v>0</v>
      </c>
      <c r="E21">
        <f t="shared" si="5"/>
        <v>0</v>
      </c>
      <c r="F21">
        <f t="shared" si="5"/>
        <v>0.8</v>
      </c>
      <c r="G21">
        <f t="shared" si="5"/>
        <v>0</v>
      </c>
      <c r="H21">
        <f t="shared" si="5"/>
        <v>1.9230769230769231</v>
      </c>
      <c r="I21">
        <f t="shared" si="5"/>
        <v>0.390625</v>
      </c>
      <c r="J21">
        <f t="shared" si="5"/>
        <v>0.48309178743961351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0</v>
      </c>
      <c r="D22">
        <f t="shared" si="6"/>
        <v>0</v>
      </c>
      <c r="E22">
        <f t="shared" si="6"/>
        <v>0</v>
      </c>
      <c r="F22">
        <f t="shared" si="6"/>
        <v>0.8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0.48309178743961351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24.615384615384617</v>
      </c>
      <c r="C24">
        <f t="shared" ref="C24:J24" si="8">(C10/C12)*100</f>
        <v>30.147058823529409</v>
      </c>
      <c r="D24">
        <f t="shared" si="8"/>
        <v>35.333333333333336</v>
      </c>
      <c r="E24">
        <f t="shared" si="8"/>
        <v>38.827838827838832</v>
      </c>
      <c r="F24">
        <f t="shared" si="8"/>
        <v>55.2</v>
      </c>
      <c r="G24">
        <f t="shared" si="8"/>
        <v>53.225806451612897</v>
      </c>
      <c r="H24">
        <f t="shared" si="8"/>
        <v>51.923076923076927</v>
      </c>
      <c r="I24">
        <f t="shared" si="8"/>
        <v>51.5625</v>
      </c>
      <c r="J24">
        <f t="shared" si="8"/>
        <v>59.903381642512073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6.9597069597069599</v>
      </c>
      <c r="F25">
        <f t="shared" si="9"/>
        <v>26.400000000000002</v>
      </c>
      <c r="G25">
        <f t="shared" si="9"/>
        <v>32.258064516129032</v>
      </c>
      <c r="H25">
        <f t="shared" si="9"/>
        <v>7.6923076923076925</v>
      </c>
      <c r="I25">
        <f t="shared" si="9"/>
        <v>27.734375</v>
      </c>
      <c r="J25">
        <f t="shared" si="9"/>
        <v>39.613526570048307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6FB4-3930-4E6D-BC3C-90310B0DAFAB}">
  <dimension ref="A1:J25"/>
  <sheetViews>
    <sheetView workbookViewId="0">
      <selection activeCell="N1" sqref="N1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2</v>
      </c>
      <c r="C2" s="2">
        <v>17</v>
      </c>
      <c r="D2" s="2">
        <v>27</v>
      </c>
      <c r="E2" s="2">
        <v>22</v>
      </c>
      <c r="F2" s="2">
        <v>8</v>
      </c>
      <c r="G2" s="2">
        <v>5</v>
      </c>
      <c r="H2" s="2">
        <v>6</v>
      </c>
      <c r="I2" s="2">
        <v>17</v>
      </c>
      <c r="J2" s="2">
        <v>12</v>
      </c>
    </row>
    <row r="3" spans="1:10" x14ac:dyDescent="0.3">
      <c r="A3" t="s">
        <v>11</v>
      </c>
      <c r="B3" s="2">
        <v>18</v>
      </c>
      <c r="C3" s="2">
        <v>71</v>
      </c>
      <c r="D3" s="2">
        <v>106</v>
      </c>
      <c r="E3" s="2">
        <v>88</v>
      </c>
      <c r="F3" s="2">
        <v>54</v>
      </c>
      <c r="G3" s="2">
        <v>27</v>
      </c>
      <c r="H3" s="2">
        <v>25</v>
      </c>
      <c r="I3" s="2">
        <v>107</v>
      </c>
      <c r="J3" s="2">
        <v>59</v>
      </c>
    </row>
    <row r="4" spans="1:10" x14ac:dyDescent="0.3">
      <c r="A4" t="s">
        <v>12</v>
      </c>
      <c r="B4" s="2">
        <v>8</v>
      </c>
      <c r="C4" s="2">
        <v>34</v>
      </c>
      <c r="D4" s="2">
        <v>64</v>
      </c>
      <c r="E4" s="2">
        <v>56</v>
      </c>
      <c r="F4" s="2">
        <v>36</v>
      </c>
      <c r="G4" s="2">
        <v>14</v>
      </c>
      <c r="H4" s="2">
        <v>19</v>
      </c>
      <c r="I4" s="2">
        <v>68</v>
      </c>
      <c r="J4" s="2">
        <v>44</v>
      </c>
    </row>
    <row r="5" spans="1:10" x14ac:dyDescent="0.3">
      <c r="A5" t="s">
        <v>13</v>
      </c>
      <c r="B5" s="2">
        <v>0</v>
      </c>
      <c r="C5" s="2">
        <v>0</v>
      </c>
      <c r="D5" s="2">
        <v>3</v>
      </c>
      <c r="E5" s="2">
        <v>2</v>
      </c>
      <c r="F5" s="2">
        <v>2</v>
      </c>
      <c r="G5" s="2">
        <v>0</v>
      </c>
      <c r="H5" s="2">
        <v>1</v>
      </c>
      <c r="I5" s="2">
        <v>1</v>
      </c>
      <c r="J5" s="2">
        <v>2</v>
      </c>
    </row>
    <row r="6" spans="1:10" x14ac:dyDescent="0.3">
      <c r="A6" t="s">
        <v>14</v>
      </c>
      <c r="B6" s="2">
        <v>0</v>
      </c>
      <c r="C6" s="2">
        <v>2</v>
      </c>
      <c r="D6" s="2">
        <v>1</v>
      </c>
      <c r="E6" s="2">
        <v>3</v>
      </c>
      <c r="F6" s="2">
        <v>0</v>
      </c>
      <c r="G6" s="2">
        <v>0</v>
      </c>
      <c r="H6" s="2">
        <v>1</v>
      </c>
      <c r="I6" s="2">
        <v>1</v>
      </c>
      <c r="J6" s="2">
        <v>0</v>
      </c>
    </row>
    <row r="7" spans="1:10" x14ac:dyDescent="0.3">
      <c r="A7" t="s">
        <v>15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</row>
    <row r="8" spans="1:10" x14ac:dyDescent="0.3">
      <c r="A8" t="s">
        <v>16</v>
      </c>
      <c r="B8" s="2">
        <v>0</v>
      </c>
      <c r="C8" s="2">
        <v>2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 s="2">
        <v>0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8</v>
      </c>
      <c r="C10" s="2">
        <v>34</v>
      </c>
      <c r="D10" s="2">
        <v>61</v>
      </c>
      <c r="E10" s="2">
        <v>55</v>
      </c>
      <c r="F10" s="2">
        <v>36</v>
      </c>
      <c r="G10" s="2">
        <v>14</v>
      </c>
      <c r="H10" s="2">
        <v>19</v>
      </c>
      <c r="I10" s="2">
        <v>68</v>
      </c>
      <c r="J10" s="2">
        <v>44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12</v>
      </c>
      <c r="F11" s="2">
        <v>18</v>
      </c>
      <c r="G11" s="2">
        <v>9</v>
      </c>
      <c r="H11" s="2">
        <v>2</v>
      </c>
      <c r="I11" s="2">
        <v>32</v>
      </c>
      <c r="J11" s="2">
        <v>24</v>
      </c>
    </row>
    <row r="12" spans="1:10" x14ac:dyDescent="0.3">
      <c r="A12" s="1" t="s">
        <v>20</v>
      </c>
      <c r="B12">
        <v>35</v>
      </c>
      <c r="C12">
        <v>110</v>
      </c>
      <c r="D12">
        <v>158</v>
      </c>
      <c r="E12">
        <v>132</v>
      </c>
      <c r="F12">
        <v>36</v>
      </c>
      <c r="G12">
        <v>31</v>
      </c>
      <c r="H12">
        <v>37</v>
      </c>
      <c r="I12">
        <v>140</v>
      </c>
      <c r="J12">
        <v>78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5.7142857142857144</v>
      </c>
      <c r="C16">
        <f>(C2/C12)*100</f>
        <v>15.454545454545453</v>
      </c>
      <c r="D16">
        <f t="shared" ref="D16:J16" si="0">(D2/D12)*100</f>
        <v>17.088607594936708</v>
      </c>
      <c r="E16">
        <f t="shared" si="0"/>
        <v>16.666666666666664</v>
      </c>
      <c r="F16">
        <f t="shared" si="0"/>
        <v>22.222222222222221</v>
      </c>
      <c r="G16">
        <f t="shared" si="0"/>
        <v>16.129032258064516</v>
      </c>
      <c r="H16">
        <f t="shared" si="0"/>
        <v>16.216216216216218</v>
      </c>
      <c r="I16">
        <f t="shared" si="0"/>
        <v>12.142857142857142</v>
      </c>
      <c r="J16">
        <f t="shared" si="0"/>
        <v>15.384615384615385</v>
      </c>
    </row>
    <row r="17" spans="1:10" x14ac:dyDescent="0.3">
      <c r="A17" t="s">
        <v>11</v>
      </c>
      <c r="B17">
        <f>(B3/B12)*100</f>
        <v>51.428571428571423</v>
      </c>
      <c r="C17">
        <f t="shared" ref="C17:J17" si="1">(C3/C12)*100</f>
        <v>64.545454545454547</v>
      </c>
      <c r="D17">
        <f t="shared" si="1"/>
        <v>67.088607594936718</v>
      </c>
      <c r="E17">
        <f t="shared" si="1"/>
        <v>66.666666666666657</v>
      </c>
      <c r="F17">
        <f t="shared" si="1"/>
        <v>150</v>
      </c>
      <c r="G17">
        <f t="shared" si="1"/>
        <v>87.096774193548384</v>
      </c>
      <c r="H17">
        <f t="shared" si="1"/>
        <v>67.567567567567565</v>
      </c>
      <c r="I17">
        <f t="shared" si="1"/>
        <v>76.428571428571416</v>
      </c>
      <c r="J17">
        <f t="shared" si="1"/>
        <v>75.641025641025635</v>
      </c>
    </row>
    <row r="18" spans="1:10" x14ac:dyDescent="0.3">
      <c r="A18" t="s">
        <v>12</v>
      </c>
      <c r="B18">
        <f>(B4/B12)*100</f>
        <v>22.857142857142858</v>
      </c>
      <c r="C18">
        <f t="shared" ref="C18:J18" si="2">(C4/C12)*100</f>
        <v>30.909090909090907</v>
      </c>
      <c r="D18">
        <f t="shared" si="2"/>
        <v>40.506329113924053</v>
      </c>
      <c r="E18">
        <f t="shared" si="2"/>
        <v>42.424242424242422</v>
      </c>
      <c r="F18">
        <f t="shared" si="2"/>
        <v>100</v>
      </c>
      <c r="G18">
        <f t="shared" si="2"/>
        <v>45.161290322580641</v>
      </c>
      <c r="H18">
        <f t="shared" si="2"/>
        <v>51.351351351351347</v>
      </c>
      <c r="I18">
        <f t="shared" si="2"/>
        <v>48.571428571428569</v>
      </c>
      <c r="J18">
        <f t="shared" si="2"/>
        <v>56.410256410256409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0</v>
      </c>
      <c r="D19">
        <f t="shared" si="3"/>
        <v>1.89873417721519</v>
      </c>
      <c r="E19">
        <f t="shared" si="3"/>
        <v>1.5151515151515151</v>
      </c>
      <c r="F19">
        <f t="shared" si="3"/>
        <v>5.5555555555555554</v>
      </c>
      <c r="G19">
        <f t="shared" si="3"/>
        <v>0</v>
      </c>
      <c r="H19">
        <f t="shared" si="3"/>
        <v>2.7027027027027026</v>
      </c>
      <c r="I19">
        <f t="shared" si="3"/>
        <v>0.7142857142857143</v>
      </c>
      <c r="J19">
        <f t="shared" si="3"/>
        <v>2.5641025641025639</v>
      </c>
    </row>
    <row r="20" spans="1:10" x14ac:dyDescent="0.3">
      <c r="A20" t="s">
        <v>14</v>
      </c>
      <c r="B20">
        <f>(B6/B12)*100</f>
        <v>0</v>
      </c>
      <c r="C20">
        <f t="shared" ref="C20:J20" si="4">(C6/C12)*100</f>
        <v>1.8181818181818181</v>
      </c>
      <c r="D20">
        <f t="shared" si="4"/>
        <v>0.63291139240506333</v>
      </c>
      <c r="E20">
        <f t="shared" si="4"/>
        <v>2.2727272727272729</v>
      </c>
      <c r="F20">
        <f t="shared" si="4"/>
        <v>0</v>
      </c>
      <c r="G20">
        <f t="shared" si="4"/>
        <v>0</v>
      </c>
      <c r="H20">
        <f t="shared" si="4"/>
        <v>2.7027027027027026</v>
      </c>
      <c r="I20">
        <f t="shared" si="4"/>
        <v>0.7142857142857143</v>
      </c>
      <c r="J20">
        <f t="shared" si="4"/>
        <v>0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0</v>
      </c>
      <c r="D21">
        <f t="shared" si="5"/>
        <v>0</v>
      </c>
      <c r="E21">
        <f t="shared" si="5"/>
        <v>0</v>
      </c>
      <c r="F21">
        <f t="shared" si="5"/>
        <v>0</v>
      </c>
      <c r="G21">
        <f t="shared" si="5"/>
        <v>0</v>
      </c>
      <c r="H21">
        <f t="shared" si="5"/>
        <v>2.7027027027027026</v>
      </c>
      <c r="I21">
        <f t="shared" si="5"/>
        <v>0.7142857142857143</v>
      </c>
      <c r="J21">
        <f t="shared" si="5"/>
        <v>0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1.8181818181818181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1.8181818181818181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22.857142857142858</v>
      </c>
      <c r="C24">
        <f t="shared" ref="C24:J24" si="8">(C10/C12)*100</f>
        <v>30.909090909090907</v>
      </c>
      <c r="D24">
        <f t="shared" si="8"/>
        <v>38.607594936708864</v>
      </c>
      <c r="E24">
        <f t="shared" si="8"/>
        <v>41.666666666666671</v>
      </c>
      <c r="F24">
        <f t="shared" si="8"/>
        <v>100</v>
      </c>
      <c r="G24">
        <f t="shared" si="8"/>
        <v>45.161290322580641</v>
      </c>
      <c r="H24">
        <f t="shared" si="8"/>
        <v>51.351351351351347</v>
      </c>
      <c r="I24">
        <f t="shared" si="8"/>
        <v>48.571428571428569</v>
      </c>
      <c r="J24">
        <f t="shared" si="8"/>
        <v>56.410256410256409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9.0909090909090917</v>
      </c>
      <c r="F25">
        <f t="shared" si="9"/>
        <v>50</v>
      </c>
      <c r="G25">
        <f t="shared" si="9"/>
        <v>29.032258064516132</v>
      </c>
      <c r="H25">
        <f t="shared" si="9"/>
        <v>5.4054054054054053</v>
      </c>
      <c r="I25">
        <f t="shared" si="9"/>
        <v>22.857142857142858</v>
      </c>
      <c r="J25">
        <f t="shared" si="9"/>
        <v>30.76923076923077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F8EA-D649-477F-8B60-6CFC4A1574B7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1</v>
      </c>
      <c r="C2">
        <v>10</v>
      </c>
      <c r="D2">
        <v>15</v>
      </c>
      <c r="E2">
        <v>32</v>
      </c>
      <c r="F2">
        <v>40</v>
      </c>
      <c r="G2">
        <v>34</v>
      </c>
      <c r="H2">
        <v>2</v>
      </c>
      <c r="I2">
        <v>31</v>
      </c>
      <c r="J2">
        <v>48</v>
      </c>
    </row>
    <row r="3" spans="1:10" x14ac:dyDescent="0.3">
      <c r="A3" t="s">
        <v>11</v>
      </c>
      <c r="B3">
        <v>4</v>
      </c>
      <c r="C3">
        <v>51</v>
      </c>
      <c r="D3">
        <v>130</v>
      </c>
      <c r="E3">
        <v>164</v>
      </c>
      <c r="F3">
        <v>172</v>
      </c>
      <c r="G3">
        <v>178</v>
      </c>
      <c r="H3">
        <v>11</v>
      </c>
      <c r="I3">
        <v>135</v>
      </c>
      <c r="J3">
        <v>233</v>
      </c>
    </row>
    <row r="4" spans="1:10" x14ac:dyDescent="0.3">
      <c r="A4" t="s">
        <v>12</v>
      </c>
      <c r="B4">
        <v>6</v>
      </c>
      <c r="C4">
        <v>83</v>
      </c>
      <c r="D4">
        <v>215</v>
      </c>
      <c r="E4">
        <v>284</v>
      </c>
      <c r="F4">
        <v>321</v>
      </c>
      <c r="G4">
        <v>292</v>
      </c>
      <c r="H4">
        <v>27</v>
      </c>
      <c r="I4">
        <v>249</v>
      </c>
      <c r="J4">
        <v>407</v>
      </c>
    </row>
    <row r="5" spans="1:10" x14ac:dyDescent="0.3">
      <c r="A5" t="s">
        <v>13</v>
      </c>
      <c r="B5">
        <v>0</v>
      </c>
      <c r="C5">
        <v>6</v>
      </c>
      <c r="D5">
        <v>41</v>
      </c>
      <c r="E5">
        <v>38</v>
      </c>
      <c r="F5">
        <v>47</v>
      </c>
      <c r="G5">
        <v>51</v>
      </c>
      <c r="H5">
        <v>3</v>
      </c>
      <c r="I5">
        <v>46</v>
      </c>
      <c r="J5">
        <v>75</v>
      </c>
    </row>
    <row r="6" spans="1:10" x14ac:dyDescent="0.3">
      <c r="A6" t="s">
        <v>14</v>
      </c>
      <c r="B6">
        <v>0</v>
      </c>
      <c r="C6">
        <v>5</v>
      </c>
      <c r="D6">
        <v>7</v>
      </c>
      <c r="E6">
        <v>12</v>
      </c>
      <c r="F6">
        <v>11</v>
      </c>
      <c r="G6">
        <v>8</v>
      </c>
      <c r="H6">
        <v>0</v>
      </c>
      <c r="I6">
        <v>11</v>
      </c>
      <c r="J6">
        <v>7</v>
      </c>
    </row>
    <row r="7" spans="1:10" x14ac:dyDescent="0.3">
      <c r="A7" t="s">
        <v>15</v>
      </c>
      <c r="B7">
        <v>0</v>
      </c>
      <c r="C7">
        <v>1</v>
      </c>
      <c r="D7">
        <v>3</v>
      </c>
      <c r="E7">
        <v>1</v>
      </c>
      <c r="F7">
        <v>1</v>
      </c>
      <c r="G7">
        <v>0</v>
      </c>
      <c r="H7">
        <v>0</v>
      </c>
      <c r="I7">
        <v>2</v>
      </c>
      <c r="J7">
        <v>2</v>
      </c>
    </row>
    <row r="8" spans="1:10" x14ac:dyDescent="0.3">
      <c r="A8" t="s">
        <v>16</v>
      </c>
      <c r="B8">
        <v>0</v>
      </c>
      <c r="C8">
        <v>0</v>
      </c>
      <c r="D8">
        <v>1</v>
      </c>
      <c r="E8">
        <v>1</v>
      </c>
      <c r="F8">
        <v>2</v>
      </c>
      <c r="G8">
        <v>2</v>
      </c>
      <c r="H8">
        <v>0</v>
      </c>
      <c r="I8">
        <v>1</v>
      </c>
      <c r="J8">
        <v>0</v>
      </c>
    </row>
    <row r="9" spans="1:10" x14ac:dyDescent="0.3">
      <c r="A9" t="s">
        <v>17</v>
      </c>
      <c r="B9">
        <v>0</v>
      </c>
      <c r="C9">
        <v>0</v>
      </c>
      <c r="D9">
        <v>1</v>
      </c>
      <c r="E9">
        <v>1</v>
      </c>
      <c r="F9">
        <v>2</v>
      </c>
      <c r="G9">
        <v>2</v>
      </c>
      <c r="H9">
        <v>0</v>
      </c>
      <c r="I9">
        <v>0</v>
      </c>
      <c r="J9">
        <v>0</v>
      </c>
    </row>
    <row r="10" spans="1:10" x14ac:dyDescent="0.3">
      <c r="A10" t="s">
        <v>18</v>
      </c>
      <c r="B10">
        <v>6</v>
      </c>
      <c r="C10">
        <v>77</v>
      </c>
      <c r="D10">
        <v>203</v>
      </c>
      <c r="E10">
        <v>264</v>
      </c>
      <c r="F10">
        <v>304</v>
      </c>
      <c r="G10">
        <v>281</v>
      </c>
      <c r="H10">
        <v>24</v>
      </c>
      <c r="I10">
        <v>233</v>
      </c>
      <c r="J10">
        <v>378</v>
      </c>
    </row>
    <row r="11" spans="1:10" x14ac:dyDescent="0.3">
      <c r="A11" t="s">
        <v>19</v>
      </c>
      <c r="B11">
        <v>0</v>
      </c>
      <c r="C11">
        <v>0</v>
      </c>
      <c r="D11">
        <v>0</v>
      </c>
      <c r="E11">
        <v>10</v>
      </c>
      <c r="F11">
        <v>35</v>
      </c>
      <c r="G11">
        <v>48</v>
      </c>
      <c r="H11">
        <v>1</v>
      </c>
      <c r="I11">
        <v>27</v>
      </c>
      <c r="J11">
        <v>61</v>
      </c>
    </row>
    <row r="12" spans="1:10" x14ac:dyDescent="0.3">
      <c r="A12" s="1" t="s">
        <v>20</v>
      </c>
      <c r="B12">
        <v>7</v>
      </c>
      <c r="C12">
        <v>108</v>
      </c>
      <c r="D12">
        <v>319</v>
      </c>
      <c r="E12">
        <v>409</v>
      </c>
      <c r="F12">
        <v>444</v>
      </c>
      <c r="G12">
        <v>406</v>
      </c>
      <c r="H12">
        <v>34</v>
      </c>
      <c r="I12">
        <v>356</v>
      </c>
      <c r="J12">
        <v>512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14.285714285714285</v>
      </c>
      <c r="C16">
        <f>(C2/C12)*100</f>
        <v>9.2592592592592595</v>
      </c>
      <c r="D16">
        <f t="shared" ref="D16:J16" si="0">(D2/D12)*100</f>
        <v>4.7021943573667713</v>
      </c>
      <c r="E16">
        <f t="shared" si="0"/>
        <v>7.8239608801955987</v>
      </c>
      <c r="F16">
        <f t="shared" si="0"/>
        <v>9.0090090090090094</v>
      </c>
      <c r="G16">
        <f t="shared" si="0"/>
        <v>8.3743842364532011</v>
      </c>
      <c r="H16">
        <f t="shared" si="0"/>
        <v>5.8823529411764701</v>
      </c>
      <c r="I16">
        <f t="shared" si="0"/>
        <v>8.7078651685393265</v>
      </c>
      <c r="J16">
        <f t="shared" si="0"/>
        <v>9.375</v>
      </c>
    </row>
    <row r="17" spans="1:10" x14ac:dyDescent="0.3">
      <c r="A17" t="s">
        <v>11</v>
      </c>
      <c r="B17">
        <f>(B3/B12)*100</f>
        <v>57.142857142857139</v>
      </c>
      <c r="C17">
        <f t="shared" ref="C17:J17" si="1">(C3/C12)*100</f>
        <v>47.222222222222221</v>
      </c>
      <c r="D17">
        <f t="shared" si="1"/>
        <v>40.752351097178682</v>
      </c>
      <c r="E17">
        <f t="shared" si="1"/>
        <v>40.097799511002449</v>
      </c>
      <c r="F17">
        <f t="shared" si="1"/>
        <v>38.738738738738739</v>
      </c>
      <c r="G17">
        <f t="shared" si="1"/>
        <v>43.842364532019708</v>
      </c>
      <c r="H17">
        <f t="shared" si="1"/>
        <v>32.352941176470587</v>
      </c>
      <c r="I17">
        <f t="shared" si="1"/>
        <v>37.921348314606739</v>
      </c>
      <c r="J17">
        <f t="shared" si="1"/>
        <v>45.5078125</v>
      </c>
    </row>
    <row r="18" spans="1:10" x14ac:dyDescent="0.3">
      <c r="A18" t="s">
        <v>12</v>
      </c>
      <c r="B18">
        <f>(B4/B12)*100</f>
        <v>85.714285714285708</v>
      </c>
      <c r="C18">
        <f t="shared" ref="C18:J18" si="2">(C4/C12)*100</f>
        <v>76.851851851851848</v>
      </c>
      <c r="D18">
        <f t="shared" si="2"/>
        <v>67.398119122257043</v>
      </c>
      <c r="E18">
        <f t="shared" si="2"/>
        <v>69.437652811735944</v>
      </c>
      <c r="F18">
        <f t="shared" si="2"/>
        <v>72.297297297297305</v>
      </c>
      <c r="G18">
        <f t="shared" si="2"/>
        <v>71.921182266009851</v>
      </c>
      <c r="H18">
        <f t="shared" si="2"/>
        <v>79.411764705882348</v>
      </c>
      <c r="I18">
        <f t="shared" si="2"/>
        <v>69.943820224719104</v>
      </c>
      <c r="J18">
        <f t="shared" si="2"/>
        <v>79.4921875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5.5555555555555554</v>
      </c>
      <c r="D19">
        <f t="shared" si="3"/>
        <v>12.852664576802509</v>
      </c>
      <c r="E19">
        <f t="shared" si="3"/>
        <v>9.2909535452322736</v>
      </c>
      <c r="F19">
        <f t="shared" si="3"/>
        <v>10.585585585585585</v>
      </c>
      <c r="G19">
        <f t="shared" si="3"/>
        <v>12.561576354679804</v>
      </c>
      <c r="H19">
        <f t="shared" si="3"/>
        <v>8.8235294117647065</v>
      </c>
      <c r="I19">
        <f t="shared" si="3"/>
        <v>12.921348314606742</v>
      </c>
      <c r="J19">
        <f t="shared" si="3"/>
        <v>14.6484375</v>
      </c>
    </row>
    <row r="20" spans="1:10" x14ac:dyDescent="0.3">
      <c r="A20" t="s">
        <v>14</v>
      </c>
      <c r="B20">
        <f>(B6/B12)*100</f>
        <v>0</v>
      </c>
      <c r="C20">
        <f t="shared" ref="C20:J20" si="4">(C6/C12)*100</f>
        <v>4.6296296296296298</v>
      </c>
      <c r="D20">
        <f t="shared" si="4"/>
        <v>2.1943573667711598</v>
      </c>
      <c r="E20">
        <f t="shared" si="4"/>
        <v>2.9339853300733498</v>
      </c>
      <c r="F20">
        <f t="shared" si="4"/>
        <v>2.4774774774774775</v>
      </c>
      <c r="G20">
        <f t="shared" si="4"/>
        <v>1.9704433497536946</v>
      </c>
      <c r="H20">
        <f t="shared" si="4"/>
        <v>0</v>
      </c>
      <c r="I20">
        <f t="shared" si="4"/>
        <v>3.089887640449438</v>
      </c>
      <c r="J20">
        <f t="shared" si="4"/>
        <v>1.3671875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0.92592592592592582</v>
      </c>
      <c r="D21">
        <f t="shared" si="5"/>
        <v>0.94043887147335425</v>
      </c>
      <c r="E21">
        <f t="shared" si="5"/>
        <v>0.24449877750611246</v>
      </c>
      <c r="F21">
        <f t="shared" si="5"/>
        <v>0.22522522522522523</v>
      </c>
      <c r="G21">
        <f t="shared" si="5"/>
        <v>0</v>
      </c>
      <c r="H21">
        <f t="shared" si="5"/>
        <v>0</v>
      </c>
      <c r="I21">
        <f t="shared" si="5"/>
        <v>0.5617977528089888</v>
      </c>
      <c r="J21">
        <f t="shared" si="5"/>
        <v>0.390625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0</v>
      </c>
      <c r="D22">
        <f t="shared" si="6"/>
        <v>0.31347962382445138</v>
      </c>
      <c r="E22">
        <f t="shared" si="6"/>
        <v>0.24449877750611246</v>
      </c>
      <c r="F22">
        <f t="shared" si="6"/>
        <v>0.45045045045045046</v>
      </c>
      <c r="G22">
        <f t="shared" si="6"/>
        <v>0.49261083743842365</v>
      </c>
      <c r="H22">
        <f t="shared" si="6"/>
        <v>0</v>
      </c>
      <c r="I22">
        <f t="shared" si="6"/>
        <v>0.2808988764044944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0.31347962382445138</v>
      </c>
      <c r="E23">
        <f t="shared" si="7"/>
        <v>0.24449877750611246</v>
      </c>
      <c r="F23">
        <f t="shared" si="7"/>
        <v>0.45045045045045046</v>
      </c>
      <c r="G23">
        <f t="shared" si="7"/>
        <v>0.49261083743842365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85.714285714285708</v>
      </c>
      <c r="C24">
        <f t="shared" ref="C24:J24" si="8">(C10/C12)*100</f>
        <v>71.296296296296291</v>
      </c>
      <c r="D24">
        <f t="shared" si="8"/>
        <v>63.636363636363633</v>
      </c>
      <c r="E24">
        <f t="shared" si="8"/>
        <v>64.547677261613686</v>
      </c>
      <c r="F24">
        <f t="shared" si="8"/>
        <v>68.468468468468473</v>
      </c>
      <c r="G24">
        <f t="shared" si="8"/>
        <v>69.21182266009852</v>
      </c>
      <c r="H24">
        <f t="shared" si="8"/>
        <v>70.588235294117652</v>
      </c>
      <c r="I24">
        <f t="shared" si="8"/>
        <v>65.449438202247194</v>
      </c>
      <c r="J24">
        <f t="shared" si="8"/>
        <v>73.828125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2.4449877750611249</v>
      </c>
      <c r="F25">
        <f t="shared" si="9"/>
        <v>7.8828828828828827</v>
      </c>
      <c r="G25">
        <f t="shared" si="9"/>
        <v>11.822660098522167</v>
      </c>
      <c r="H25">
        <f t="shared" si="9"/>
        <v>2.9411764705882351</v>
      </c>
      <c r="I25">
        <f t="shared" si="9"/>
        <v>7.5842696629213489</v>
      </c>
      <c r="J25">
        <f t="shared" si="9"/>
        <v>11.9140625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7CEC8-31EE-4BAB-BF63-D56A24F51135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3</v>
      </c>
      <c r="C2">
        <v>6</v>
      </c>
      <c r="D2">
        <v>14</v>
      </c>
      <c r="E2">
        <v>4</v>
      </c>
      <c r="F2">
        <v>12</v>
      </c>
      <c r="G2">
        <v>8</v>
      </c>
      <c r="H2">
        <v>0</v>
      </c>
      <c r="I2">
        <v>1</v>
      </c>
      <c r="J2">
        <v>8</v>
      </c>
    </row>
    <row r="3" spans="1:10" x14ac:dyDescent="0.3">
      <c r="A3" t="s">
        <v>11</v>
      </c>
      <c r="B3">
        <v>21</v>
      </c>
      <c r="C3">
        <v>86</v>
      </c>
      <c r="D3">
        <v>155</v>
      </c>
      <c r="E3">
        <v>110</v>
      </c>
      <c r="F3">
        <v>176</v>
      </c>
      <c r="G3">
        <v>122</v>
      </c>
      <c r="H3">
        <v>4</v>
      </c>
      <c r="I3">
        <v>46</v>
      </c>
      <c r="J3">
        <v>89</v>
      </c>
    </row>
    <row r="4" spans="1:10" x14ac:dyDescent="0.3">
      <c r="A4" t="s">
        <v>12</v>
      </c>
      <c r="B4">
        <v>20</v>
      </c>
      <c r="C4">
        <v>118</v>
      </c>
      <c r="D4">
        <v>235</v>
      </c>
      <c r="E4">
        <v>164</v>
      </c>
      <c r="F4">
        <v>229</v>
      </c>
      <c r="G4">
        <v>188</v>
      </c>
      <c r="H4">
        <v>4</v>
      </c>
      <c r="I4">
        <v>91</v>
      </c>
      <c r="J4">
        <v>134</v>
      </c>
    </row>
    <row r="5" spans="1:10" x14ac:dyDescent="0.3">
      <c r="A5" t="s">
        <v>13</v>
      </c>
      <c r="B5">
        <v>0</v>
      </c>
      <c r="C5">
        <v>8</v>
      </c>
      <c r="D5">
        <v>29</v>
      </c>
      <c r="E5">
        <v>26</v>
      </c>
      <c r="F5">
        <v>41</v>
      </c>
      <c r="G5">
        <v>39</v>
      </c>
      <c r="H5">
        <v>1</v>
      </c>
      <c r="I5">
        <v>32</v>
      </c>
      <c r="J5">
        <v>59</v>
      </c>
    </row>
    <row r="6" spans="1:10" x14ac:dyDescent="0.3">
      <c r="A6" t="s">
        <v>14</v>
      </c>
      <c r="B6">
        <v>0</v>
      </c>
      <c r="C6">
        <v>0</v>
      </c>
      <c r="D6">
        <v>1</v>
      </c>
      <c r="E6">
        <v>0</v>
      </c>
      <c r="F6">
        <v>7</v>
      </c>
      <c r="G6">
        <v>2</v>
      </c>
      <c r="H6">
        <v>0</v>
      </c>
      <c r="I6">
        <v>0</v>
      </c>
      <c r="J6">
        <v>0</v>
      </c>
    </row>
    <row r="7" spans="1:10" x14ac:dyDescent="0.3">
      <c r="A7" t="s">
        <v>15</v>
      </c>
      <c r="B7">
        <v>0</v>
      </c>
      <c r="C7">
        <v>0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</row>
    <row r="8" spans="1:10" x14ac:dyDescent="0.3">
      <c r="A8" t="s">
        <v>16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</row>
    <row r="9" spans="1:10" x14ac:dyDescent="0.3">
      <c r="A9" t="s">
        <v>17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18</v>
      </c>
      <c r="B10">
        <v>20</v>
      </c>
      <c r="C10">
        <v>112</v>
      </c>
      <c r="D10">
        <v>228</v>
      </c>
      <c r="E10">
        <v>155</v>
      </c>
      <c r="F10">
        <v>220</v>
      </c>
      <c r="G10">
        <v>182</v>
      </c>
      <c r="H10">
        <v>4</v>
      </c>
      <c r="I10">
        <v>82</v>
      </c>
      <c r="J10">
        <v>120</v>
      </c>
    </row>
    <row r="11" spans="1:10" x14ac:dyDescent="0.3">
      <c r="A11" t="s">
        <v>19</v>
      </c>
      <c r="B11">
        <v>0</v>
      </c>
      <c r="C11">
        <v>0</v>
      </c>
      <c r="D11">
        <v>0</v>
      </c>
      <c r="E11">
        <v>2</v>
      </c>
      <c r="F11">
        <v>32</v>
      </c>
      <c r="G11">
        <v>24</v>
      </c>
      <c r="H11">
        <v>0</v>
      </c>
      <c r="I11">
        <v>4</v>
      </c>
      <c r="J11">
        <v>20</v>
      </c>
    </row>
    <row r="12" spans="1:10" x14ac:dyDescent="0.3">
      <c r="A12" s="1" t="s">
        <v>20</v>
      </c>
      <c r="B12">
        <v>43</v>
      </c>
      <c r="C12">
        <v>175</v>
      </c>
      <c r="D12">
        <v>300</v>
      </c>
      <c r="E12">
        <v>220</v>
      </c>
      <c r="F12">
        <v>286</v>
      </c>
      <c r="G12">
        <v>229</v>
      </c>
      <c r="H12">
        <v>8</v>
      </c>
      <c r="I12">
        <v>125</v>
      </c>
      <c r="J12">
        <v>177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6.9767441860465116</v>
      </c>
      <c r="C16">
        <f>(C2/C12)*100</f>
        <v>3.4285714285714288</v>
      </c>
      <c r="D16">
        <f t="shared" ref="D16:J16" si="0">(D2/D12)*100</f>
        <v>4.666666666666667</v>
      </c>
      <c r="E16">
        <f t="shared" si="0"/>
        <v>1.8181818181818181</v>
      </c>
      <c r="F16">
        <f t="shared" si="0"/>
        <v>4.1958041958041958</v>
      </c>
      <c r="G16">
        <f t="shared" si="0"/>
        <v>3.4934497816593884</v>
      </c>
      <c r="H16">
        <f t="shared" si="0"/>
        <v>0</v>
      </c>
      <c r="I16">
        <f t="shared" si="0"/>
        <v>0.8</v>
      </c>
      <c r="J16">
        <f t="shared" si="0"/>
        <v>4.5197740112994351</v>
      </c>
    </row>
    <row r="17" spans="1:10" x14ac:dyDescent="0.3">
      <c r="A17" t="s">
        <v>11</v>
      </c>
      <c r="B17">
        <f>(B3/B12)*100</f>
        <v>48.837209302325576</v>
      </c>
      <c r="C17">
        <f t="shared" ref="C17:J17" si="1">(C3/C12)*100</f>
        <v>49.142857142857146</v>
      </c>
      <c r="D17">
        <f t="shared" si="1"/>
        <v>51.666666666666671</v>
      </c>
      <c r="E17">
        <f t="shared" si="1"/>
        <v>50</v>
      </c>
      <c r="F17">
        <f t="shared" si="1"/>
        <v>61.53846153846154</v>
      </c>
      <c r="G17">
        <f t="shared" si="1"/>
        <v>53.275109170305676</v>
      </c>
      <c r="H17">
        <f t="shared" si="1"/>
        <v>50</v>
      </c>
      <c r="I17">
        <f t="shared" si="1"/>
        <v>36.799999999999997</v>
      </c>
      <c r="J17">
        <f t="shared" si="1"/>
        <v>50.282485875706215</v>
      </c>
    </row>
    <row r="18" spans="1:10" x14ac:dyDescent="0.3">
      <c r="A18" t="s">
        <v>12</v>
      </c>
      <c r="B18">
        <f>(B4/B12)*100</f>
        <v>46.511627906976742</v>
      </c>
      <c r="C18">
        <f t="shared" ref="C18:J18" si="2">(C4/C12)*100</f>
        <v>67.428571428571431</v>
      </c>
      <c r="D18">
        <f t="shared" si="2"/>
        <v>78.333333333333329</v>
      </c>
      <c r="E18">
        <f t="shared" si="2"/>
        <v>74.545454545454547</v>
      </c>
      <c r="F18">
        <f t="shared" si="2"/>
        <v>80.069930069930066</v>
      </c>
      <c r="G18">
        <f t="shared" si="2"/>
        <v>82.096069868995642</v>
      </c>
      <c r="H18">
        <f t="shared" si="2"/>
        <v>50</v>
      </c>
      <c r="I18">
        <f t="shared" si="2"/>
        <v>72.8</v>
      </c>
      <c r="J18">
        <f t="shared" si="2"/>
        <v>75.706214689265536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4.5714285714285712</v>
      </c>
      <c r="D19">
        <f t="shared" si="3"/>
        <v>9.6666666666666661</v>
      </c>
      <c r="E19">
        <f t="shared" si="3"/>
        <v>11.818181818181818</v>
      </c>
      <c r="F19">
        <f t="shared" si="3"/>
        <v>14.335664335664337</v>
      </c>
      <c r="G19">
        <f t="shared" si="3"/>
        <v>17.030567685589521</v>
      </c>
      <c r="H19">
        <f t="shared" si="3"/>
        <v>12.5</v>
      </c>
      <c r="I19">
        <f t="shared" si="3"/>
        <v>25.6</v>
      </c>
      <c r="J19">
        <f t="shared" si="3"/>
        <v>33.333333333333329</v>
      </c>
    </row>
    <row r="20" spans="1:10" x14ac:dyDescent="0.3">
      <c r="A20" t="s">
        <v>14</v>
      </c>
      <c r="B20">
        <f>(B6/B12)*100</f>
        <v>0</v>
      </c>
      <c r="C20">
        <f t="shared" ref="C20:J20" si="4">(C6/C12)*100</f>
        <v>0</v>
      </c>
      <c r="D20">
        <f t="shared" si="4"/>
        <v>0.33333333333333337</v>
      </c>
      <c r="E20">
        <f t="shared" si="4"/>
        <v>0</v>
      </c>
      <c r="F20">
        <f t="shared" si="4"/>
        <v>2.4475524475524475</v>
      </c>
      <c r="G20">
        <f t="shared" si="4"/>
        <v>0.87336244541484709</v>
      </c>
      <c r="H20">
        <f t="shared" si="4"/>
        <v>0</v>
      </c>
      <c r="I20">
        <f t="shared" si="4"/>
        <v>0</v>
      </c>
      <c r="J20">
        <f t="shared" si="4"/>
        <v>0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0</v>
      </c>
      <c r="D21">
        <f t="shared" si="5"/>
        <v>0.33333333333333337</v>
      </c>
      <c r="E21">
        <f t="shared" si="5"/>
        <v>0</v>
      </c>
      <c r="F21">
        <f t="shared" si="5"/>
        <v>0.69930069930069927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0</v>
      </c>
      <c r="D22">
        <f t="shared" si="6"/>
        <v>0</v>
      </c>
      <c r="E22">
        <f t="shared" si="6"/>
        <v>0.45454545454545453</v>
      </c>
      <c r="F22">
        <f t="shared" si="6"/>
        <v>0.34965034965034963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</v>
      </c>
      <c r="E23">
        <f t="shared" si="7"/>
        <v>0.45454545454545453</v>
      </c>
      <c r="F23">
        <f t="shared" si="7"/>
        <v>0.34965034965034963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46.511627906976742</v>
      </c>
      <c r="C24">
        <f t="shared" ref="C24:J24" si="8">(C10/C12)*100</f>
        <v>64</v>
      </c>
      <c r="D24">
        <f t="shared" si="8"/>
        <v>76</v>
      </c>
      <c r="E24">
        <f t="shared" si="8"/>
        <v>70.454545454545453</v>
      </c>
      <c r="F24">
        <f t="shared" si="8"/>
        <v>76.923076923076934</v>
      </c>
      <c r="G24">
        <f t="shared" si="8"/>
        <v>79.47598253275109</v>
      </c>
      <c r="H24">
        <f t="shared" si="8"/>
        <v>50</v>
      </c>
      <c r="I24">
        <f t="shared" si="8"/>
        <v>65.600000000000009</v>
      </c>
      <c r="J24">
        <f t="shared" si="8"/>
        <v>67.796610169491515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0.90909090909090906</v>
      </c>
      <c r="F25">
        <f t="shared" si="9"/>
        <v>11.188811188811188</v>
      </c>
      <c r="G25">
        <f t="shared" si="9"/>
        <v>10.480349344978166</v>
      </c>
      <c r="H25">
        <f t="shared" si="9"/>
        <v>0</v>
      </c>
      <c r="I25">
        <f t="shared" si="9"/>
        <v>3.2</v>
      </c>
      <c r="J25">
        <f t="shared" si="9"/>
        <v>11.299435028248588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E376-6A4F-42DC-9464-6F6AE8F6807F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1</v>
      </c>
      <c r="C2">
        <v>4</v>
      </c>
      <c r="D2">
        <v>18</v>
      </c>
      <c r="E2">
        <v>15</v>
      </c>
      <c r="F2">
        <v>24</v>
      </c>
      <c r="G2">
        <v>22</v>
      </c>
      <c r="H2">
        <v>1</v>
      </c>
      <c r="I2">
        <v>10</v>
      </c>
      <c r="J2">
        <v>11</v>
      </c>
    </row>
    <row r="3" spans="1:10" x14ac:dyDescent="0.3">
      <c r="A3" t="s">
        <v>11</v>
      </c>
      <c r="B3">
        <v>15</v>
      </c>
      <c r="C3">
        <v>17</v>
      </c>
      <c r="D3">
        <v>75</v>
      </c>
      <c r="E3">
        <v>69</v>
      </c>
      <c r="F3">
        <v>113</v>
      </c>
      <c r="G3">
        <v>116</v>
      </c>
      <c r="H3">
        <v>8</v>
      </c>
      <c r="I3">
        <v>68</v>
      </c>
      <c r="J3">
        <v>84</v>
      </c>
    </row>
    <row r="4" spans="1:10" x14ac:dyDescent="0.3">
      <c r="A4" t="s">
        <v>12</v>
      </c>
      <c r="B4">
        <v>18</v>
      </c>
      <c r="C4">
        <v>19</v>
      </c>
      <c r="D4">
        <v>98</v>
      </c>
      <c r="E4">
        <v>133</v>
      </c>
      <c r="F4">
        <v>168</v>
      </c>
      <c r="G4">
        <v>186</v>
      </c>
      <c r="H4">
        <v>12</v>
      </c>
      <c r="I4">
        <v>146</v>
      </c>
      <c r="J4">
        <v>189</v>
      </c>
    </row>
    <row r="5" spans="1:10" x14ac:dyDescent="0.3">
      <c r="A5" t="s">
        <v>13</v>
      </c>
      <c r="B5">
        <v>0</v>
      </c>
      <c r="C5">
        <v>3</v>
      </c>
      <c r="D5">
        <v>14</v>
      </c>
      <c r="E5">
        <v>23</v>
      </c>
      <c r="F5">
        <v>42</v>
      </c>
      <c r="G5">
        <v>34</v>
      </c>
      <c r="H5">
        <v>2</v>
      </c>
      <c r="I5">
        <v>34</v>
      </c>
      <c r="J5">
        <v>36</v>
      </c>
    </row>
    <row r="6" spans="1:10" x14ac:dyDescent="0.3">
      <c r="A6" t="s">
        <v>14</v>
      </c>
      <c r="B6">
        <v>1</v>
      </c>
      <c r="C6">
        <v>3</v>
      </c>
      <c r="D6">
        <v>6</v>
      </c>
      <c r="E6">
        <v>5</v>
      </c>
      <c r="F6">
        <v>13</v>
      </c>
      <c r="G6">
        <v>10</v>
      </c>
      <c r="H6">
        <v>0</v>
      </c>
      <c r="I6">
        <v>0</v>
      </c>
      <c r="J6">
        <v>3</v>
      </c>
    </row>
    <row r="7" spans="1:10" x14ac:dyDescent="0.3">
      <c r="A7" t="s">
        <v>15</v>
      </c>
      <c r="B7">
        <v>0</v>
      </c>
      <c r="C7">
        <v>2</v>
      </c>
      <c r="D7">
        <v>1</v>
      </c>
      <c r="E7">
        <v>0</v>
      </c>
      <c r="F7">
        <v>3</v>
      </c>
      <c r="G7">
        <v>2</v>
      </c>
      <c r="H7">
        <v>0</v>
      </c>
      <c r="I7">
        <v>0</v>
      </c>
      <c r="J7">
        <v>0</v>
      </c>
    </row>
    <row r="8" spans="1:10" x14ac:dyDescent="0.3">
      <c r="A8" t="s">
        <v>16</v>
      </c>
      <c r="B8">
        <v>0</v>
      </c>
      <c r="C8">
        <v>2</v>
      </c>
      <c r="D8">
        <v>2</v>
      </c>
      <c r="E8">
        <v>0</v>
      </c>
      <c r="F8">
        <v>1</v>
      </c>
      <c r="G8">
        <v>2</v>
      </c>
      <c r="H8">
        <v>0</v>
      </c>
      <c r="I8">
        <v>0</v>
      </c>
      <c r="J8">
        <v>0</v>
      </c>
    </row>
    <row r="9" spans="1:10" x14ac:dyDescent="0.3">
      <c r="A9" t="s">
        <v>17</v>
      </c>
      <c r="B9">
        <v>0</v>
      </c>
      <c r="C9">
        <v>1</v>
      </c>
      <c r="D9">
        <v>2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3">
      <c r="A10" t="s">
        <v>18</v>
      </c>
      <c r="B10">
        <v>17</v>
      </c>
      <c r="C10">
        <v>14</v>
      </c>
      <c r="D10">
        <v>92</v>
      </c>
      <c r="E10">
        <v>120</v>
      </c>
      <c r="F10">
        <v>155</v>
      </c>
      <c r="G10">
        <v>171</v>
      </c>
      <c r="H10">
        <v>8</v>
      </c>
      <c r="I10">
        <v>128</v>
      </c>
      <c r="J10">
        <v>165</v>
      </c>
    </row>
    <row r="11" spans="1:10" x14ac:dyDescent="0.3">
      <c r="A11" t="s">
        <v>19</v>
      </c>
      <c r="B11">
        <v>0</v>
      </c>
      <c r="C11">
        <v>0</v>
      </c>
      <c r="D11">
        <v>0</v>
      </c>
      <c r="E11">
        <v>6</v>
      </c>
      <c r="F11">
        <v>27</v>
      </c>
      <c r="G11">
        <v>34</v>
      </c>
      <c r="H11">
        <v>1</v>
      </c>
      <c r="I11">
        <v>17</v>
      </c>
      <c r="J11">
        <v>19</v>
      </c>
    </row>
    <row r="12" spans="1:10" x14ac:dyDescent="0.3">
      <c r="A12" s="1" t="s">
        <v>20</v>
      </c>
      <c r="B12">
        <v>32</v>
      </c>
      <c r="C12">
        <v>50</v>
      </c>
      <c r="D12">
        <v>181</v>
      </c>
      <c r="E12">
        <v>226</v>
      </c>
      <c r="F12">
        <v>272</v>
      </c>
      <c r="G12">
        <v>262</v>
      </c>
      <c r="H12">
        <v>38</v>
      </c>
      <c r="I12">
        <v>279</v>
      </c>
      <c r="J12">
        <v>332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3.125</v>
      </c>
      <c r="C16">
        <f>(C2/C12)*100</f>
        <v>8</v>
      </c>
      <c r="D16">
        <f t="shared" ref="D16:J16" si="0">(D2/D12)*100</f>
        <v>9.94475138121547</v>
      </c>
      <c r="E16">
        <f t="shared" si="0"/>
        <v>6.6371681415929213</v>
      </c>
      <c r="F16">
        <f t="shared" si="0"/>
        <v>8.8235294117647065</v>
      </c>
      <c r="G16">
        <f t="shared" si="0"/>
        <v>8.3969465648854964</v>
      </c>
      <c r="H16">
        <f t="shared" si="0"/>
        <v>2.6315789473684208</v>
      </c>
      <c r="I16">
        <f t="shared" si="0"/>
        <v>3.5842293906810032</v>
      </c>
      <c r="J16">
        <f t="shared" si="0"/>
        <v>3.3132530120481931</v>
      </c>
    </row>
    <row r="17" spans="1:10" x14ac:dyDescent="0.3">
      <c r="A17" t="s">
        <v>11</v>
      </c>
      <c r="B17">
        <f>(B3/B12)*100</f>
        <v>46.875</v>
      </c>
      <c r="C17">
        <f t="shared" ref="C17:J17" si="1">(C3/C12)*100</f>
        <v>34</v>
      </c>
      <c r="D17">
        <f t="shared" si="1"/>
        <v>41.436464088397791</v>
      </c>
      <c r="E17">
        <f t="shared" si="1"/>
        <v>30.53097345132743</v>
      </c>
      <c r="F17">
        <f t="shared" si="1"/>
        <v>41.544117647058826</v>
      </c>
      <c r="G17">
        <f t="shared" si="1"/>
        <v>44.274809160305345</v>
      </c>
      <c r="H17">
        <f t="shared" si="1"/>
        <v>21.052631578947366</v>
      </c>
      <c r="I17">
        <f t="shared" si="1"/>
        <v>24.372759856630825</v>
      </c>
      <c r="J17">
        <f t="shared" si="1"/>
        <v>25.301204819277107</v>
      </c>
    </row>
    <row r="18" spans="1:10" x14ac:dyDescent="0.3">
      <c r="A18" t="s">
        <v>12</v>
      </c>
      <c r="B18">
        <f>(B4/B12)*100</f>
        <v>56.25</v>
      </c>
      <c r="C18">
        <f t="shared" ref="C18:J18" si="2">(C4/C12)*100</f>
        <v>38</v>
      </c>
      <c r="D18">
        <f t="shared" si="2"/>
        <v>54.143646408839771</v>
      </c>
      <c r="E18">
        <f t="shared" si="2"/>
        <v>58.849557522123895</v>
      </c>
      <c r="F18">
        <f t="shared" si="2"/>
        <v>61.764705882352942</v>
      </c>
      <c r="G18">
        <f t="shared" si="2"/>
        <v>70.992366412213741</v>
      </c>
      <c r="H18">
        <f t="shared" si="2"/>
        <v>31.578947368421051</v>
      </c>
      <c r="I18">
        <f t="shared" si="2"/>
        <v>52.32974910394266</v>
      </c>
      <c r="J18">
        <f t="shared" si="2"/>
        <v>56.92771084337349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6</v>
      </c>
      <c r="D19">
        <f t="shared" si="3"/>
        <v>7.7348066298342539</v>
      </c>
      <c r="E19">
        <f t="shared" si="3"/>
        <v>10.176991150442479</v>
      </c>
      <c r="F19">
        <f t="shared" si="3"/>
        <v>15.441176470588236</v>
      </c>
      <c r="G19">
        <f t="shared" si="3"/>
        <v>12.977099236641221</v>
      </c>
      <c r="H19">
        <f t="shared" si="3"/>
        <v>5.2631578947368416</v>
      </c>
      <c r="I19">
        <f t="shared" si="3"/>
        <v>12.186379928315413</v>
      </c>
      <c r="J19">
        <f t="shared" si="3"/>
        <v>10.843373493975903</v>
      </c>
    </row>
    <row r="20" spans="1:10" x14ac:dyDescent="0.3">
      <c r="A20" t="s">
        <v>14</v>
      </c>
      <c r="B20">
        <f>(B6/B12)*100</f>
        <v>3.125</v>
      </c>
      <c r="C20">
        <f t="shared" ref="C20:J20" si="4">(C6/C12)*100</f>
        <v>6</v>
      </c>
      <c r="D20">
        <f t="shared" si="4"/>
        <v>3.3149171270718232</v>
      </c>
      <c r="E20">
        <f t="shared" si="4"/>
        <v>2.2123893805309733</v>
      </c>
      <c r="F20">
        <f t="shared" si="4"/>
        <v>4.7794117647058822</v>
      </c>
      <c r="G20">
        <f t="shared" si="4"/>
        <v>3.8167938931297711</v>
      </c>
      <c r="H20">
        <f t="shared" si="4"/>
        <v>0</v>
      </c>
      <c r="I20">
        <f t="shared" si="4"/>
        <v>0</v>
      </c>
      <c r="J20">
        <f t="shared" si="4"/>
        <v>0.90361445783132521</v>
      </c>
    </row>
    <row r="21" spans="1:10" x14ac:dyDescent="0.3">
      <c r="A21" t="s">
        <v>15</v>
      </c>
      <c r="B21">
        <f>(B7/B12)*100</f>
        <v>0</v>
      </c>
      <c r="C21">
        <f t="shared" ref="C21:J21" si="5">(C7/C12)*100</f>
        <v>4</v>
      </c>
      <c r="D21">
        <f t="shared" si="5"/>
        <v>0.55248618784530379</v>
      </c>
      <c r="E21">
        <f t="shared" si="5"/>
        <v>0</v>
      </c>
      <c r="F21">
        <f t="shared" si="5"/>
        <v>1.1029411764705883</v>
      </c>
      <c r="G21">
        <f t="shared" si="5"/>
        <v>0.76335877862595414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4</v>
      </c>
      <c r="D22">
        <f t="shared" si="6"/>
        <v>1.1049723756906076</v>
      </c>
      <c r="E22">
        <f t="shared" si="6"/>
        <v>0</v>
      </c>
      <c r="F22">
        <f t="shared" si="6"/>
        <v>0.36764705882352938</v>
      </c>
      <c r="G22">
        <f t="shared" si="6"/>
        <v>0.76335877862595414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2</v>
      </c>
      <c r="D23">
        <f t="shared" si="7"/>
        <v>1.1049723756906076</v>
      </c>
      <c r="E23">
        <f t="shared" si="7"/>
        <v>0</v>
      </c>
      <c r="F23">
        <f t="shared" si="7"/>
        <v>0.36764705882352938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53.125</v>
      </c>
      <c r="C24">
        <f t="shared" ref="C24:J24" si="8">(C10/C12)*100</f>
        <v>28.000000000000004</v>
      </c>
      <c r="D24">
        <f t="shared" si="8"/>
        <v>50.828729281767963</v>
      </c>
      <c r="E24">
        <f t="shared" si="8"/>
        <v>53.097345132743371</v>
      </c>
      <c r="F24">
        <f t="shared" si="8"/>
        <v>56.985294117647058</v>
      </c>
      <c r="G24">
        <f t="shared" si="8"/>
        <v>65.267175572519093</v>
      </c>
      <c r="H24">
        <f t="shared" si="8"/>
        <v>21.052631578947366</v>
      </c>
      <c r="I24">
        <f t="shared" si="8"/>
        <v>45.878136200716845</v>
      </c>
      <c r="J24">
        <f t="shared" si="8"/>
        <v>49.698795180722897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2.6548672566371683</v>
      </c>
      <c r="F25">
        <f t="shared" si="9"/>
        <v>9.9264705882352935</v>
      </c>
      <c r="G25">
        <f t="shared" si="9"/>
        <v>12.977099236641221</v>
      </c>
      <c r="H25">
        <f t="shared" si="9"/>
        <v>2.6315789473684208</v>
      </c>
      <c r="I25">
        <f t="shared" si="9"/>
        <v>6.0931899641577063</v>
      </c>
      <c r="J25">
        <f t="shared" si="9"/>
        <v>5.7228915662650603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DE1E-E144-45A4-97DF-DC063C62921E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18</v>
      </c>
      <c r="C2">
        <v>40</v>
      </c>
      <c r="D2">
        <v>79</v>
      </c>
      <c r="E2">
        <v>47</v>
      </c>
      <c r="F2">
        <v>55</v>
      </c>
      <c r="G2">
        <v>26</v>
      </c>
      <c r="H2">
        <v>8</v>
      </c>
      <c r="I2">
        <v>37</v>
      </c>
      <c r="J2">
        <v>47</v>
      </c>
    </row>
    <row r="3" spans="1:10" x14ac:dyDescent="0.3">
      <c r="A3" t="s">
        <v>11</v>
      </c>
      <c r="B3">
        <v>40</v>
      </c>
      <c r="C3">
        <v>98</v>
      </c>
      <c r="D3">
        <v>133</v>
      </c>
      <c r="E3">
        <v>125</v>
      </c>
      <c r="F3">
        <v>115</v>
      </c>
      <c r="G3">
        <v>104</v>
      </c>
      <c r="H3">
        <v>19</v>
      </c>
      <c r="I3">
        <v>85</v>
      </c>
      <c r="J3">
        <v>144</v>
      </c>
    </row>
    <row r="4" spans="1:10" x14ac:dyDescent="0.3">
      <c r="A4" t="s">
        <v>12</v>
      </c>
      <c r="B4">
        <v>41</v>
      </c>
      <c r="C4">
        <v>92</v>
      </c>
      <c r="D4">
        <v>172</v>
      </c>
      <c r="E4">
        <v>171</v>
      </c>
      <c r="F4">
        <v>159</v>
      </c>
      <c r="G4">
        <v>120</v>
      </c>
      <c r="H4">
        <v>23</v>
      </c>
      <c r="I4">
        <v>135</v>
      </c>
      <c r="J4">
        <v>218</v>
      </c>
    </row>
    <row r="5" spans="1:10" x14ac:dyDescent="0.3">
      <c r="A5" t="s">
        <v>13</v>
      </c>
      <c r="B5">
        <v>0</v>
      </c>
      <c r="C5">
        <v>13</v>
      </c>
      <c r="D5">
        <v>32</v>
      </c>
      <c r="E5">
        <v>42</v>
      </c>
      <c r="F5">
        <v>46</v>
      </c>
      <c r="G5">
        <v>20</v>
      </c>
      <c r="H5">
        <v>4</v>
      </c>
      <c r="I5">
        <v>44</v>
      </c>
      <c r="J5">
        <v>59</v>
      </c>
    </row>
    <row r="6" spans="1:10" x14ac:dyDescent="0.3">
      <c r="A6" t="s">
        <v>14</v>
      </c>
      <c r="B6">
        <v>13</v>
      </c>
      <c r="C6">
        <v>27</v>
      </c>
      <c r="D6">
        <v>52</v>
      </c>
      <c r="E6">
        <v>34</v>
      </c>
      <c r="F6">
        <v>35</v>
      </c>
      <c r="G6">
        <v>16</v>
      </c>
      <c r="H6">
        <v>3</v>
      </c>
      <c r="I6">
        <v>26</v>
      </c>
      <c r="J6">
        <v>15</v>
      </c>
    </row>
    <row r="7" spans="1:10" x14ac:dyDescent="0.3">
      <c r="A7" t="s">
        <v>15</v>
      </c>
      <c r="B7">
        <v>4</v>
      </c>
      <c r="C7">
        <v>12</v>
      </c>
      <c r="D7">
        <v>19</v>
      </c>
      <c r="E7">
        <v>10</v>
      </c>
      <c r="F7">
        <v>6</v>
      </c>
      <c r="G7">
        <v>4</v>
      </c>
      <c r="H7">
        <v>1</v>
      </c>
      <c r="I7">
        <v>11</v>
      </c>
      <c r="J7">
        <v>3</v>
      </c>
    </row>
    <row r="8" spans="1:10" x14ac:dyDescent="0.3">
      <c r="A8" t="s">
        <v>16</v>
      </c>
      <c r="B8">
        <v>0</v>
      </c>
      <c r="C8">
        <v>8</v>
      </c>
      <c r="D8">
        <v>12</v>
      </c>
      <c r="E8">
        <v>8</v>
      </c>
      <c r="F8">
        <v>4</v>
      </c>
      <c r="G8">
        <v>2</v>
      </c>
      <c r="H8">
        <v>0</v>
      </c>
      <c r="I8">
        <v>6</v>
      </c>
      <c r="J8">
        <v>2</v>
      </c>
    </row>
    <row r="9" spans="1:10" x14ac:dyDescent="0.3">
      <c r="A9" t="s">
        <v>17</v>
      </c>
      <c r="B9">
        <v>0</v>
      </c>
      <c r="C9">
        <v>0</v>
      </c>
      <c r="D9">
        <v>2</v>
      </c>
      <c r="E9">
        <v>2</v>
      </c>
      <c r="F9">
        <v>2</v>
      </c>
      <c r="G9">
        <v>0</v>
      </c>
      <c r="H9">
        <v>0</v>
      </c>
      <c r="I9">
        <v>4</v>
      </c>
      <c r="J9">
        <v>1</v>
      </c>
    </row>
    <row r="10" spans="1:10" x14ac:dyDescent="0.3">
      <c r="A10" t="s">
        <v>18</v>
      </c>
      <c r="B10">
        <v>34</v>
      </c>
      <c r="C10">
        <v>78</v>
      </c>
      <c r="D10">
        <v>134</v>
      </c>
      <c r="E10">
        <v>142</v>
      </c>
      <c r="F10">
        <v>136</v>
      </c>
      <c r="G10">
        <v>103</v>
      </c>
      <c r="H10">
        <v>21</v>
      </c>
      <c r="I10">
        <v>104</v>
      </c>
      <c r="J10">
        <v>173</v>
      </c>
    </row>
    <row r="11" spans="1:10" x14ac:dyDescent="0.3">
      <c r="A11" t="s">
        <v>19</v>
      </c>
      <c r="B11">
        <v>0</v>
      </c>
      <c r="C11">
        <v>0</v>
      </c>
      <c r="D11">
        <v>0</v>
      </c>
      <c r="E11">
        <v>11</v>
      </c>
      <c r="F11">
        <v>49</v>
      </c>
      <c r="G11">
        <v>29</v>
      </c>
      <c r="H11">
        <v>6</v>
      </c>
      <c r="I11">
        <v>35</v>
      </c>
      <c r="J11">
        <v>51</v>
      </c>
    </row>
    <row r="12" spans="1:10" x14ac:dyDescent="0.3">
      <c r="A12" s="1" t="s">
        <v>20</v>
      </c>
      <c r="B12">
        <v>111</v>
      </c>
      <c r="C12">
        <v>203</v>
      </c>
      <c r="D12">
        <v>365</v>
      </c>
      <c r="E12">
        <v>370</v>
      </c>
      <c r="F12">
        <v>311</v>
      </c>
      <c r="G12">
        <v>225</v>
      </c>
      <c r="H12">
        <v>41</v>
      </c>
      <c r="I12">
        <v>273</v>
      </c>
      <c r="J12">
        <v>327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16.216216216216218</v>
      </c>
      <c r="C16">
        <f>(C2/C12)*100</f>
        <v>19.704433497536947</v>
      </c>
      <c r="D16">
        <f t="shared" ref="D16:J16" si="0">(D2/D12)*100</f>
        <v>21.643835616438356</v>
      </c>
      <c r="E16">
        <f t="shared" si="0"/>
        <v>12.702702702702704</v>
      </c>
      <c r="F16">
        <f t="shared" si="0"/>
        <v>17.684887459807076</v>
      </c>
      <c r="G16">
        <f t="shared" si="0"/>
        <v>11.555555555555555</v>
      </c>
      <c r="H16">
        <f t="shared" si="0"/>
        <v>19.512195121951219</v>
      </c>
      <c r="I16">
        <f t="shared" si="0"/>
        <v>13.553113553113553</v>
      </c>
      <c r="J16">
        <f t="shared" si="0"/>
        <v>14.37308868501529</v>
      </c>
    </row>
    <row r="17" spans="1:10" x14ac:dyDescent="0.3">
      <c r="A17" t="s">
        <v>11</v>
      </c>
      <c r="B17">
        <f>(B3/B12)*100</f>
        <v>36.036036036036037</v>
      </c>
      <c r="C17">
        <f t="shared" ref="C17:J17" si="1">(C3/C12)*100</f>
        <v>48.275862068965516</v>
      </c>
      <c r="D17">
        <f t="shared" si="1"/>
        <v>36.438356164383563</v>
      </c>
      <c r="E17">
        <f t="shared" si="1"/>
        <v>33.783783783783782</v>
      </c>
      <c r="F17">
        <f t="shared" si="1"/>
        <v>36.977491961414792</v>
      </c>
      <c r="G17">
        <f t="shared" si="1"/>
        <v>46.222222222222221</v>
      </c>
      <c r="H17">
        <f t="shared" si="1"/>
        <v>46.341463414634148</v>
      </c>
      <c r="I17">
        <f t="shared" si="1"/>
        <v>31.135531135531135</v>
      </c>
      <c r="J17">
        <f t="shared" si="1"/>
        <v>44.036697247706428</v>
      </c>
    </row>
    <row r="18" spans="1:10" x14ac:dyDescent="0.3">
      <c r="A18" t="s">
        <v>12</v>
      </c>
      <c r="B18">
        <f>(B4/B12)*100</f>
        <v>36.936936936936938</v>
      </c>
      <c r="C18">
        <f t="shared" ref="C18:J18" si="2">(C4/C12)*100</f>
        <v>45.320197044334975</v>
      </c>
      <c r="D18">
        <f t="shared" si="2"/>
        <v>47.12328767123288</v>
      </c>
      <c r="E18">
        <f t="shared" si="2"/>
        <v>46.216216216216218</v>
      </c>
      <c r="F18">
        <f t="shared" si="2"/>
        <v>51.125401929260448</v>
      </c>
      <c r="G18">
        <f t="shared" si="2"/>
        <v>53.333333333333336</v>
      </c>
      <c r="H18">
        <f t="shared" si="2"/>
        <v>56.09756097560976</v>
      </c>
      <c r="I18">
        <f t="shared" si="2"/>
        <v>49.450549450549453</v>
      </c>
      <c r="J18">
        <f t="shared" si="2"/>
        <v>66.666666666666657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6.403940886699508</v>
      </c>
      <c r="D19">
        <f t="shared" si="3"/>
        <v>8.7671232876712324</v>
      </c>
      <c r="E19">
        <f t="shared" si="3"/>
        <v>11.351351351351353</v>
      </c>
      <c r="F19">
        <f t="shared" si="3"/>
        <v>14.790996784565916</v>
      </c>
      <c r="G19">
        <f t="shared" si="3"/>
        <v>8.8888888888888893</v>
      </c>
      <c r="H19">
        <f t="shared" si="3"/>
        <v>9.7560975609756095</v>
      </c>
      <c r="I19">
        <f t="shared" si="3"/>
        <v>16.117216117216117</v>
      </c>
      <c r="J19">
        <f t="shared" si="3"/>
        <v>18.042813455657491</v>
      </c>
    </row>
    <row r="20" spans="1:10" x14ac:dyDescent="0.3">
      <c r="A20" t="s">
        <v>14</v>
      </c>
      <c r="B20">
        <f>(B6/B12)*100</f>
        <v>11.711711711711711</v>
      </c>
      <c r="C20">
        <f t="shared" ref="C20:J20" si="4">(C6/C12)*100</f>
        <v>13.300492610837439</v>
      </c>
      <c r="D20">
        <f t="shared" si="4"/>
        <v>14.246575342465754</v>
      </c>
      <c r="E20">
        <f t="shared" si="4"/>
        <v>9.1891891891891895</v>
      </c>
      <c r="F20">
        <f t="shared" si="4"/>
        <v>11.254019292604502</v>
      </c>
      <c r="G20">
        <f t="shared" si="4"/>
        <v>7.1111111111111107</v>
      </c>
      <c r="H20">
        <f t="shared" si="4"/>
        <v>7.3170731707317067</v>
      </c>
      <c r="I20">
        <f t="shared" si="4"/>
        <v>9.5238095238095237</v>
      </c>
      <c r="J20">
        <f t="shared" si="4"/>
        <v>4.5871559633027523</v>
      </c>
    </row>
    <row r="21" spans="1:10" x14ac:dyDescent="0.3">
      <c r="A21" t="s">
        <v>15</v>
      </c>
      <c r="B21">
        <f>(B7/B12)*100</f>
        <v>3.6036036036036037</v>
      </c>
      <c r="C21">
        <f t="shared" ref="C21:J21" si="5">(C7/C12)*100</f>
        <v>5.9113300492610836</v>
      </c>
      <c r="D21">
        <f t="shared" si="5"/>
        <v>5.2054794520547949</v>
      </c>
      <c r="E21">
        <f t="shared" si="5"/>
        <v>2.7027027027027026</v>
      </c>
      <c r="F21">
        <f t="shared" si="5"/>
        <v>1.929260450160772</v>
      </c>
      <c r="G21">
        <f t="shared" si="5"/>
        <v>1.7777777777777777</v>
      </c>
      <c r="H21">
        <f t="shared" si="5"/>
        <v>2.4390243902439024</v>
      </c>
      <c r="I21">
        <f t="shared" si="5"/>
        <v>4.0293040293040292</v>
      </c>
      <c r="J21">
        <f t="shared" si="5"/>
        <v>0.91743119266055051</v>
      </c>
    </row>
    <row r="22" spans="1:10" x14ac:dyDescent="0.3">
      <c r="A22" t="s">
        <v>16</v>
      </c>
      <c r="B22">
        <f>(B8/B12)*100</f>
        <v>0</v>
      </c>
      <c r="C22">
        <f t="shared" ref="C22:J22" si="6">(C8/C12)*100</f>
        <v>3.9408866995073892</v>
      </c>
      <c r="D22">
        <f t="shared" si="6"/>
        <v>3.2876712328767121</v>
      </c>
      <c r="E22">
        <f t="shared" si="6"/>
        <v>2.1621621621621623</v>
      </c>
      <c r="F22">
        <f t="shared" si="6"/>
        <v>1.2861736334405145</v>
      </c>
      <c r="G22">
        <f t="shared" si="6"/>
        <v>0.88888888888888884</v>
      </c>
      <c r="H22">
        <f t="shared" si="6"/>
        <v>0</v>
      </c>
      <c r="I22">
        <f t="shared" si="6"/>
        <v>2.197802197802198</v>
      </c>
      <c r="J22">
        <f t="shared" si="6"/>
        <v>0.6116207951070336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0.54794520547945202</v>
      </c>
      <c r="E23">
        <f t="shared" si="7"/>
        <v>0.54054054054054057</v>
      </c>
      <c r="F23">
        <f t="shared" si="7"/>
        <v>0.64308681672025725</v>
      </c>
      <c r="G23">
        <f t="shared" si="7"/>
        <v>0</v>
      </c>
      <c r="H23">
        <f t="shared" si="7"/>
        <v>0</v>
      </c>
      <c r="I23">
        <f t="shared" si="7"/>
        <v>1.4652014652014651</v>
      </c>
      <c r="J23">
        <f t="shared" si="7"/>
        <v>0.3058103975535168</v>
      </c>
    </row>
    <row r="24" spans="1:10" x14ac:dyDescent="0.3">
      <c r="A24" t="s">
        <v>18</v>
      </c>
      <c r="B24">
        <f>(B10/B12)*100</f>
        <v>30.630630630630627</v>
      </c>
      <c r="C24">
        <f t="shared" ref="C24:J24" si="8">(C10/C12)*100</f>
        <v>38.423645320197039</v>
      </c>
      <c r="D24">
        <f t="shared" si="8"/>
        <v>36.712328767123289</v>
      </c>
      <c r="E24">
        <f t="shared" si="8"/>
        <v>38.378378378378379</v>
      </c>
      <c r="F24">
        <f t="shared" si="8"/>
        <v>43.729903536977496</v>
      </c>
      <c r="G24">
        <f t="shared" si="8"/>
        <v>45.777777777777779</v>
      </c>
      <c r="H24">
        <f t="shared" si="8"/>
        <v>51.219512195121951</v>
      </c>
      <c r="I24">
        <f t="shared" si="8"/>
        <v>38.095238095238095</v>
      </c>
      <c r="J24">
        <f t="shared" si="8"/>
        <v>52.905198776758411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2.9729729729729732</v>
      </c>
      <c r="F25">
        <f t="shared" si="9"/>
        <v>15.755627009646304</v>
      </c>
      <c r="G25">
        <f t="shared" si="9"/>
        <v>12.888888888888889</v>
      </c>
      <c r="H25">
        <f t="shared" si="9"/>
        <v>14.634146341463413</v>
      </c>
      <c r="I25">
        <f t="shared" si="9"/>
        <v>12.820512820512819</v>
      </c>
      <c r="J25">
        <f t="shared" si="9"/>
        <v>15.596330275229359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84F4-31CE-4365-AA31-C218B6085280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>
        <v>3</v>
      </c>
      <c r="D2">
        <v>37</v>
      </c>
      <c r="E2">
        <v>33</v>
      </c>
      <c r="F2">
        <v>33</v>
      </c>
      <c r="G2">
        <v>25</v>
      </c>
      <c r="H2">
        <v>4</v>
      </c>
      <c r="I2">
        <v>33</v>
      </c>
      <c r="J2">
        <v>48</v>
      </c>
    </row>
    <row r="3" spans="1:10" x14ac:dyDescent="0.3">
      <c r="A3" t="s">
        <v>11</v>
      </c>
      <c r="B3">
        <v>0</v>
      </c>
      <c r="C3">
        <v>18</v>
      </c>
      <c r="D3">
        <v>114</v>
      </c>
      <c r="E3">
        <v>136</v>
      </c>
      <c r="F3">
        <v>122</v>
      </c>
      <c r="G3">
        <v>91</v>
      </c>
      <c r="H3">
        <v>18</v>
      </c>
      <c r="I3">
        <v>107</v>
      </c>
      <c r="J3">
        <v>151</v>
      </c>
    </row>
    <row r="4" spans="1:10" x14ac:dyDescent="0.3">
      <c r="A4" t="s">
        <v>12</v>
      </c>
      <c r="B4">
        <v>0</v>
      </c>
      <c r="C4">
        <v>6</v>
      </c>
      <c r="D4">
        <v>104</v>
      </c>
      <c r="E4">
        <v>165</v>
      </c>
      <c r="F4">
        <v>151</v>
      </c>
      <c r="G4">
        <v>143</v>
      </c>
      <c r="H4">
        <v>22</v>
      </c>
      <c r="I4">
        <v>167</v>
      </c>
      <c r="J4">
        <v>234</v>
      </c>
    </row>
    <row r="5" spans="1:10" x14ac:dyDescent="0.3">
      <c r="A5" t="s">
        <v>13</v>
      </c>
      <c r="B5">
        <v>0</v>
      </c>
      <c r="C5">
        <v>0</v>
      </c>
      <c r="D5">
        <v>20</v>
      </c>
      <c r="E5">
        <v>39</v>
      </c>
      <c r="F5">
        <v>43</v>
      </c>
      <c r="G5">
        <v>42</v>
      </c>
      <c r="H5">
        <v>3</v>
      </c>
      <c r="I5">
        <v>55</v>
      </c>
      <c r="J5">
        <v>76</v>
      </c>
    </row>
    <row r="6" spans="1:10" x14ac:dyDescent="0.3">
      <c r="A6" t="s">
        <v>14</v>
      </c>
      <c r="B6">
        <v>0</v>
      </c>
      <c r="C6">
        <v>0</v>
      </c>
      <c r="D6">
        <v>16</v>
      </c>
      <c r="E6">
        <v>14</v>
      </c>
      <c r="F6">
        <v>18</v>
      </c>
      <c r="G6">
        <v>11</v>
      </c>
      <c r="H6">
        <v>0</v>
      </c>
      <c r="I6">
        <v>15</v>
      </c>
      <c r="J6">
        <v>16</v>
      </c>
    </row>
    <row r="7" spans="1:10" x14ac:dyDescent="0.3">
      <c r="A7" t="s">
        <v>15</v>
      </c>
      <c r="B7">
        <v>0</v>
      </c>
      <c r="C7">
        <v>0</v>
      </c>
      <c r="D7">
        <v>6</v>
      </c>
      <c r="E7">
        <v>3</v>
      </c>
      <c r="F7">
        <v>3</v>
      </c>
      <c r="G7">
        <v>2</v>
      </c>
      <c r="H7">
        <v>0</v>
      </c>
      <c r="I7">
        <v>5</v>
      </c>
      <c r="J7">
        <v>7</v>
      </c>
    </row>
    <row r="8" spans="1:10" x14ac:dyDescent="0.3">
      <c r="A8" t="s">
        <v>16</v>
      </c>
      <c r="B8">
        <v>0</v>
      </c>
      <c r="C8">
        <v>0</v>
      </c>
      <c r="D8">
        <v>5</v>
      </c>
      <c r="E8">
        <v>2</v>
      </c>
      <c r="F8">
        <v>4</v>
      </c>
      <c r="G8">
        <v>2</v>
      </c>
      <c r="H8">
        <v>0</v>
      </c>
      <c r="I8">
        <v>8</v>
      </c>
      <c r="J8">
        <v>3</v>
      </c>
    </row>
    <row r="9" spans="1:10" x14ac:dyDescent="0.3">
      <c r="A9" t="s">
        <v>17</v>
      </c>
      <c r="B9">
        <v>0</v>
      </c>
      <c r="C9">
        <v>0</v>
      </c>
      <c r="D9">
        <v>5</v>
      </c>
      <c r="E9">
        <v>1</v>
      </c>
      <c r="F9">
        <v>1</v>
      </c>
      <c r="G9">
        <v>0</v>
      </c>
      <c r="H9">
        <v>0</v>
      </c>
      <c r="I9">
        <v>5</v>
      </c>
      <c r="J9">
        <v>1</v>
      </c>
    </row>
    <row r="10" spans="1:10" x14ac:dyDescent="0.3">
      <c r="A10" t="s">
        <v>18</v>
      </c>
      <c r="B10">
        <v>0</v>
      </c>
      <c r="C10">
        <v>5</v>
      </c>
      <c r="D10">
        <v>92</v>
      </c>
      <c r="E10">
        <v>139</v>
      </c>
      <c r="F10">
        <v>134</v>
      </c>
      <c r="G10">
        <v>128</v>
      </c>
      <c r="H10">
        <v>19</v>
      </c>
      <c r="I10">
        <v>140</v>
      </c>
      <c r="J10">
        <v>202</v>
      </c>
    </row>
    <row r="11" spans="1:10" x14ac:dyDescent="0.3">
      <c r="A11" t="s">
        <v>19</v>
      </c>
      <c r="B11">
        <v>0</v>
      </c>
      <c r="C11">
        <v>0</v>
      </c>
      <c r="D11">
        <v>0</v>
      </c>
      <c r="E11">
        <v>12</v>
      </c>
      <c r="F11">
        <v>30</v>
      </c>
      <c r="G11">
        <v>36</v>
      </c>
      <c r="H11">
        <v>3</v>
      </c>
      <c r="I11">
        <v>35</v>
      </c>
      <c r="J11">
        <v>60</v>
      </c>
    </row>
    <row r="12" spans="1:10" x14ac:dyDescent="0.3">
      <c r="A12" s="1" t="s">
        <v>20</v>
      </c>
      <c r="B12">
        <v>0</v>
      </c>
      <c r="C12">
        <v>26</v>
      </c>
      <c r="D12">
        <v>173</v>
      </c>
      <c r="E12">
        <v>265</v>
      </c>
      <c r="F12">
        <v>262</v>
      </c>
      <c r="G12">
        <v>206</v>
      </c>
      <c r="H12">
        <v>33</v>
      </c>
      <c r="I12">
        <v>237</v>
      </c>
      <c r="J12">
        <v>302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 t="e">
        <f>(B2/B12)*100</f>
        <v>#DIV/0!</v>
      </c>
      <c r="C16">
        <f>(C2/C12)*100</f>
        <v>11.538461538461538</v>
      </c>
      <c r="D16">
        <f t="shared" ref="D16:J16" si="0">(D2/D12)*100</f>
        <v>21.387283236994222</v>
      </c>
      <c r="E16">
        <f t="shared" si="0"/>
        <v>12.452830188679245</v>
      </c>
      <c r="F16">
        <f t="shared" si="0"/>
        <v>12.595419847328243</v>
      </c>
      <c r="G16">
        <f t="shared" si="0"/>
        <v>12.135922330097088</v>
      </c>
      <c r="H16">
        <f t="shared" si="0"/>
        <v>12.121212121212121</v>
      </c>
      <c r="I16">
        <f t="shared" si="0"/>
        <v>13.924050632911392</v>
      </c>
      <c r="J16">
        <f t="shared" si="0"/>
        <v>15.894039735099339</v>
      </c>
    </row>
    <row r="17" spans="1:10" x14ac:dyDescent="0.3">
      <c r="A17" t="s">
        <v>11</v>
      </c>
      <c r="B17" t="e">
        <f>(B3/B12)*100</f>
        <v>#DIV/0!</v>
      </c>
      <c r="C17">
        <f t="shared" ref="C17:J17" si="1">(C3/C12)*100</f>
        <v>69.230769230769226</v>
      </c>
      <c r="D17">
        <f t="shared" si="1"/>
        <v>65.895953757225428</v>
      </c>
      <c r="E17">
        <f t="shared" si="1"/>
        <v>51.320754716981135</v>
      </c>
      <c r="F17">
        <f t="shared" si="1"/>
        <v>46.564885496183209</v>
      </c>
      <c r="G17">
        <f t="shared" si="1"/>
        <v>44.174757281553397</v>
      </c>
      <c r="H17">
        <f t="shared" si="1"/>
        <v>54.54545454545454</v>
      </c>
      <c r="I17">
        <f t="shared" si="1"/>
        <v>45.147679324894511</v>
      </c>
      <c r="J17">
        <f t="shared" si="1"/>
        <v>50</v>
      </c>
    </row>
    <row r="18" spans="1:10" x14ac:dyDescent="0.3">
      <c r="A18" t="s">
        <v>12</v>
      </c>
      <c r="B18" t="e">
        <f>(B4/B12)*100</f>
        <v>#DIV/0!</v>
      </c>
      <c r="C18">
        <f t="shared" ref="C18:J18" si="2">(C4/C12)*100</f>
        <v>23.076923076923077</v>
      </c>
      <c r="D18">
        <f t="shared" si="2"/>
        <v>60.115606936416185</v>
      </c>
      <c r="E18">
        <f t="shared" si="2"/>
        <v>62.264150943396224</v>
      </c>
      <c r="F18">
        <f t="shared" si="2"/>
        <v>57.633587786259547</v>
      </c>
      <c r="G18">
        <f t="shared" si="2"/>
        <v>69.417475728155338</v>
      </c>
      <c r="H18">
        <f t="shared" si="2"/>
        <v>66.666666666666657</v>
      </c>
      <c r="I18">
        <f t="shared" si="2"/>
        <v>70.46413502109705</v>
      </c>
      <c r="J18">
        <f t="shared" si="2"/>
        <v>77.483443708609272</v>
      </c>
    </row>
    <row r="19" spans="1:10" x14ac:dyDescent="0.3">
      <c r="A19" t="s">
        <v>13</v>
      </c>
      <c r="B19" t="e">
        <f>(B5/B12)*100</f>
        <v>#DIV/0!</v>
      </c>
      <c r="C19">
        <f t="shared" ref="C19:J19" si="3">(C5/C12)*100</f>
        <v>0</v>
      </c>
      <c r="D19">
        <f t="shared" si="3"/>
        <v>11.560693641618498</v>
      </c>
      <c r="E19">
        <f t="shared" si="3"/>
        <v>14.716981132075471</v>
      </c>
      <c r="F19">
        <f t="shared" si="3"/>
        <v>16.412213740458014</v>
      </c>
      <c r="G19">
        <f t="shared" si="3"/>
        <v>20.388349514563107</v>
      </c>
      <c r="H19">
        <f t="shared" si="3"/>
        <v>9.0909090909090917</v>
      </c>
      <c r="I19">
        <f t="shared" si="3"/>
        <v>23.206751054852319</v>
      </c>
      <c r="J19">
        <f t="shared" si="3"/>
        <v>25.165562913907287</v>
      </c>
    </row>
    <row r="20" spans="1:10" x14ac:dyDescent="0.3">
      <c r="A20" t="s">
        <v>14</v>
      </c>
      <c r="B20" t="e">
        <f>(B6/B12)*100</f>
        <v>#DIV/0!</v>
      </c>
      <c r="C20">
        <f t="shared" ref="C20:J20" si="4">(C6/C12)*100</f>
        <v>0</v>
      </c>
      <c r="D20">
        <f t="shared" si="4"/>
        <v>9.2485549132947966</v>
      </c>
      <c r="E20">
        <f t="shared" si="4"/>
        <v>5.2830188679245289</v>
      </c>
      <c r="F20">
        <f t="shared" si="4"/>
        <v>6.8702290076335881</v>
      </c>
      <c r="G20">
        <f t="shared" si="4"/>
        <v>5.3398058252427179</v>
      </c>
      <c r="H20">
        <f t="shared" si="4"/>
        <v>0</v>
      </c>
      <c r="I20">
        <f t="shared" si="4"/>
        <v>6.3291139240506329</v>
      </c>
      <c r="J20">
        <f t="shared" si="4"/>
        <v>5.298013245033113</v>
      </c>
    </row>
    <row r="21" spans="1:10" x14ac:dyDescent="0.3">
      <c r="A21" t="s">
        <v>15</v>
      </c>
      <c r="B21" t="e">
        <f>(B7/B12)*100</f>
        <v>#DIV/0!</v>
      </c>
      <c r="C21">
        <f t="shared" ref="C21:J21" si="5">(C7/C12)*100</f>
        <v>0</v>
      </c>
      <c r="D21">
        <f t="shared" si="5"/>
        <v>3.4682080924855487</v>
      </c>
      <c r="E21">
        <f t="shared" si="5"/>
        <v>1.1320754716981132</v>
      </c>
      <c r="F21">
        <f t="shared" si="5"/>
        <v>1.1450381679389312</v>
      </c>
      <c r="G21">
        <f t="shared" si="5"/>
        <v>0.97087378640776689</v>
      </c>
      <c r="H21">
        <f t="shared" si="5"/>
        <v>0</v>
      </c>
      <c r="I21">
        <f t="shared" si="5"/>
        <v>2.109704641350211</v>
      </c>
      <c r="J21">
        <f t="shared" si="5"/>
        <v>2.3178807947019866</v>
      </c>
    </row>
    <row r="22" spans="1:10" x14ac:dyDescent="0.3">
      <c r="A22" t="s">
        <v>16</v>
      </c>
      <c r="B22" t="e">
        <f>(B8/B12)*100</f>
        <v>#DIV/0!</v>
      </c>
      <c r="C22">
        <f t="shared" ref="C22:J22" si="6">(C8/C12)*100</f>
        <v>0</v>
      </c>
      <c r="D22">
        <f t="shared" si="6"/>
        <v>2.8901734104046244</v>
      </c>
      <c r="E22">
        <f t="shared" si="6"/>
        <v>0.75471698113207553</v>
      </c>
      <c r="F22">
        <f t="shared" si="6"/>
        <v>1.5267175572519083</v>
      </c>
      <c r="G22">
        <f t="shared" si="6"/>
        <v>0.97087378640776689</v>
      </c>
      <c r="H22">
        <f t="shared" si="6"/>
        <v>0</v>
      </c>
      <c r="I22">
        <f t="shared" si="6"/>
        <v>3.3755274261603372</v>
      </c>
      <c r="J22">
        <f t="shared" si="6"/>
        <v>0.99337748344370869</v>
      </c>
    </row>
    <row r="23" spans="1:10" x14ac:dyDescent="0.3">
      <c r="A23" t="s">
        <v>17</v>
      </c>
      <c r="B23" t="e">
        <f>(B9/B12)*100</f>
        <v>#DIV/0!</v>
      </c>
      <c r="C23">
        <f t="shared" ref="C23:J23" si="7">(C9/C12)*100</f>
        <v>0</v>
      </c>
      <c r="D23">
        <f t="shared" si="7"/>
        <v>2.8901734104046244</v>
      </c>
      <c r="E23">
        <f t="shared" si="7"/>
        <v>0.37735849056603776</v>
      </c>
      <c r="F23">
        <f t="shared" si="7"/>
        <v>0.38167938931297707</v>
      </c>
      <c r="G23">
        <f t="shared" si="7"/>
        <v>0</v>
      </c>
      <c r="H23">
        <f t="shared" si="7"/>
        <v>0</v>
      </c>
      <c r="I23">
        <f t="shared" si="7"/>
        <v>2.109704641350211</v>
      </c>
      <c r="J23">
        <f t="shared" si="7"/>
        <v>0.33112582781456956</v>
      </c>
    </row>
    <row r="24" spans="1:10" x14ac:dyDescent="0.3">
      <c r="A24" t="s">
        <v>18</v>
      </c>
      <c r="B24" t="e">
        <f>(B10/B12)*100</f>
        <v>#DIV/0!</v>
      </c>
      <c r="C24">
        <f t="shared" ref="C24:J24" si="8">(C10/C12)*100</f>
        <v>19.230769230769234</v>
      </c>
      <c r="D24">
        <f t="shared" si="8"/>
        <v>53.179190751445084</v>
      </c>
      <c r="E24">
        <f t="shared" si="8"/>
        <v>52.452830188679243</v>
      </c>
      <c r="F24">
        <f t="shared" si="8"/>
        <v>51.145038167938928</v>
      </c>
      <c r="G24">
        <f t="shared" si="8"/>
        <v>62.135922330097081</v>
      </c>
      <c r="H24">
        <f t="shared" si="8"/>
        <v>57.575757575757578</v>
      </c>
      <c r="I24">
        <f t="shared" si="8"/>
        <v>59.071729957805907</v>
      </c>
      <c r="J24">
        <f t="shared" si="8"/>
        <v>66.88741721854305</v>
      </c>
    </row>
    <row r="25" spans="1:10" x14ac:dyDescent="0.3">
      <c r="A25" t="s">
        <v>19</v>
      </c>
      <c r="B25" t="e">
        <f>(B11/B12)*100</f>
        <v>#DIV/0!</v>
      </c>
      <c r="C25">
        <f t="shared" ref="C25:J25" si="9">(C11/C12)*100</f>
        <v>0</v>
      </c>
      <c r="D25">
        <f t="shared" si="9"/>
        <v>0</v>
      </c>
      <c r="E25">
        <f t="shared" si="9"/>
        <v>4.5283018867924527</v>
      </c>
      <c r="F25">
        <f t="shared" si="9"/>
        <v>11.450381679389313</v>
      </c>
      <c r="G25">
        <f t="shared" si="9"/>
        <v>17.475728155339805</v>
      </c>
      <c r="H25">
        <f t="shared" si="9"/>
        <v>9.0909090909090917</v>
      </c>
      <c r="I25">
        <f t="shared" si="9"/>
        <v>14.767932489451477</v>
      </c>
      <c r="J25">
        <f t="shared" si="9"/>
        <v>19.867549668874172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C274-3C70-4724-9F1F-8ACD6D1D2559}">
  <dimension ref="A1:J25"/>
  <sheetViews>
    <sheetView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s="2">
        <v>4</v>
      </c>
      <c r="C2" s="2">
        <v>8</v>
      </c>
      <c r="D2" s="2">
        <v>4</v>
      </c>
      <c r="E2" s="2">
        <v>2</v>
      </c>
      <c r="F2" s="2">
        <v>2</v>
      </c>
      <c r="G2" s="2">
        <v>3</v>
      </c>
      <c r="H2" s="2">
        <v>0</v>
      </c>
      <c r="I2" s="2">
        <v>6</v>
      </c>
      <c r="J2" s="2">
        <v>13</v>
      </c>
    </row>
    <row r="3" spans="1:10" x14ac:dyDescent="0.3">
      <c r="A3" t="s">
        <v>11</v>
      </c>
      <c r="B3" s="2">
        <v>19</v>
      </c>
      <c r="C3" s="2">
        <v>22</v>
      </c>
      <c r="D3" s="2">
        <v>21</v>
      </c>
      <c r="E3" s="2">
        <v>22</v>
      </c>
      <c r="F3" s="2">
        <v>12</v>
      </c>
      <c r="G3" s="2">
        <v>19</v>
      </c>
      <c r="H3" s="2">
        <v>4</v>
      </c>
      <c r="I3" s="2">
        <v>33</v>
      </c>
      <c r="J3" s="2">
        <v>78</v>
      </c>
    </row>
    <row r="4" spans="1:10" x14ac:dyDescent="0.3">
      <c r="A4" t="s">
        <v>12</v>
      </c>
      <c r="B4" s="2">
        <v>22</v>
      </c>
      <c r="C4" s="2">
        <v>34</v>
      </c>
      <c r="D4" s="2">
        <v>37</v>
      </c>
      <c r="E4" s="2">
        <v>36</v>
      </c>
      <c r="F4" s="2">
        <v>20</v>
      </c>
      <c r="G4" s="2">
        <v>30</v>
      </c>
      <c r="H4" s="2">
        <v>4</v>
      </c>
      <c r="I4" s="2">
        <v>42</v>
      </c>
      <c r="J4" s="2">
        <v>102</v>
      </c>
    </row>
    <row r="5" spans="1:10" x14ac:dyDescent="0.3">
      <c r="A5" t="s">
        <v>13</v>
      </c>
      <c r="B5" s="2">
        <v>0</v>
      </c>
      <c r="C5" s="2">
        <v>5</v>
      </c>
      <c r="D5" s="2">
        <v>3</v>
      </c>
      <c r="E5" s="2">
        <v>7</v>
      </c>
      <c r="F5" s="2">
        <v>2</v>
      </c>
      <c r="G5" s="2">
        <v>5</v>
      </c>
      <c r="H5" s="2">
        <v>1</v>
      </c>
      <c r="I5" s="2">
        <v>7</v>
      </c>
      <c r="J5" s="2">
        <v>10</v>
      </c>
    </row>
    <row r="6" spans="1:10" x14ac:dyDescent="0.3">
      <c r="A6" t="s">
        <v>14</v>
      </c>
      <c r="B6" s="2">
        <v>2</v>
      </c>
      <c r="C6" s="2">
        <v>4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2</v>
      </c>
    </row>
    <row r="7" spans="1:10" x14ac:dyDescent="0.3">
      <c r="A7" t="s">
        <v>15</v>
      </c>
      <c r="B7" s="2">
        <v>2</v>
      </c>
      <c r="C7" s="2">
        <v>2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1</v>
      </c>
    </row>
    <row r="8" spans="1:10" x14ac:dyDescent="0.3">
      <c r="A8" t="s">
        <v>16</v>
      </c>
      <c r="B8" s="2">
        <v>1</v>
      </c>
      <c r="C8" s="2">
        <v>1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 s="2">
        <v>20</v>
      </c>
      <c r="C10" s="2">
        <v>32</v>
      </c>
      <c r="D10" s="2">
        <v>36</v>
      </c>
      <c r="E10" s="2">
        <v>34</v>
      </c>
      <c r="F10" s="2">
        <v>20</v>
      </c>
      <c r="G10" s="2">
        <v>28</v>
      </c>
      <c r="H10" s="2">
        <v>3</v>
      </c>
      <c r="I10" s="2">
        <v>41</v>
      </c>
      <c r="J10" s="2">
        <v>100</v>
      </c>
    </row>
    <row r="11" spans="1:10" x14ac:dyDescent="0.3">
      <c r="A11" t="s">
        <v>19</v>
      </c>
      <c r="B11" s="2">
        <v>0</v>
      </c>
      <c r="C11" s="2">
        <v>0</v>
      </c>
      <c r="D11" s="2">
        <v>0</v>
      </c>
      <c r="E11" s="2">
        <v>2</v>
      </c>
      <c r="F11" s="2">
        <v>3</v>
      </c>
      <c r="G11" s="2">
        <v>3</v>
      </c>
      <c r="H11" s="2">
        <v>1</v>
      </c>
      <c r="I11" s="2">
        <v>8</v>
      </c>
      <c r="J11" s="2">
        <v>18</v>
      </c>
    </row>
    <row r="12" spans="1:10" x14ac:dyDescent="0.3">
      <c r="A12" s="1" t="s">
        <v>20</v>
      </c>
      <c r="B12" s="2">
        <v>42</v>
      </c>
      <c r="C12">
        <v>62</v>
      </c>
      <c r="D12">
        <v>51</v>
      </c>
      <c r="E12">
        <v>48</v>
      </c>
      <c r="F12">
        <v>36</v>
      </c>
      <c r="G12">
        <v>35</v>
      </c>
      <c r="H12">
        <v>6</v>
      </c>
      <c r="I12">
        <v>61</v>
      </c>
      <c r="J12">
        <v>133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>
        <f>(B2/B12)*100</f>
        <v>9.5238095238095237</v>
      </c>
      <c r="C16">
        <f>(C2/C12)*100</f>
        <v>12.903225806451612</v>
      </c>
      <c r="D16">
        <f t="shared" ref="D16:J16" si="0">(D2/D12)*100</f>
        <v>7.8431372549019605</v>
      </c>
      <c r="E16">
        <f t="shared" si="0"/>
        <v>4.1666666666666661</v>
      </c>
      <c r="F16">
        <f t="shared" si="0"/>
        <v>5.5555555555555554</v>
      </c>
      <c r="G16">
        <f t="shared" si="0"/>
        <v>8.5714285714285712</v>
      </c>
      <c r="H16">
        <f t="shared" si="0"/>
        <v>0</v>
      </c>
      <c r="I16">
        <f t="shared" si="0"/>
        <v>9.8360655737704921</v>
      </c>
      <c r="J16">
        <f t="shared" si="0"/>
        <v>9.7744360902255636</v>
      </c>
    </row>
    <row r="17" spans="1:10" x14ac:dyDescent="0.3">
      <c r="A17" t="s">
        <v>11</v>
      </c>
      <c r="B17">
        <f>(B3/B12)*100</f>
        <v>45.238095238095241</v>
      </c>
      <c r="C17">
        <f t="shared" ref="C17:J17" si="1">(C3/C12)*100</f>
        <v>35.483870967741936</v>
      </c>
      <c r="D17">
        <f t="shared" si="1"/>
        <v>41.17647058823529</v>
      </c>
      <c r="E17">
        <f t="shared" si="1"/>
        <v>45.833333333333329</v>
      </c>
      <c r="F17">
        <f t="shared" si="1"/>
        <v>33.333333333333329</v>
      </c>
      <c r="G17">
        <f t="shared" si="1"/>
        <v>54.285714285714285</v>
      </c>
      <c r="H17">
        <f t="shared" si="1"/>
        <v>66.666666666666657</v>
      </c>
      <c r="I17">
        <f t="shared" si="1"/>
        <v>54.098360655737707</v>
      </c>
      <c r="J17">
        <f t="shared" si="1"/>
        <v>58.646616541353382</v>
      </c>
    </row>
    <row r="18" spans="1:10" x14ac:dyDescent="0.3">
      <c r="A18" t="s">
        <v>12</v>
      </c>
      <c r="B18">
        <f>(B4/B12)*100</f>
        <v>52.380952380952387</v>
      </c>
      <c r="C18">
        <f t="shared" ref="C18:J18" si="2">(C4/C12)*100</f>
        <v>54.838709677419352</v>
      </c>
      <c r="D18">
        <f t="shared" si="2"/>
        <v>72.549019607843135</v>
      </c>
      <c r="E18">
        <f t="shared" si="2"/>
        <v>75</v>
      </c>
      <c r="F18">
        <f t="shared" si="2"/>
        <v>55.555555555555557</v>
      </c>
      <c r="G18">
        <f t="shared" si="2"/>
        <v>85.714285714285708</v>
      </c>
      <c r="H18">
        <f t="shared" si="2"/>
        <v>66.666666666666657</v>
      </c>
      <c r="I18">
        <f t="shared" si="2"/>
        <v>68.852459016393439</v>
      </c>
      <c r="J18">
        <f t="shared" si="2"/>
        <v>76.691729323308266</v>
      </c>
    </row>
    <row r="19" spans="1:10" x14ac:dyDescent="0.3">
      <c r="A19" t="s">
        <v>13</v>
      </c>
      <c r="B19">
        <f>(B5/B12)*100</f>
        <v>0</v>
      </c>
      <c r="C19">
        <f t="shared" ref="C19:J19" si="3">(C5/C12)*100</f>
        <v>8.064516129032258</v>
      </c>
      <c r="D19">
        <f t="shared" si="3"/>
        <v>5.8823529411764701</v>
      </c>
      <c r="E19">
        <f t="shared" si="3"/>
        <v>14.583333333333334</v>
      </c>
      <c r="F19">
        <f t="shared" si="3"/>
        <v>5.5555555555555554</v>
      </c>
      <c r="G19">
        <f t="shared" si="3"/>
        <v>14.285714285714285</v>
      </c>
      <c r="H19">
        <f t="shared" si="3"/>
        <v>16.666666666666664</v>
      </c>
      <c r="I19">
        <f t="shared" si="3"/>
        <v>11.475409836065573</v>
      </c>
      <c r="J19">
        <f t="shared" si="3"/>
        <v>7.518796992481203</v>
      </c>
    </row>
    <row r="20" spans="1:10" x14ac:dyDescent="0.3">
      <c r="A20" t="s">
        <v>14</v>
      </c>
      <c r="B20">
        <f>(B6/B12)*100</f>
        <v>4.7619047619047619</v>
      </c>
      <c r="C20">
        <f t="shared" ref="C20:J20" si="4">(C6/C12)*100</f>
        <v>6.4516129032258061</v>
      </c>
      <c r="D20">
        <f t="shared" si="4"/>
        <v>1.9607843137254901</v>
      </c>
      <c r="E20">
        <f t="shared" si="4"/>
        <v>2.083333333333333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1.5037593984962405</v>
      </c>
    </row>
    <row r="21" spans="1:10" x14ac:dyDescent="0.3">
      <c r="A21" t="s">
        <v>15</v>
      </c>
      <c r="B21">
        <f>(B7/B12)*100</f>
        <v>4.7619047619047619</v>
      </c>
      <c r="C21">
        <f t="shared" ref="C21:J21" si="5">(C7/C12)*100</f>
        <v>3.225806451612903</v>
      </c>
      <c r="D21">
        <f t="shared" si="5"/>
        <v>0</v>
      </c>
      <c r="E21">
        <f t="shared" si="5"/>
        <v>2.083333333333333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0.75187969924812026</v>
      </c>
    </row>
    <row r="22" spans="1:10" x14ac:dyDescent="0.3">
      <c r="A22" t="s">
        <v>16</v>
      </c>
      <c r="B22">
        <f>(B8/B12)*100</f>
        <v>2.3809523809523809</v>
      </c>
      <c r="C22">
        <f t="shared" ref="C22:J22" si="6">(C8/C12)*100</f>
        <v>1.6129032258064515</v>
      </c>
      <c r="D22">
        <f t="shared" si="6"/>
        <v>0</v>
      </c>
      <c r="E22">
        <f t="shared" si="6"/>
        <v>2.083333333333333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>
        <f>(B9/B12)*100</f>
        <v>0</v>
      </c>
      <c r="C23">
        <f t="shared" ref="C23:J23" si="7">(C9/C12)*100</f>
        <v>0</v>
      </c>
      <c r="D23">
        <f t="shared" si="7"/>
        <v>0</v>
      </c>
      <c r="E23">
        <f t="shared" si="7"/>
        <v>2.083333333333333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>
        <f>(B10/B12)*100</f>
        <v>47.619047619047613</v>
      </c>
      <c r="C24">
        <f t="shared" ref="C24:J24" si="8">(C10/C12)*100</f>
        <v>51.612903225806448</v>
      </c>
      <c r="D24">
        <f t="shared" si="8"/>
        <v>70.588235294117652</v>
      </c>
      <c r="E24">
        <f t="shared" si="8"/>
        <v>70.833333333333343</v>
      </c>
      <c r="F24">
        <f t="shared" si="8"/>
        <v>55.555555555555557</v>
      </c>
      <c r="G24">
        <f t="shared" si="8"/>
        <v>80</v>
      </c>
      <c r="H24">
        <f t="shared" si="8"/>
        <v>50</v>
      </c>
      <c r="I24">
        <f t="shared" si="8"/>
        <v>67.213114754098356</v>
      </c>
      <c r="J24">
        <f t="shared" si="8"/>
        <v>75.187969924812023</v>
      </c>
    </row>
    <row r="25" spans="1:10" x14ac:dyDescent="0.3">
      <c r="A25" t="s">
        <v>19</v>
      </c>
      <c r="B25">
        <f>(B11/B12)*100</f>
        <v>0</v>
      </c>
      <c r="C25">
        <f t="shared" ref="C25:J25" si="9">(C11/C12)*100</f>
        <v>0</v>
      </c>
      <c r="D25">
        <f t="shared" si="9"/>
        <v>0</v>
      </c>
      <c r="E25">
        <f t="shared" si="9"/>
        <v>4.1666666666666661</v>
      </c>
      <c r="F25">
        <f t="shared" si="9"/>
        <v>8.3333333333333321</v>
      </c>
      <c r="G25">
        <f t="shared" si="9"/>
        <v>8.5714285714285712</v>
      </c>
      <c r="H25">
        <f t="shared" si="9"/>
        <v>16.666666666666664</v>
      </c>
      <c r="I25">
        <f t="shared" si="9"/>
        <v>13.114754098360656</v>
      </c>
      <c r="J25">
        <f t="shared" si="9"/>
        <v>13.533834586466165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7E702-9287-4850-A39B-476AA2929E2C}">
  <dimension ref="A1:J25"/>
  <sheetViews>
    <sheetView topLeftCell="A4" workbookViewId="0">
      <selection activeCell="A15" sqref="A15:J25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0</v>
      </c>
      <c r="C2" s="2">
        <v>1</v>
      </c>
      <c r="D2" s="2">
        <v>2</v>
      </c>
      <c r="E2" s="2">
        <v>5</v>
      </c>
      <c r="F2" s="2">
        <v>4</v>
      </c>
      <c r="G2" s="2">
        <v>4</v>
      </c>
      <c r="H2" s="2">
        <v>0</v>
      </c>
      <c r="I2" s="2">
        <v>0</v>
      </c>
      <c r="J2" s="2">
        <v>0</v>
      </c>
    </row>
    <row r="3" spans="1:10" x14ac:dyDescent="0.3">
      <c r="A3" t="s">
        <v>11</v>
      </c>
      <c r="B3">
        <v>0</v>
      </c>
      <c r="C3" s="2">
        <v>13</v>
      </c>
      <c r="D3" s="2">
        <v>46</v>
      </c>
      <c r="E3" s="2">
        <v>34</v>
      </c>
      <c r="F3" s="2">
        <v>50</v>
      </c>
      <c r="G3" s="2">
        <v>54</v>
      </c>
      <c r="H3" s="2">
        <v>1</v>
      </c>
      <c r="I3" s="2">
        <v>3</v>
      </c>
      <c r="J3" s="2">
        <v>8</v>
      </c>
    </row>
    <row r="4" spans="1:10" x14ac:dyDescent="0.3">
      <c r="A4" t="s">
        <v>12</v>
      </c>
      <c r="B4">
        <v>0</v>
      </c>
      <c r="C4" s="2">
        <v>33</v>
      </c>
      <c r="D4" s="2">
        <v>108</v>
      </c>
      <c r="E4" s="2">
        <v>99</v>
      </c>
      <c r="F4" s="2">
        <v>183</v>
      </c>
      <c r="G4" s="2">
        <v>173</v>
      </c>
      <c r="H4" s="2">
        <v>2</v>
      </c>
      <c r="I4" s="2">
        <v>7</v>
      </c>
      <c r="J4" s="2">
        <v>14</v>
      </c>
    </row>
    <row r="5" spans="1:10" x14ac:dyDescent="0.3">
      <c r="A5" t="s">
        <v>13</v>
      </c>
      <c r="B5">
        <v>0</v>
      </c>
      <c r="C5" s="2">
        <v>4</v>
      </c>
      <c r="D5" s="2">
        <v>16</v>
      </c>
      <c r="E5" s="2">
        <v>20</v>
      </c>
      <c r="F5" s="2">
        <v>33</v>
      </c>
      <c r="G5" s="2">
        <v>33</v>
      </c>
      <c r="H5" s="2">
        <v>1</v>
      </c>
      <c r="I5" s="2">
        <v>3</v>
      </c>
      <c r="J5" s="2">
        <v>7</v>
      </c>
    </row>
    <row r="6" spans="1:10" x14ac:dyDescent="0.3">
      <c r="A6" t="s">
        <v>14</v>
      </c>
      <c r="B6">
        <v>0</v>
      </c>
      <c r="C6" s="2">
        <v>0</v>
      </c>
      <c r="D6" s="2">
        <v>2</v>
      </c>
      <c r="E6" s="2">
        <v>1</v>
      </c>
      <c r="F6" s="2">
        <v>4</v>
      </c>
      <c r="G6" s="2">
        <v>0</v>
      </c>
      <c r="H6" s="2">
        <v>0</v>
      </c>
      <c r="I6" s="2">
        <v>0</v>
      </c>
      <c r="J6" s="2">
        <v>0</v>
      </c>
    </row>
    <row r="7" spans="1:10" x14ac:dyDescent="0.3">
      <c r="A7" t="s">
        <v>15</v>
      </c>
      <c r="B7">
        <v>0</v>
      </c>
      <c r="C7" s="2">
        <v>0</v>
      </c>
      <c r="D7" s="2">
        <v>0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">
      <c r="A8" t="s">
        <v>16</v>
      </c>
      <c r="B8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">
      <c r="A9" t="s">
        <v>17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</row>
    <row r="10" spans="1:10" x14ac:dyDescent="0.3">
      <c r="A10" t="s">
        <v>18</v>
      </c>
      <c r="B10">
        <v>0</v>
      </c>
      <c r="C10" s="2">
        <v>33</v>
      </c>
      <c r="D10" s="2">
        <v>106</v>
      </c>
      <c r="E10" s="2">
        <v>93</v>
      </c>
      <c r="F10" s="2">
        <v>177</v>
      </c>
      <c r="G10" s="2">
        <v>167</v>
      </c>
      <c r="H10" s="2">
        <v>2</v>
      </c>
      <c r="I10" s="2">
        <v>5</v>
      </c>
      <c r="J10" s="2">
        <v>12</v>
      </c>
    </row>
    <row r="11" spans="1:10" x14ac:dyDescent="0.3">
      <c r="A11" t="s">
        <v>19</v>
      </c>
      <c r="B11">
        <v>0</v>
      </c>
      <c r="C11" s="2">
        <v>0</v>
      </c>
      <c r="D11" s="2">
        <v>0</v>
      </c>
      <c r="E11" s="2">
        <v>0</v>
      </c>
      <c r="F11" s="2">
        <v>13</v>
      </c>
      <c r="G11" s="2">
        <v>12</v>
      </c>
      <c r="H11" s="2">
        <v>0</v>
      </c>
      <c r="I11" s="2">
        <v>0</v>
      </c>
      <c r="J11" s="2">
        <v>0</v>
      </c>
    </row>
    <row r="12" spans="1:10" x14ac:dyDescent="0.3">
      <c r="A12" s="1" t="s">
        <v>20</v>
      </c>
      <c r="B12">
        <v>0</v>
      </c>
      <c r="C12">
        <v>46</v>
      </c>
      <c r="D12">
        <v>163</v>
      </c>
      <c r="E12">
        <v>141</v>
      </c>
      <c r="F12">
        <v>238</v>
      </c>
      <c r="G12">
        <v>205</v>
      </c>
      <c r="H12">
        <v>2</v>
      </c>
      <c r="I12">
        <v>10</v>
      </c>
      <c r="J12">
        <v>16</v>
      </c>
    </row>
    <row r="15" spans="1:10" x14ac:dyDescent="0.3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0" x14ac:dyDescent="0.3">
      <c r="A16" t="s">
        <v>10</v>
      </c>
      <c r="B16" t="e">
        <f>(B2/B12)*100</f>
        <v>#DIV/0!</v>
      </c>
      <c r="C16">
        <f>(C2/C12)*100</f>
        <v>2.1739130434782608</v>
      </c>
      <c r="D16">
        <f t="shared" ref="D16:J16" si="0">(D2/D12)*100</f>
        <v>1.2269938650306749</v>
      </c>
      <c r="E16">
        <f t="shared" si="0"/>
        <v>3.5460992907801421</v>
      </c>
      <c r="F16">
        <f t="shared" si="0"/>
        <v>1.680672268907563</v>
      </c>
      <c r="G16">
        <f t="shared" si="0"/>
        <v>1.9512195121951219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x14ac:dyDescent="0.3">
      <c r="A17" t="s">
        <v>11</v>
      </c>
      <c r="B17" t="e">
        <f>(B3/B12)*100</f>
        <v>#DIV/0!</v>
      </c>
      <c r="C17">
        <f t="shared" ref="C17:J17" si="1">(C3/C12)*100</f>
        <v>28.260869565217391</v>
      </c>
      <c r="D17">
        <f t="shared" si="1"/>
        <v>28.220858895705518</v>
      </c>
      <c r="E17">
        <f t="shared" si="1"/>
        <v>24.113475177304963</v>
      </c>
      <c r="F17">
        <f t="shared" si="1"/>
        <v>21.008403361344538</v>
      </c>
      <c r="G17">
        <f t="shared" si="1"/>
        <v>26.341463414634148</v>
      </c>
      <c r="H17">
        <f t="shared" si="1"/>
        <v>50</v>
      </c>
      <c r="I17">
        <f t="shared" si="1"/>
        <v>30</v>
      </c>
      <c r="J17">
        <f t="shared" si="1"/>
        <v>50</v>
      </c>
    </row>
    <row r="18" spans="1:10" x14ac:dyDescent="0.3">
      <c r="A18" t="s">
        <v>12</v>
      </c>
      <c r="B18" t="e">
        <f>(B4/B12)*100</f>
        <v>#DIV/0!</v>
      </c>
      <c r="C18">
        <f t="shared" ref="C18:J18" si="2">(C4/C12)*100</f>
        <v>71.739130434782609</v>
      </c>
      <c r="D18">
        <f t="shared" si="2"/>
        <v>66.257668711656436</v>
      </c>
      <c r="E18">
        <f t="shared" si="2"/>
        <v>70.212765957446805</v>
      </c>
      <c r="F18">
        <f t="shared" si="2"/>
        <v>76.890756302521012</v>
      </c>
      <c r="G18">
        <f t="shared" si="2"/>
        <v>84.390243902439025</v>
      </c>
      <c r="H18">
        <f t="shared" si="2"/>
        <v>100</v>
      </c>
      <c r="I18">
        <f t="shared" si="2"/>
        <v>70</v>
      </c>
      <c r="J18">
        <f t="shared" si="2"/>
        <v>87.5</v>
      </c>
    </row>
    <row r="19" spans="1:10" x14ac:dyDescent="0.3">
      <c r="A19" t="s">
        <v>13</v>
      </c>
      <c r="B19" t="e">
        <f>(B5/B12)*100</f>
        <v>#DIV/0!</v>
      </c>
      <c r="C19">
        <f t="shared" ref="C19:J19" si="3">(C5/C12)*100</f>
        <v>8.695652173913043</v>
      </c>
      <c r="D19">
        <f t="shared" si="3"/>
        <v>9.8159509202453989</v>
      </c>
      <c r="E19">
        <f t="shared" si="3"/>
        <v>14.184397163120568</v>
      </c>
      <c r="F19">
        <f t="shared" si="3"/>
        <v>13.865546218487395</v>
      </c>
      <c r="G19">
        <f t="shared" si="3"/>
        <v>16.097560975609756</v>
      </c>
      <c r="H19">
        <f t="shared" si="3"/>
        <v>50</v>
      </c>
      <c r="I19">
        <f t="shared" si="3"/>
        <v>30</v>
      </c>
      <c r="J19">
        <f t="shared" si="3"/>
        <v>43.75</v>
      </c>
    </row>
    <row r="20" spans="1:10" x14ac:dyDescent="0.3">
      <c r="A20" t="s">
        <v>14</v>
      </c>
      <c r="B20" t="e">
        <f>(B6/B12)*100</f>
        <v>#DIV/0!</v>
      </c>
      <c r="C20">
        <f t="shared" ref="C20:J20" si="4">(C6/C12)*100</f>
        <v>0</v>
      </c>
      <c r="D20">
        <f t="shared" si="4"/>
        <v>1.2269938650306749</v>
      </c>
      <c r="E20">
        <f t="shared" si="4"/>
        <v>0.70921985815602839</v>
      </c>
      <c r="F20">
        <f t="shared" si="4"/>
        <v>1.680672268907563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</row>
    <row r="21" spans="1:10" x14ac:dyDescent="0.3">
      <c r="A21" t="s">
        <v>15</v>
      </c>
      <c r="B21" t="e">
        <f>(B7/B12)*100</f>
        <v>#DIV/0!</v>
      </c>
      <c r="C21">
        <f t="shared" ref="C21:J21" si="5">(C7/C12)*100</f>
        <v>0</v>
      </c>
      <c r="D21">
        <f t="shared" si="5"/>
        <v>0</v>
      </c>
      <c r="E21">
        <f t="shared" si="5"/>
        <v>0.70921985815602839</v>
      </c>
      <c r="F21">
        <f t="shared" si="5"/>
        <v>0</v>
      </c>
      <c r="G21">
        <f t="shared" si="5"/>
        <v>0</v>
      </c>
      <c r="H21">
        <f t="shared" si="5"/>
        <v>0</v>
      </c>
      <c r="I21">
        <f t="shared" si="5"/>
        <v>0</v>
      </c>
      <c r="J21">
        <f t="shared" si="5"/>
        <v>0</v>
      </c>
    </row>
    <row r="22" spans="1:10" x14ac:dyDescent="0.3">
      <c r="A22" t="s">
        <v>16</v>
      </c>
      <c r="B22" t="e">
        <f>(B8/B12)*100</f>
        <v>#DIV/0!</v>
      </c>
      <c r="C22">
        <f t="shared" ref="C22:J22" si="6">(C8/C12)*100</f>
        <v>0</v>
      </c>
      <c r="D22">
        <f t="shared" si="6"/>
        <v>0</v>
      </c>
      <c r="E22">
        <f t="shared" si="6"/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</row>
    <row r="23" spans="1:10" x14ac:dyDescent="0.3">
      <c r="A23" t="s">
        <v>17</v>
      </c>
      <c r="B23" t="e">
        <f>(B9/B12)*100</f>
        <v>#DIV/0!</v>
      </c>
      <c r="C23">
        <f t="shared" ref="C23:J23" si="7">(C9/C12)*100</f>
        <v>0</v>
      </c>
      <c r="D23">
        <f t="shared" si="7"/>
        <v>0</v>
      </c>
      <c r="E23">
        <f t="shared" si="7"/>
        <v>0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</row>
    <row r="24" spans="1:10" x14ac:dyDescent="0.3">
      <c r="A24" t="s">
        <v>18</v>
      </c>
      <c r="B24" t="e">
        <f>(B10/B12)*100</f>
        <v>#DIV/0!</v>
      </c>
      <c r="C24">
        <f t="shared" ref="C24:J24" si="8">(C10/C12)*100</f>
        <v>71.739130434782609</v>
      </c>
      <c r="D24">
        <f t="shared" si="8"/>
        <v>65.030674846625772</v>
      </c>
      <c r="E24">
        <f t="shared" si="8"/>
        <v>65.957446808510639</v>
      </c>
      <c r="F24">
        <f t="shared" si="8"/>
        <v>74.369747899159663</v>
      </c>
      <c r="G24">
        <f t="shared" si="8"/>
        <v>81.463414634146332</v>
      </c>
      <c r="H24">
        <f t="shared" si="8"/>
        <v>100</v>
      </c>
      <c r="I24">
        <f t="shared" si="8"/>
        <v>50</v>
      </c>
      <c r="J24">
        <f t="shared" si="8"/>
        <v>75</v>
      </c>
    </row>
    <row r="25" spans="1:10" x14ac:dyDescent="0.3">
      <c r="A25" t="s">
        <v>19</v>
      </c>
      <c r="B25" t="e">
        <f>(B11/B12)*100</f>
        <v>#DIV/0!</v>
      </c>
      <c r="C25">
        <f t="shared" ref="C25:J25" si="9">(C11/C12)*100</f>
        <v>0</v>
      </c>
      <c r="D25">
        <f t="shared" si="9"/>
        <v>0</v>
      </c>
      <c r="E25">
        <f t="shared" si="9"/>
        <v>0</v>
      </c>
      <c r="F25">
        <f t="shared" si="9"/>
        <v>5.46218487394958</v>
      </c>
      <c r="G25">
        <f t="shared" si="9"/>
        <v>5.8536585365853666</v>
      </c>
      <c r="H25">
        <f t="shared" si="9"/>
        <v>0</v>
      </c>
      <c r="I25">
        <f t="shared" si="9"/>
        <v>0</v>
      </c>
      <c r="J25">
        <f t="shared" si="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Age_Dist._Diabetes Mellitus</vt:lpstr>
      <vt:lpstr>Age_Dist._Diabetes M_Type1</vt:lpstr>
      <vt:lpstr>Age_Dist._Diabetes M_Type2</vt:lpstr>
      <vt:lpstr>Age_Dist._Breast-Neoplasms</vt:lpstr>
      <vt:lpstr>Age_Dist._Cardiovas_disease</vt:lpstr>
      <vt:lpstr>Age_Dist._Chronic_disease</vt:lpstr>
      <vt:lpstr>Age_Dist._Comorbidity</vt:lpstr>
      <vt:lpstr>Age_Dist._R.Arthiritis</vt:lpstr>
      <vt:lpstr>Age_Dist._Colorectal-Neoplasms</vt:lpstr>
      <vt:lpstr>Age_Dist._Coronary-disease</vt:lpstr>
      <vt:lpstr>Age_Dist._Hypercholesterolemia</vt:lpstr>
      <vt:lpstr>Age_Dist._Hypertension</vt:lpstr>
      <vt:lpstr>Age_Dist._Kidney_Failure(Chr)</vt:lpstr>
      <vt:lpstr>Age_Dist._Neoplasms</vt:lpstr>
      <vt:lpstr>Age_Dist._Osteoporosis</vt:lpstr>
      <vt:lpstr>Age_Dist._Osteoporosis(postMP)</vt:lpstr>
      <vt:lpstr>Age_Dist.-Pul-Dis(chr,obs)</vt:lpstr>
      <vt:lpstr>Age_Dist._Uterine-Cervial-Neopl</vt:lpstr>
      <vt:lpstr>Age_Dist._Bipolar_disorder</vt:lpstr>
      <vt:lpstr>Age_Dist._Schizophrenia</vt:lpstr>
      <vt:lpstr>Age_Dist._Schizophrenia(Psych)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Zubin_Roy</dc:creator>
  <cp:lastModifiedBy>Zubin Roy</cp:lastModifiedBy>
  <dcterms:created xsi:type="dcterms:W3CDTF">2015-06-05T18:17:20Z</dcterms:created>
  <dcterms:modified xsi:type="dcterms:W3CDTF">2021-06-07T05:59:04Z</dcterms:modified>
</cp:coreProperties>
</file>