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Worldbuilder\"/>
    </mc:Choice>
  </mc:AlternateContent>
  <xr:revisionPtr revIDLastSave="0" documentId="13_ncr:1_{9A117F4C-CDA4-4388-9C1C-51D81DF70A2E}" xr6:coauthVersionLast="45" xr6:coauthVersionMax="45" xr10:uidLastSave="{00000000-0000-0000-0000-000000000000}"/>
  <bookViews>
    <workbookView xWindow="13815" yWindow="6750" windowWidth="19200" windowHeight="11160" xr2:uid="{60E5F6BD-FE31-49D6-8A45-0318C25DA208}"/>
  </bookViews>
  <sheets>
    <sheet name="Sheet1" sheetId="1" r:id="rId1"/>
    <sheet name="Sheet2" sheetId="2" r:id="rId2"/>
  </sheets>
  <definedNames>
    <definedName name="_xlnm._FilterDatabase" localSheetId="0" hidden="1">Sheet1!$A$1:$J$551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6" i="1" l="1"/>
  <c r="L50" i="1"/>
  <c r="L44" i="1"/>
  <c r="L38" i="1"/>
  <c r="L32" i="1"/>
  <c r="L26" i="1"/>
  <c r="L20" i="1"/>
  <c r="L14" i="1"/>
  <c r="L8" i="1"/>
  <c r="L2" i="1"/>
  <c r="K116" i="1"/>
  <c r="K110" i="1"/>
  <c r="K104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K8" i="1"/>
  <c r="K2" i="1"/>
  <c r="K60" i="1" l="1"/>
  <c r="K54" i="1"/>
  <c r="K48" i="1"/>
  <c r="K42" i="1"/>
  <c r="K36" i="1"/>
  <c r="K30" i="1"/>
  <c r="K24" i="1"/>
  <c r="K18" i="1"/>
  <c r="K12" i="1"/>
  <c r="K6" i="1"/>
  <c r="N142" i="1" l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9" i="1" l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P2" i="1"/>
  <c r="O2" i="1"/>
  <c r="N2" i="1"/>
</calcChain>
</file>

<file path=xl/sharedStrings.xml><?xml version="1.0" encoding="utf-8"?>
<sst xmlns="http://schemas.openxmlformats.org/spreadsheetml/2006/main" count="2806" uniqueCount="1014">
  <si>
    <t>144 166 255</t>
  </si>
  <si>
    <t>146 168 255</t>
  </si>
  <si>
    <t>148 170 255</t>
  </si>
  <si>
    <t>151 172 255</t>
  </si>
  <si>
    <t>153 174 255</t>
  </si>
  <si>
    <t>155 176 255</t>
  </si>
  <si>
    <t>O0Ia</t>
  </si>
  <si>
    <t>O1Ia</t>
  </si>
  <si>
    <t>O2Ia</t>
  </si>
  <si>
    <t>O3Ia</t>
  </si>
  <si>
    <t>O4Ia</t>
  </si>
  <si>
    <t>O5Ia</t>
  </si>
  <si>
    <t>O0Ib</t>
  </si>
  <si>
    <t>O1Ib</t>
  </si>
  <si>
    <t>O2Ib</t>
  </si>
  <si>
    <t>O3Ib</t>
  </si>
  <si>
    <t>157 178 255</t>
  </si>
  <si>
    <t>O4Ib</t>
  </si>
  <si>
    <t>O0II</t>
  </si>
  <si>
    <t>O1II</t>
  </si>
  <si>
    <t>O2II</t>
  </si>
  <si>
    <t>O3II</t>
  </si>
  <si>
    <t>149 173 255</t>
  </si>
  <si>
    <t>O5Ib</t>
  </si>
  <si>
    <t>O4II</t>
  </si>
  <si>
    <t>151 175 255</t>
  </si>
  <si>
    <t>O6Ia</t>
  </si>
  <si>
    <t>O0III</t>
  </si>
  <si>
    <t>O1III</t>
  </si>
  <si>
    <t>O2III</t>
  </si>
  <si>
    <t>148 169 255</t>
  </si>
  <si>
    <t>160 181 255</t>
  </si>
  <si>
    <t>O3III</t>
  </si>
  <si>
    <t>150 171 255</t>
  </si>
  <si>
    <t>O4III</t>
  </si>
  <si>
    <t>152 172 255</t>
  </si>
  <si>
    <t>O0IV</t>
  </si>
  <si>
    <t>O5II</t>
  </si>
  <si>
    <t>153 177 255</t>
  </si>
  <si>
    <t>O1IV</t>
  </si>
  <si>
    <t>145 167 255</t>
  </si>
  <si>
    <t>O2IV</t>
  </si>
  <si>
    <t>146 169 255</t>
  </si>
  <si>
    <t>O3IV</t>
  </si>
  <si>
    <t>O6Ib</t>
  </si>
  <si>
    <t>O4IV</t>
  </si>
  <si>
    <t>149 171 255</t>
  </si>
  <si>
    <t>O7Ia</t>
  </si>
  <si>
    <t>O0V</t>
  </si>
  <si>
    <t>O1V</t>
  </si>
  <si>
    <t>O2V</t>
  </si>
  <si>
    <t>162 183 255</t>
  </si>
  <si>
    <t>O5III</t>
  </si>
  <si>
    <t>154 174 255</t>
  </si>
  <si>
    <t>O3V</t>
  </si>
  <si>
    <t>O4V</t>
  </si>
  <si>
    <t>O6II</t>
  </si>
  <si>
    <t>155 179 255</t>
  </si>
  <si>
    <t>O7Ib</t>
  </si>
  <si>
    <t>O8Ia</t>
  </si>
  <si>
    <t>O5IV</t>
  </si>
  <si>
    <t>150 172 255</t>
  </si>
  <si>
    <t>O7II</t>
  </si>
  <si>
    <t>156 181 255</t>
  </si>
  <si>
    <t>164 185 255</t>
  </si>
  <si>
    <t>O6III</t>
  </si>
  <si>
    <t>156 175 255</t>
  </si>
  <si>
    <t>O8Ib</t>
  </si>
  <si>
    <t>O9Ia</t>
  </si>
  <si>
    <t>O5V</t>
  </si>
  <si>
    <t>O7III</t>
  </si>
  <si>
    <t>158 177 255</t>
  </si>
  <si>
    <t>O8II</t>
  </si>
  <si>
    <t>158 183 255</t>
  </si>
  <si>
    <t>O9Ib</t>
  </si>
  <si>
    <t>O6IV</t>
  </si>
  <si>
    <t>151 174 255</t>
  </si>
  <si>
    <t>161 189 255</t>
  </si>
  <si>
    <t>O8III</t>
  </si>
  <si>
    <t>O9II</t>
  </si>
  <si>
    <t>160 186 255</t>
  </si>
  <si>
    <t>168 193 255</t>
  </si>
  <si>
    <t>B0Ia</t>
  </si>
  <si>
    <t>O7IV</t>
  </si>
  <si>
    <t>152 175 255</t>
  </si>
  <si>
    <t>177 196 255</t>
  </si>
  <si>
    <t>B1Ia</t>
  </si>
  <si>
    <t>B0Ib</t>
  </si>
  <si>
    <t>O9III</t>
  </si>
  <si>
    <t>O6V</t>
  </si>
  <si>
    <t>162 184 255</t>
  </si>
  <si>
    <t>B2Ia</t>
  </si>
  <si>
    <t>175 194 255</t>
  </si>
  <si>
    <t>B1Ib</t>
  </si>
  <si>
    <t>O8IV</t>
  </si>
  <si>
    <t>153 176 255</t>
  </si>
  <si>
    <t>B0II</t>
  </si>
  <si>
    <t>162 188 255</t>
  </si>
  <si>
    <t>B3Ia</t>
  </si>
  <si>
    <t>B2Ib</t>
  </si>
  <si>
    <t>187 203 255</t>
  </si>
  <si>
    <t>O7V</t>
  </si>
  <si>
    <t>157 177 255</t>
  </si>
  <si>
    <t>B1II</t>
  </si>
  <si>
    <t>163 190 255</t>
  </si>
  <si>
    <t>O9IV</t>
  </si>
  <si>
    <t>155 177 255</t>
  </si>
  <si>
    <t>B0III</t>
  </si>
  <si>
    <t>B4Ia</t>
  </si>
  <si>
    <t>B3Ib</t>
  </si>
  <si>
    <t>B2II</t>
  </si>
  <si>
    <t>165 192 255</t>
  </si>
  <si>
    <t>179 202 255</t>
  </si>
  <si>
    <t>B1III</t>
  </si>
  <si>
    <t>191 207 255</t>
  </si>
  <si>
    <t>O8V</t>
  </si>
  <si>
    <t>B0IV</t>
  </si>
  <si>
    <t>156 179 255</t>
  </si>
  <si>
    <t>B4Ib</t>
  </si>
  <si>
    <t>B5Ia</t>
  </si>
  <si>
    <t>B3II</t>
  </si>
  <si>
    <t>195 209 255</t>
  </si>
  <si>
    <t>B2III</t>
  </si>
  <si>
    <t>159 180 255</t>
  </si>
  <si>
    <t>B6Ia</t>
  </si>
  <si>
    <t>O9V</t>
  </si>
  <si>
    <t>154 178 255</t>
  </si>
  <si>
    <t>182 206 255</t>
  </si>
  <si>
    <t>B1IV</t>
  </si>
  <si>
    <t>157 180 255</t>
  </si>
  <si>
    <t>B5Ib</t>
  </si>
  <si>
    <t>B7Ia</t>
  </si>
  <si>
    <t>B4II</t>
  </si>
  <si>
    <t>172 194 255</t>
  </si>
  <si>
    <t>204 216 255</t>
  </si>
  <si>
    <t>B0V</t>
  </si>
  <si>
    <t>156 178 255</t>
  </si>
  <si>
    <t>B6Ib</t>
  </si>
  <si>
    <t>B8Ia</t>
  </si>
  <si>
    <t>B3III</t>
  </si>
  <si>
    <t>163 187 255</t>
  </si>
  <si>
    <t>B2IV</t>
  </si>
  <si>
    <t>159 179 255</t>
  </si>
  <si>
    <t>B7Ib</t>
  </si>
  <si>
    <t>187 206 255</t>
  </si>
  <si>
    <t>255 206 147</t>
  </si>
  <si>
    <t>255 207 150</t>
  </si>
  <si>
    <t>255 205 145</t>
  </si>
  <si>
    <t>255 208 152</t>
  </si>
  <si>
    <t>255 209 154</t>
  </si>
  <si>
    <t>255 204 143</t>
  </si>
  <si>
    <t>B5II</t>
  </si>
  <si>
    <t>175 195 255</t>
  </si>
  <si>
    <t>B9Ia</t>
  </si>
  <si>
    <t>214 223 255</t>
  </si>
  <si>
    <t>255 202 138</t>
  </si>
  <si>
    <t>255 201 118</t>
  </si>
  <si>
    <t>B4III</t>
  </si>
  <si>
    <t>166 188 255</t>
  </si>
  <si>
    <t>199 214 255</t>
  </si>
  <si>
    <t>255 213 160</t>
  </si>
  <si>
    <t>255 193 104</t>
  </si>
  <si>
    <t>B8Ib</t>
  </si>
  <si>
    <t>B1V</t>
  </si>
  <si>
    <t>160 182 255</t>
  </si>
  <si>
    <t>B6II</t>
  </si>
  <si>
    <t>255 204 128</t>
  </si>
  <si>
    <t>255 206 129</t>
  </si>
  <si>
    <t>207 219 255</t>
  </si>
  <si>
    <t>255 192 118</t>
  </si>
  <si>
    <t>A0Ia</t>
  </si>
  <si>
    <t>255 211 135</t>
  </si>
  <si>
    <t>M0Ia</t>
  </si>
  <si>
    <t>215 224 255</t>
  </si>
  <si>
    <t>255 185 104</t>
  </si>
  <si>
    <t>A1Ia</t>
  </si>
  <si>
    <t>B7II</t>
  </si>
  <si>
    <t>179 198 255</t>
  </si>
  <si>
    <t>B9Ib</t>
  </si>
  <si>
    <t>M1Ia</t>
  </si>
  <si>
    <t>223 229 255</t>
  </si>
  <si>
    <t>219 226 255</t>
  </si>
  <si>
    <t>215 223 255</t>
  </si>
  <si>
    <t>210 221 255</t>
  </si>
  <si>
    <t>206 218 255</t>
  </si>
  <si>
    <t>202 215 255</t>
  </si>
  <si>
    <t>A2Ia</t>
  </si>
  <si>
    <t>255 230 183</t>
  </si>
  <si>
    <t>255 227 178</t>
  </si>
  <si>
    <t>255 223 172</t>
  </si>
  <si>
    <t>255 220 167</t>
  </si>
  <si>
    <t>255 221 174</t>
  </si>
  <si>
    <t>255 221 181</t>
  </si>
  <si>
    <t>255 220 177</t>
  </si>
  <si>
    <t>255 178 078</t>
  </si>
  <si>
    <t>255 171 052</t>
  </si>
  <si>
    <t>B5III</t>
  </si>
  <si>
    <t>168 189 255</t>
  </si>
  <si>
    <t>255 164 026</t>
  </si>
  <si>
    <t>B3IV</t>
  </si>
  <si>
    <t>M2Ia</t>
  </si>
  <si>
    <t>255 157 000</t>
  </si>
  <si>
    <t>A3Ia</t>
  </si>
  <si>
    <t>255 231 193</t>
  </si>
  <si>
    <t>B8II</t>
  </si>
  <si>
    <t>181 199 255</t>
  </si>
  <si>
    <t>244 243 255</t>
  </si>
  <si>
    <t>M3Ia</t>
  </si>
  <si>
    <t>A0Ib</t>
  </si>
  <si>
    <t>255 231 203</t>
  </si>
  <si>
    <t>A4Ia</t>
  </si>
  <si>
    <t>B6III</t>
  </si>
  <si>
    <t>170 190 255</t>
  </si>
  <si>
    <t>K9Ia</t>
  </si>
  <si>
    <t>A1Ib</t>
  </si>
  <si>
    <t>236 237 255</t>
  </si>
  <si>
    <t>255 236 205</t>
  </si>
  <si>
    <t>M4Ia</t>
  </si>
  <si>
    <t>B2V</t>
  </si>
  <si>
    <t>160 180 255</t>
  </si>
  <si>
    <t>K8Ia</t>
  </si>
  <si>
    <t>A5Ia</t>
  </si>
  <si>
    <t>A6Ia</t>
  </si>
  <si>
    <t>A7Ia</t>
  </si>
  <si>
    <t>A8Ia</t>
  </si>
  <si>
    <t>A9Ia</t>
  </si>
  <si>
    <t>F0Ia</t>
  </si>
  <si>
    <t>K7Ia</t>
  </si>
  <si>
    <t>M0Ib</t>
  </si>
  <si>
    <t>B4IV</t>
  </si>
  <si>
    <t>169 190 255</t>
  </si>
  <si>
    <t>K6Ia</t>
  </si>
  <si>
    <t>B9II</t>
  </si>
  <si>
    <t>182 201 255</t>
  </si>
  <si>
    <t>A2Ib</t>
  </si>
  <si>
    <t>227 231 255</t>
  </si>
  <si>
    <t>255 238 212</t>
  </si>
  <si>
    <t>M5Ia</t>
  </si>
  <si>
    <t>K5Ia</t>
  </si>
  <si>
    <t>F1Ia</t>
  </si>
  <si>
    <t>M6Ia</t>
  </si>
  <si>
    <t>M1Ib</t>
  </si>
  <si>
    <t>M7Ia</t>
  </si>
  <si>
    <t>B7III</t>
  </si>
  <si>
    <t>171 191 255</t>
  </si>
  <si>
    <t>M8Ia</t>
  </si>
  <si>
    <t>A3Ib</t>
  </si>
  <si>
    <t>219 225 255</t>
  </si>
  <si>
    <t>255 234 252</t>
  </si>
  <si>
    <t>255 243 250</t>
  </si>
  <si>
    <t>255 252 247</t>
  </si>
  <si>
    <t>255 246 233</t>
  </si>
  <si>
    <t>255 239 219</t>
  </si>
  <si>
    <t>M9Ia</t>
  </si>
  <si>
    <t>F2Ia</t>
  </si>
  <si>
    <t>K4Ia</t>
  </si>
  <si>
    <t>M2Ib</t>
  </si>
  <si>
    <t>A4Ib</t>
  </si>
  <si>
    <t>A0II</t>
  </si>
  <si>
    <t>184 202 255</t>
  </si>
  <si>
    <t>F3Ia</t>
  </si>
  <si>
    <t>K3Ia</t>
  </si>
  <si>
    <t>M3Ib</t>
  </si>
  <si>
    <t>B5IV</t>
  </si>
  <si>
    <t>172 192 255</t>
  </si>
  <si>
    <t>B8III</t>
  </si>
  <si>
    <t>175 193 255</t>
  </si>
  <si>
    <t>A5Ib</t>
  </si>
  <si>
    <t>A6Ib</t>
  </si>
  <si>
    <t>A7Ib</t>
  </si>
  <si>
    <t>A8Ib</t>
  </si>
  <si>
    <t>A9Ib</t>
  </si>
  <si>
    <t>F4Ia</t>
  </si>
  <si>
    <t>A1II</t>
  </si>
  <si>
    <t>186 204 255</t>
  </si>
  <si>
    <t>F0Ib</t>
  </si>
  <si>
    <t>M4Ib</t>
  </si>
  <si>
    <t>K2Ia</t>
  </si>
  <si>
    <t>F1Ib</t>
  </si>
  <si>
    <t>F5Ia</t>
  </si>
  <si>
    <t>F6Ia</t>
  </si>
  <si>
    <t>A2II</t>
  </si>
  <si>
    <t>188 205 255</t>
  </si>
  <si>
    <t>F7Ia</t>
  </si>
  <si>
    <t>F8Ia</t>
  </si>
  <si>
    <t>F9Ia</t>
  </si>
  <si>
    <t>M5Ib</t>
  </si>
  <si>
    <t>K1Ia</t>
  </si>
  <si>
    <t>M6Ib</t>
  </si>
  <si>
    <t>B6IV</t>
  </si>
  <si>
    <t>F2Ib</t>
  </si>
  <si>
    <t>K0Ia</t>
  </si>
  <si>
    <t>M0II</t>
  </si>
  <si>
    <t>255 207 133</t>
  </si>
  <si>
    <t>M7Ib</t>
  </si>
  <si>
    <t>B9III</t>
  </si>
  <si>
    <t>178 195 255</t>
  </si>
  <si>
    <t>A3II</t>
  </si>
  <si>
    <t>190 207 255</t>
  </si>
  <si>
    <t>G8Ia</t>
  </si>
  <si>
    <t>G9Ia</t>
  </si>
  <si>
    <t>M8Ib</t>
  </si>
  <si>
    <t>G7Ia</t>
  </si>
  <si>
    <t>M9Ib</t>
  </si>
  <si>
    <t>F3Ib</t>
  </si>
  <si>
    <t>G6Ia</t>
  </si>
  <si>
    <t>G5Ia</t>
  </si>
  <si>
    <t>M1II</t>
  </si>
  <si>
    <t>255 205 128</t>
  </si>
  <si>
    <t>A4II</t>
  </si>
  <si>
    <t>192 208 255</t>
  </si>
  <si>
    <t>B3V</t>
  </si>
  <si>
    <t>165 185 255</t>
  </si>
  <si>
    <t>F4Ib</t>
  </si>
  <si>
    <t>G4Ia</t>
  </si>
  <si>
    <t>M2II</t>
  </si>
  <si>
    <t>255 203 124</t>
  </si>
  <si>
    <t>B7IV</t>
  </si>
  <si>
    <t>170 189 255</t>
  </si>
  <si>
    <t>A0III</t>
  </si>
  <si>
    <t>A5II</t>
  </si>
  <si>
    <t>194 210 255</t>
  </si>
  <si>
    <t>A6II</t>
  </si>
  <si>
    <t>196 211 255</t>
  </si>
  <si>
    <t>A7II</t>
  </si>
  <si>
    <t>197 213 255</t>
  </si>
  <si>
    <t>A8II</t>
  </si>
  <si>
    <t>G3Ia</t>
  </si>
  <si>
    <t>A9II</t>
  </si>
  <si>
    <t>201 216 255</t>
  </si>
  <si>
    <t>F0II</t>
  </si>
  <si>
    <t>203 217 255</t>
  </si>
  <si>
    <t>F5Ib</t>
  </si>
  <si>
    <t>F6Ib</t>
  </si>
  <si>
    <t>F7Ib</t>
  </si>
  <si>
    <t>F8Ib</t>
  </si>
  <si>
    <t>M3II</t>
  </si>
  <si>
    <t>255 201 119</t>
  </si>
  <si>
    <t>F9Ib</t>
  </si>
  <si>
    <t>255 227 184</t>
  </si>
  <si>
    <t>A1III</t>
  </si>
  <si>
    <t>188 204 255</t>
  </si>
  <si>
    <t>G2Ia</t>
  </si>
  <si>
    <t>F1II</t>
  </si>
  <si>
    <t>216 225 255</t>
  </si>
  <si>
    <t>B4V</t>
  </si>
  <si>
    <t>164 184 255</t>
  </si>
  <si>
    <t>M4II</t>
  </si>
  <si>
    <t>255 199 114</t>
  </si>
  <si>
    <t>G1Ia</t>
  </si>
  <si>
    <t>A2III</t>
  </si>
  <si>
    <t>189 204 255</t>
  </si>
  <si>
    <t>F2II</t>
  </si>
  <si>
    <t>229 233 255</t>
  </si>
  <si>
    <t>255 237 209</t>
  </si>
  <si>
    <t>B8IV</t>
  </si>
  <si>
    <t>M5II</t>
  </si>
  <si>
    <t>255 197 110</t>
  </si>
  <si>
    <t>F3II</t>
  </si>
  <si>
    <t>235 237 255</t>
  </si>
  <si>
    <t>G0Ia</t>
  </si>
  <si>
    <t>K9Ib</t>
  </si>
  <si>
    <t>M6II</t>
  </si>
  <si>
    <t>255 195 105</t>
  </si>
  <si>
    <t>A3III</t>
  </si>
  <si>
    <t>189 203 255</t>
  </si>
  <si>
    <t>M7II</t>
  </si>
  <si>
    <t>255 193 100</t>
  </si>
  <si>
    <t>M8II</t>
  </si>
  <si>
    <t>255 192 096</t>
  </si>
  <si>
    <t>F4II</t>
  </si>
  <si>
    <t>241 241 255</t>
  </si>
  <si>
    <t>K8Ib</t>
  </si>
  <si>
    <t>255 190 091</t>
  </si>
  <si>
    <t>M9II</t>
  </si>
  <si>
    <t>B5V</t>
  </si>
  <si>
    <t>170 191 255</t>
  </si>
  <si>
    <t>A4III</t>
  </si>
  <si>
    <t>196 209 255</t>
  </si>
  <si>
    <t>B9IV</t>
  </si>
  <si>
    <t>180 197 255</t>
  </si>
  <si>
    <t>F5II</t>
  </si>
  <si>
    <t>247 242 255</t>
  </si>
  <si>
    <t>F6II</t>
  </si>
  <si>
    <t>253 249 255</t>
  </si>
  <si>
    <t>K7Ib</t>
  </si>
  <si>
    <t>F7II</t>
  </si>
  <si>
    <t>255 250 251</t>
  </si>
  <si>
    <t>F8II</t>
  </si>
  <si>
    <t>255 248 245</t>
  </si>
  <si>
    <t>F9II</t>
  </si>
  <si>
    <t>255 246 239</t>
  </si>
  <si>
    <t>M0III</t>
  </si>
  <si>
    <t>255 203 132</t>
  </si>
  <si>
    <t>A5III</t>
  </si>
  <si>
    <t>A6III</t>
  </si>
  <si>
    <t>209 219 255</t>
  </si>
  <si>
    <t>A7III</t>
  </si>
  <si>
    <t>210 219 255</t>
  </si>
  <si>
    <t>A8III</t>
  </si>
  <si>
    <t>A9III</t>
  </si>
  <si>
    <t>F0III</t>
  </si>
  <si>
    <t>213 222 255</t>
  </si>
  <si>
    <t>K6Ib</t>
  </si>
  <si>
    <t>M1III</t>
  </si>
  <si>
    <t>255 200 121</t>
  </si>
  <si>
    <t>B6V</t>
  </si>
  <si>
    <t>172 189 255</t>
  </si>
  <si>
    <t>A0IV</t>
  </si>
  <si>
    <t>179 197 255</t>
  </si>
  <si>
    <t>F1III</t>
  </si>
  <si>
    <t>227 232 255</t>
  </si>
  <si>
    <t>M2III</t>
  </si>
  <si>
    <t>255 198 118</t>
  </si>
  <si>
    <t>K5Ib</t>
  </si>
  <si>
    <t>F2III</t>
  </si>
  <si>
    <t>K9II</t>
  </si>
  <si>
    <t>255 209 138</t>
  </si>
  <si>
    <t>A1IV</t>
  </si>
  <si>
    <t>183 200 255</t>
  </si>
  <si>
    <t>K4Ib</t>
  </si>
  <si>
    <t>M3III</t>
  </si>
  <si>
    <t>255 200 119</t>
  </si>
  <si>
    <t>F3III</t>
  </si>
  <si>
    <t>255 243 233</t>
  </si>
  <si>
    <t>K3Ib</t>
  </si>
  <si>
    <t>K8II</t>
  </si>
  <si>
    <t>255 210 142</t>
  </si>
  <si>
    <t>M4III</t>
  </si>
  <si>
    <t>255 206 127</t>
  </si>
  <si>
    <t>B7V</t>
  </si>
  <si>
    <t>173 191 255</t>
  </si>
  <si>
    <t>A2IV</t>
  </si>
  <si>
    <t>186 202 255</t>
  </si>
  <si>
    <t>F4III</t>
  </si>
  <si>
    <t>241 240 255</t>
  </si>
  <si>
    <t>K7II</t>
  </si>
  <si>
    <t>255 212 147</t>
  </si>
  <si>
    <t>A3IV</t>
  </si>
  <si>
    <t>190 205 255</t>
  </si>
  <si>
    <t>F5III</t>
  </si>
  <si>
    <t>242 240 255</t>
  </si>
  <si>
    <t>K2Ib</t>
  </si>
  <si>
    <t>M5III</t>
  </si>
  <si>
    <t>255 197 124</t>
  </si>
  <si>
    <t>F6III</t>
  </si>
  <si>
    <t>F7III</t>
  </si>
  <si>
    <t>K6II</t>
  </si>
  <si>
    <t>255 214 152</t>
  </si>
  <si>
    <t>M6III</t>
  </si>
  <si>
    <t>255 178 121</t>
  </si>
  <si>
    <t>M7III</t>
  </si>
  <si>
    <t>255 165 097</t>
  </si>
  <si>
    <t>F8III</t>
  </si>
  <si>
    <t>252 248 255</t>
  </si>
  <si>
    <t>F9III</t>
  </si>
  <si>
    <t>255 246 245</t>
  </si>
  <si>
    <t>K1Ib</t>
  </si>
  <si>
    <t>M8III</t>
  </si>
  <si>
    <t>255 167 097</t>
  </si>
  <si>
    <t>255 233 154</t>
  </si>
  <si>
    <t>M9III</t>
  </si>
  <si>
    <t>A4IV</t>
  </si>
  <si>
    <t>195 210 255</t>
  </si>
  <si>
    <t>K0Ib</t>
  </si>
  <si>
    <t>K5II</t>
  </si>
  <si>
    <t>255 216 156</t>
  </si>
  <si>
    <t>B8V</t>
  </si>
  <si>
    <t>177 195 255</t>
  </si>
  <si>
    <t>G9Ib</t>
  </si>
  <si>
    <t>K4II</t>
  </si>
  <si>
    <t>255 218 161</t>
  </si>
  <si>
    <t>A5IV</t>
  </si>
  <si>
    <t>212 220 255</t>
  </si>
  <si>
    <t>A6IV</t>
  </si>
  <si>
    <t>202 214 255</t>
  </si>
  <si>
    <t>A7IV</t>
  </si>
  <si>
    <t>192 207 255</t>
  </si>
  <si>
    <t>A8IV</t>
  </si>
  <si>
    <t>208 217 255</t>
  </si>
  <si>
    <t>G8Ib</t>
  </si>
  <si>
    <t>K3II</t>
  </si>
  <si>
    <t>255 220 166</t>
  </si>
  <si>
    <t>A9IV</t>
  </si>
  <si>
    <t>224 227 255</t>
  </si>
  <si>
    <t>G7Ib</t>
  </si>
  <si>
    <t>B9V</t>
  </si>
  <si>
    <t>181 198 255</t>
  </si>
  <si>
    <t>F0IV</t>
  </si>
  <si>
    <t>218 224 255</t>
  </si>
  <si>
    <t>K2II</t>
  </si>
  <si>
    <t>255 222 170</t>
  </si>
  <si>
    <t>K9III</t>
  </si>
  <si>
    <t>255 205 135</t>
  </si>
  <si>
    <t>F1IV</t>
  </si>
  <si>
    <t>223 227 255</t>
  </si>
  <si>
    <t>G6Ib</t>
  </si>
  <si>
    <t>K1II</t>
  </si>
  <si>
    <t>255 224 175</t>
  </si>
  <si>
    <t>K8III</t>
  </si>
  <si>
    <t>255 206 139</t>
  </si>
  <si>
    <t>F2IV</t>
  </si>
  <si>
    <t>227 230 255</t>
  </si>
  <si>
    <t>G5Ib</t>
  </si>
  <si>
    <t>F3IV</t>
  </si>
  <si>
    <t>K0II</t>
  </si>
  <si>
    <t>255 226 180</t>
  </si>
  <si>
    <t>K7III</t>
  </si>
  <si>
    <t>255 208 142</t>
  </si>
  <si>
    <t>M0IV</t>
  </si>
  <si>
    <t>F4IV</t>
  </si>
  <si>
    <t>234 235 255</t>
  </si>
  <si>
    <t>G4Ib</t>
  </si>
  <si>
    <t>G9II</t>
  </si>
  <si>
    <t>K6III</t>
  </si>
  <si>
    <t>255 206 140</t>
  </si>
  <si>
    <t>A0V</t>
  </si>
  <si>
    <t>185 201 255</t>
  </si>
  <si>
    <t>G3Ib</t>
  </si>
  <si>
    <t>G8II</t>
  </si>
  <si>
    <t>255 229 189</t>
  </si>
  <si>
    <t>M1IV</t>
  </si>
  <si>
    <t>255 212 159</t>
  </si>
  <si>
    <t>F5IV</t>
  </si>
  <si>
    <t>241 239 255</t>
  </si>
  <si>
    <t>F6IV</t>
  </si>
  <si>
    <t>255 245 238</t>
  </si>
  <si>
    <t>255 241 229</t>
  </si>
  <si>
    <t>G2Ib</t>
  </si>
  <si>
    <t>255 238 221</t>
  </si>
  <si>
    <t>G7II</t>
  </si>
  <si>
    <t>255 231 194</t>
  </si>
  <si>
    <t>K5III</t>
  </si>
  <si>
    <t>255 204 138</t>
  </si>
  <si>
    <t>A1V</t>
  </si>
  <si>
    <t>F7IV</t>
  </si>
  <si>
    <t>240 239 255</t>
  </si>
  <si>
    <t>F8IV</t>
  </si>
  <si>
    <t>255 252 253</t>
  </si>
  <si>
    <t>G6II</t>
  </si>
  <si>
    <t>255 233 198</t>
  </si>
  <si>
    <t>K4III</t>
  </si>
  <si>
    <t>255 211 146</t>
  </si>
  <si>
    <t>M2IV</t>
  </si>
  <si>
    <t>255 211 157</t>
  </si>
  <si>
    <t>F9IV</t>
  </si>
  <si>
    <t>255 250 249</t>
  </si>
  <si>
    <t>G1Ib</t>
  </si>
  <si>
    <t>G5II</t>
  </si>
  <si>
    <t>255 235 203</t>
  </si>
  <si>
    <t>K3III</t>
  </si>
  <si>
    <t>255 216 167</t>
  </si>
  <si>
    <t>M3IV</t>
  </si>
  <si>
    <t>255 210 156</t>
  </si>
  <si>
    <t>A2V</t>
  </si>
  <si>
    <t>G0Ib</t>
  </si>
  <si>
    <t>G4II</t>
  </si>
  <si>
    <t>K2III</t>
  </si>
  <si>
    <t>255 221 175</t>
  </si>
  <si>
    <t>A3V</t>
  </si>
  <si>
    <t>G3II</t>
  </si>
  <si>
    <t>255 239 215</t>
  </si>
  <si>
    <t>K1III</t>
  </si>
  <si>
    <t>255 223 181</t>
  </si>
  <si>
    <t>M4IV</t>
  </si>
  <si>
    <t>255 209 155</t>
  </si>
  <si>
    <t>G2II</t>
  </si>
  <si>
    <t>255 241 221</t>
  </si>
  <si>
    <t>G9III</t>
  </si>
  <si>
    <t>255 231 196</t>
  </si>
  <si>
    <t>K0III</t>
  </si>
  <si>
    <t>255 227 190</t>
  </si>
  <si>
    <t>M5IV</t>
  </si>
  <si>
    <t>G1II</t>
  </si>
  <si>
    <t>255 243 227</t>
  </si>
  <si>
    <t>G7III</t>
  </si>
  <si>
    <t>255 234 207</t>
  </si>
  <si>
    <t>G8III</t>
  </si>
  <si>
    <t>255 231 199</t>
  </si>
  <si>
    <t>M6IV</t>
  </si>
  <si>
    <t>255 208 153</t>
  </si>
  <si>
    <t>A4V</t>
  </si>
  <si>
    <t>197 211 255</t>
  </si>
  <si>
    <t>G0II</t>
  </si>
  <si>
    <t>255 244 233</t>
  </si>
  <si>
    <t>G6III</t>
  </si>
  <si>
    <t>255 236 215</t>
  </si>
  <si>
    <t>M7IV</t>
  </si>
  <si>
    <t>255 207 152</t>
  </si>
  <si>
    <t>M8IV</t>
  </si>
  <si>
    <t>255 206 151</t>
  </si>
  <si>
    <t>255 205 150</t>
  </si>
  <si>
    <t>M9IV</t>
  </si>
  <si>
    <t>G4III</t>
  </si>
  <si>
    <t>G5III</t>
  </si>
  <si>
    <t>255 236 211</t>
  </si>
  <si>
    <t>K9IV</t>
  </si>
  <si>
    <t>255 214 161</t>
  </si>
  <si>
    <t>A5V</t>
  </si>
  <si>
    <t>G2III</t>
  </si>
  <si>
    <t>G3III</t>
  </si>
  <si>
    <t>K7IV</t>
  </si>
  <si>
    <t>255 216 163</t>
  </si>
  <si>
    <t>K8IV</t>
  </si>
  <si>
    <t>255 215 162</t>
  </si>
  <si>
    <t>A6V</t>
  </si>
  <si>
    <t>199 212 255</t>
  </si>
  <si>
    <t>A7V</t>
  </si>
  <si>
    <t>200 213 255</t>
  </si>
  <si>
    <t>A8V</t>
  </si>
  <si>
    <t>G0III</t>
  </si>
  <si>
    <t>255 242 233</t>
  </si>
  <si>
    <t>G1III</t>
  </si>
  <si>
    <t>K5IV</t>
  </si>
  <si>
    <t>255 217 165</t>
  </si>
  <si>
    <t>K6IV</t>
  </si>
  <si>
    <t>255 216 164</t>
  </si>
  <si>
    <t>A9V</t>
  </si>
  <si>
    <t>219 224 255</t>
  </si>
  <si>
    <t>K3IV</t>
  </si>
  <si>
    <t>255 219 167</t>
  </si>
  <si>
    <t>K4IV</t>
  </si>
  <si>
    <t>255 218 166</t>
  </si>
  <si>
    <t>F0V</t>
  </si>
  <si>
    <t>224 229 255</t>
  </si>
  <si>
    <t>F1V</t>
  </si>
  <si>
    <t>230 234 255</t>
  </si>
  <si>
    <t>G9IV</t>
  </si>
  <si>
    <t>255 229 200</t>
  </si>
  <si>
    <t>K0IV</t>
  </si>
  <si>
    <t>255 225 189</t>
  </si>
  <si>
    <t>K1IV</t>
  </si>
  <si>
    <t>255 216 171</t>
  </si>
  <si>
    <t>K2IV</t>
  </si>
  <si>
    <t>255 229 202</t>
  </si>
  <si>
    <t>F2V</t>
  </si>
  <si>
    <t>236 239 255</t>
  </si>
  <si>
    <t>F3V</t>
  </si>
  <si>
    <t>230 233 255</t>
  </si>
  <si>
    <t>G3IV</t>
  </si>
  <si>
    <t>255 238 226</t>
  </si>
  <si>
    <t>G4IV</t>
  </si>
  <si>
    <t>G5IV</t>
  </si>
  <si>
    <t>255 235 213</t>
  </si>
  <si>
    <t>G6IV</t>
  </si>
  <si>
    <t>255 242 234</t>
  </si>
  <si>
    <t>G7IV</t>
  </si>
  <si>
    <t>255 231 205</t>
  </si>
  <si>
    <t>G8IV</t>
  </si>
  <si>
    <t>255 233 211</t>
  </si>
  <si>
    <t>F4V</t>
  </si>
  <si>
    <t>224 226 255</t>
  </si>
  <si>
    <t>F5V</t>
  </si>
  <si>
    <t>248 247 255</t>
  </si>
  <si>
    <t>G0IV</t>
  </si>
  <si>
    <t>G1IV</t>
  </si>
  <si>
    <t>255 246 244</t>
  </si>
  <si>
    <t>G2IV</t>
  </si>
  <si>
    <t>255 244 242</t>
  </si>
  <si>
    <t>F6V</t>
  </si>
  <si>
    <t>244 241 255</t>
  </si>
  <si>
    <t>F7V</t>
  </si>
  <si>
    <t>246 243 255</t>
  </si>
  <si>
    <t>F8V</t>
  </si>
  <si>
    <t>255 247 252</t>
  </si>
  <si>
    <t>DA0</t>
  </si>
  <si>
    <t>155 178 255</t>
  </si>
  <si>
    <t>DB0</t>
  </si>
  <si>
    <t>DO0</t>
  </si>
  <si>
    <t>DQ0</t>
  </si>
  <si>
    <t>DZ0</t>
  </si>
  <si>
    <t>F9V</t>
  </si>
  <si>
    <t>G0V</t>
  </si>
  <si>
    <t>255 248 252</t>
  </si>
  <si>
    <t>G1V</t>
  </si>
  <si>
    <t>255 247 248</t>
  </si>
  <si>
    <t>G2V</t>
  </si>
  <si>
    <t>255 245 242</t>
  </si>
  <si>
    <t>G3V</t>
  </si>
  <si>
    <t>255 243 236</t>
  </si>
  <si>
    <t>DA1</t>
  </si>
  <si>
    <t>159 181 255</t>
  </si>
  <si>
    <t>DB1</t>
  </si>
  <si>
    <t>DO1</t>
  </si>
  <si>
    <t>DQ1</t>
  </si>
  <si>
    <t>DZ1</t>
  </si>
  <si>
    <t>G4V</t>
  </si>
  <si>
    <t>G5V</t>
  </si>
  <si>
    <t>255 244 234</t>
  </si>
  <si>
    <t>G6V</t>
  </si>
  <si>
    <t>255 244 235</t>
  </si>
  <si>
    <t>G7V</t>
  </si>
  <si>
    <t>DA2</t>
  </si>
  <si>
    <t>DB2</t>
  </si>
  <si>
    <t>DO2</t>
  </si>
  <si>
    <t>DQ2</t>
  </si>
  <si>
    <t>DZ2</t>
  </si>
  <si>
    <t>G8V</t>
  </si>
  <si>
    <t>255 237 222</t>
  </si>
  <si>
    <t>G9V</t>
  </si>
  <si>
    <t>255 239 221</t>
  </si>
  <si>
    <t>K0V</t>
  </si>
  <si>
    <t>K1V</t>
  </si>
  <si>
    <t>255 224 188</t>
  </si>
  <si>
    <t>DA3</t>
  </si>
  <si>
    <t>DB3</t>
  </si>
  <si>
    <t>DO3</t>
  </si>
  <si>
    <t>DQ3</t>
  </si>
  <si>
    <t>DZ3</t>
  </si>
  <si>
    <t>K2V</t>
  </si>
  <si>
    <t>255 227 196</t>
  </si>
  <si>
    <t>K3V</t>
  </si>
  <si>
    <t>255 222 195</t>
  </si>
  <si>
    <t>K4V</t>
  </si>
  <si>
    <t>255 216 181</t>
  </si>
  <si>
    <t>K5V</t>
  </si>
  <si>
    <t>255 210 161</t>
  </si>
  <si>
    <t>DA4</t>
  </si>
  <si>
    <t>DB4</t>
  </si>
  <si>
    <t>DO4</t>
  </si>
  <si>
    <t>DQ4</t>
  </si>
  <si>
    <t>DZ4</t>
  </si>
  <si>
    <t>K6V</t>
  </si>
  <si>
    <t>255 205 152</t>
  </si>
  <si>
    <t>K7V</t>
  </si>
  <si>
    <t>255 199 142</t>
  </si>
  <si>
    <t>K8V</t>
  </si>
  <si>
    <t>255 209 174</t>
  </si>
  <si>
    <t>DA5</t>
  </si>
  <si>
    <t>207 218 255</t>
  </si>
  <si>
    <t>DB5</t>
  </si>
  <si>
    <t>DO5</t>
  </si>
  <si>
    <t>DQ5</t>
  </si>
  <si>
    <t>DZ5</t>
  </si>
  <si>
    <t>K9V</t>
  </si>
  <si>
    <t>255 202 157</t>
  </si>
  <si>
    <t>M0V</t>
  </si>
  <si>
    <t>255 195 139</t>
  </si>
  <si>
    <t>M1V</t>
  </si>
  <si>
    <t>255 204 142</t>
  </si>
  <si>
    <t>DA6</t>
  </si>
  <si>
    <t>224 230 255</t>
  </si>
  <si>
    <t>DB6</t>
  </si>
  <si>
    <t>DO6</t>
  </si>
  <si>
    <t>DQ6</t>
  </si>
  <si>
    <t>DZ6</t>
  </si>
  <si>
    <t>M2V</t>
  </si>
  <si>
    <t>255 196 131</t>
  </si>
  <si>
    <t>DA7</t>
  </si>
  <si>
    <t>243 243 255</t>
  </si>
  <si>
    <t>DB7</t>
  </si>
  <si>
    <t>DO7</t>
  </si>
  <si>
    <t>DQ7</t>
  </si>
  <si>
    <t>DZ7</t>
  </si>
  <si>
    <t>M3V</t>
  </si>
  <si>
    <t>M4V</t>
  </si>
  <si>
    <t>255 201 127</t>
  </si>
  <si>
    <t>DA8</t>
  </si>
  <si>
    <t>255 247 245</t>
  </si>
  <si>
    <t>DB8</t>
  </si>
  <si>
    <t>DO8</t>
  </si>
  <si>
    <t>DQ8</t>
  </si>
  <si>
    <t>DZ8</t>
  </si>
  <si>
    <t>M5V</t>
  </si>
  <si>
    <t>255 204 111</t>
  </si>
  <si>
    <t>M6V</t>
  </si>
  <si>
    <t>255 195 112</t>
  </si>
  <si>
    <t>DA9</t>
  </si>
  <si>
    <t>255 239 225</t>
  </si>
  <si>
    <t>DB9</t>
  </si>
  <si>
    <t>DO9</t>
  </si>
  <si>
    <t>DQ9</t>
  </si>
  <si>
    <t>DZ9</t>
  </si>
  <si>
    <t>M7V</t>
  </si>
  <si>
    <t>255 197 111</t>
  </si>
  <si>
    <t>M8V</t>
  </si>
  <si>
    <t>255 198 109</t>
  </si>
  <si>
    <t>255 198 108</t>
  </si>
  <si>
    <t>M9V</t>
  </si>
  <si>
    <t>Stellar</t>
  </si>
  <si>
    <t>Mass</t>
  </si>
  <si>
    <t>Luminosity</t>
  </si>
  <si>
    <t>Radius</t>
  </si>
  <si>
    <t>Temp</t>
  </si>
  <si>
    <t>Color Index</t>
  </si>
  <si>
    <t>Abs Mag</t>
  </si>
  <si>
    <t>Bolo Corr</t>
  </si>
  <si>
    <t>Bolo Mag</t>
  </si>
  <si>
    <t>Star Color</t>
  </si>
  <si>
    <t>sdO0</t>
  </si>
  <si>
    <t>sdO1</t>
  </si>
  <si>
    <t>sdO2</t>
  </si>
  <si>
    <t>sdO3</t>
  </si>
  <si>
    <t>sdO4</t>
  </si>
  <si>
    <t>sdO5</t>
  </si>
  <si>
    <t>sdO6</t>
  </si>
  <si>
    <t>sdO7</t>
  </si>
  <si>
    <t>sdO8</t>
  </si>
  <si>
    <t>sdO9</t>
  </si>
  <si>
    <t>sdB0</t>
  </si>
  <si>
    <t>sdB1</t>
  </si>
  <si>
    <t>sdB2</t>
  </si>
  <si>
    <t>sdB3</t>
  </si>
  <si>
    <t>sdB4</t>
  </si>
  <si>
    <t>sdB5</t>
  </si>
  <si>
    <t>sdB6</t>
  </si>
  <si>
    <t>sdB7</t>
  </si>
  <si>
    <t>sdB8</t>
  </si>
  <si>
    <t>sdB9</t>
  </si>
  <si>
    <t>sdA0</t>
  </si>
  <si>
    <t>sdA1</t>
  </si>
  <si>
    <t>sdA2</t>
  </si>
  <si>
    <t>sdA3</t>
  </si>
  <si>
    <t>sdA4</t>
  </si>
  <si>
    <t>sdA5</t>
  </si>
  <si>
    <t>sdA6</t>
  </si>
  <si>
    <t>sdA7</t>
  </si>
  <si>
    <t>sdA8</t>
  </si>
  <si>
    <t>sdA9</t>
  </si>
  <si>
    <t>sdF0</t>
  </si>
  <si>
    <t>sdF1</t>
  </si>
  <si>
    <t>sdF2</t>
  </si>
  <si>
    <t>sdF3</t>
  </si>
  <si>
    <t>sdF4</t>
  </si>
  <si>
    <t>sdF5</t>
  </si>
  <si>
    <t>sdF6</t>
  </si>
  <si>
    <t>sdF7</t>
  </si>
  <si>
    <t>sdF8</t>
  </si>
  <si>
    <t>sdF9</t>
  </si>
  <si>
    <t>sdG0</t>
  </si>
  <si>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</si>
  <si>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</si>
  <si>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</si>
  <si>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</si>
  <si>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</si>
  <si>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</si>
  <si>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</si>
  <si>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</si>
  <si>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</si>
  <si>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sdK0</t>
  </si>
  <si>
    <t>sdK1</t>
  </si>
  <si>
    <t>sdK2</t>
  </si>
  <si>
    <t>sdK3</t>
  </si>
  <si>
    <t>sdK4</t>
  </si>
  <si>
    <t>sdK5</t>
  </si>
  <si>
    <t>sdK6</t>
  </si>
  <si>
    <t>sdK7</t>
  </si>
  <si>
    <t>sdK8</t>
  </si>
  <si>
    <t>sdK9</t>
  </si>
  <si>
    <t>sdM0</t>
  </si>
  <si>
    <t>sdM1</t>
  </si>
  <si>
    <t>sdM2</t>
  </si>
  <si>
    <t>sdM3</t>
  </si>
  <si>
    <t>sdM4</t>
  </si>
  <si>
    <t>sdM5</t>
  </si>
  <si>
    <t>sdM6</t>
  </si>
  <si>
    <t>sdM7</t>
  </si>
  <si>
    <t>sdM8</t>
  </si>
  <si>
    <t>sdM9</t>
  </si>
  <si>
    <t>R</t>
  </si>
  <si>
    <t>G</t>
  </si>
  <si>
    <t>B</t>
  </si>
  <si>
    <t>187</t>
  </si>
  <si>
    <t>206</t>
  </si>
  <si>
    <t>255</t>
  </si>
  <si>
    <t>184</t>
  </si>
  <si>
    <t>202</t>
  </si>
  <si>
    <t>188</t>
  </si>
  <si>
    <t>205</t>
  </si>
  <si>
    <t>179</t>
  </si>
  <si>
    <t>197</t>
  </si>
  <si>
    <t>185</t>
  </si>
  <si>
    <t>201</t>
  </si>
  <si>
    <t>214</t>
  </si>
  <si>
    <t>223</t>
  </si>
  <si>
    <t>186</t>
  </si>
  <si>
    <t>204</t>
  </si>
  <si>
    <t>183</t>
  </si>
  <si>
    <t>200</t>
  </si>
  <si>
    <t>181</t>
  </si>
  <si>
    <t>199</t>
  </si>
  <si>
    <t>189</t>
  </si>
  <si>
    <t>203</t>
  </si>
  <si>
    <t>207</t>
  </si>
  <si>
    <t>219</t>
  </si>
  <si>
    <t>190</t>
  </si>
  <si>
    <t>191</t>
  </si>
  <si>
    <t>215</t>
  </si>
  <si>
    <t>224</t>
  </si>
  <si>
    <t>192</t>
  </si>
  <si>
    <t>208</t>
  </si>
  <si>
    <t>196</t>
  </si>
  <si>
    <t>209</t>
  </si>
  <si>
    <t>195</t>
  </si>
  <si>
    <t>210</t>
  </si>
  <si>
    <t>211</t>
  </si>
  <si>
    <t>229</t>
  </si>
  <si>
    <t>194</t>
  </si>
  <si>
    <t>212</t>
  </si>
  <si>
    <t>220</t>
  </si>
  <si>
    <t>226</t>
  </si>
  <si>
    <t>213</t>
  </si>
  <si>
    <t>221</t>
  </si>
  <si>
    <t>217</t>
  </si>
  <si>
    <t>222</t>
  </si>
  <si>
    <t>218</t>
  </si>
  <si>
    <t>216</t>
  </si>
  <si>
    <t>227</t>
  </si>
  <si>
    <t>161</t>
  </si>
  <si>
    <t>162</t>
  </si>
  <si>
    <t>158</t>
  </si>
  <si>
    <t>177</t>
  </si>
  <si>
    <t>156</t>
  </si>
  <si>
    <t>178</t>
  </si>
  <si>
    <t>168</t>
  </si>
  <si>
    <t>193</t>
  </si>
  <si>
    <t>163</t>
  </si>
  <si>
    <t>157</t>
  </si>
  <si>
    <t>180</t>
  </si>
  <si>
    <t>160</t>
  </si>
  <si>
    <t>182</t>
  </si>
  <si>
    <t>165</t>
  </si>
  <si>
    <t>159</t>
  </si>
  <si>
    <t>175</t>
  </si>
  <si>
    <t>166</t>
  </si>
  <si>
    <t>172</t>
  </si>
  <si>
    <t>169</t>
  </si>
  <si>
    <t>164</t>
  </si>
  <si>
    <t>170</t>
  </si>
  <si>
    <t>198</t>
  </si>
  <si>
    <t>171</t>
  </si>
  <si>
    <t>173</t>
  </si>
  <si>
    <t>155</t>
  </si>
  <si>
    <t>230</t>
  </si>
  <si>
    <t>243</t>
  </si>
  <si>
    <t>247</t>
  </si>
  <si>
    <t>245</t>
  </si>
  <si>
    <t>239</t>
  </si>
  <si>
    <t>225</t>
  </si>
  <si>
    <t>232</t>
  </si>
  <si>
    <t>234</t>
  </si>
  <si>
    <t>244</t>
  </si>
  <si>
    <t>233</t>
  </si>
  <si>
    <t>241</t>
  </si>
  <si>
    <t>236</t>
  </si>
  <si>
    <t>237</t>
  </si>
  <si>
    <t>235</t>
  </si>
  <si>
    <t>231</t>
  </si>
  <si>
    <t>240</t>
  </si>
  <si>
    <t>242</t>
  </si>
  <si>
    <t>248</t>
  </si>
  <si>
    <t>252</t>
  </si>
  <si>
    <t>253</t>
  </si>
  <si>
    <t>249</t>
  </si>
  <si>
    <t>250</t>
  </si>
  <si>
    <t>251</t>
  </si>
  <si>
    <t>246</t>
  </si>
  <si>
    <t>238</t>
  </si>
  <si>
    <t>167</t>
  </si>
  <si>
    <t>174</t>
  </si>
  <si>
    <t>135</t>
  </si>
  <si>
    <t>128</t>
  </si>
  <si>
    <t>118</t>
  </si>
  <si>
    <t>146</t>
  </si>
  <si>
    <t>154</t>
  </si>
  <si>
    <t>138</t>
  </si>
  <si>
    <t>152</t>
  </si>
  <si>
    <t>140</t>
  </si>
  <si>
    <t>150</t>
  </si>
  <si>
    <t>147</t>
  </si>
  <si>
    <t>142</t>
  </si>
  <si>
    <t>139</t>
  </si>
  <si>
    <t>145</t>
  </si>
  <si>
    <t>143</t>
  </si>
  <si>
    <t>133</t>
  </si>
  <si>
    <t>132</t>
  </si>
  <si>
    <t>121</t>
  </si>
  <si>
    <t>104</t>
  </si>
  <si>
    <t>124</t>
  </si>
  <si>
    <t>131</t>
  </si>
  <si>
    <t>119</t>
  </si>
  <si>
    <t>129</t>
  </si>
  <si>
    <t>114</t>
  </si>
  <si>
    <t>127</t>
  </si>
  <si>
    <t>078</t>
  </si>
  <si>
    <t>110</t>
  </si>
  <si>
    <t>111</t>
  </si>
  <si>
    <t>052</t>
  </si>
  <si>
    <t>105</t>
  </si>
  <si>
    <t>153</t>
  </si>
  <si>
    <t>112</t>
  </si>
  <si>
    <t>026</t>
  </si>
  <si>
    <t>100</t>
  </si>
  <si>
    <t>097</t>
  </si>
  <si>
    <t>000</t>
  </si>
  <si>
    <t>096</t>
  </si>
  <si>
    <t>151</t>
  </si>
  <si>
    <t>109</t>
  </si>
  <si>
    <t>091</t>
  </si>
  <si>
    <t>108</t>
  </si>
  <si>
    <t>144</t>
  </si>
  <si>
    <t>148</t>
  </si>
  <si>
    <t>149</t>
  </si>
  <si>
    <t>176</t>
  </si>
  <si>
    <t>DC0</t>
  </si>
  <si>
    <t>DC1</t>
  </si>
  <si>
    <t>DC2</t>
  </si>
  <si>
    <t>DC3</t>
  </si>
  <si>
    <t>DC4</t>
  </si>
  <si>
    <t>DC5</t>
  </si>
  <si>
    <t>DC6</t>
  </si>
  <si>
    <t>DC7</t>
  </si>
  <si>
    <t>DC8</t>
  </si>
  <si>
    <t>DC9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</si>
</sst>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0A6FF"/>
      <name val="Calibri"/>
      <family val="2"/>
      <scheme val="minor"/>
    </font>
    <font>
      <sz val="11"/>
      <color rgb="FF92A8FF"/>
      <name val="Calibri"/>
      <family val="2"/>
      <scheme val="minor"/>
    </font>
    <font>
      <sz val="11"/>
      <color rgb="FF94AAFF"/>
      <name val="Calibri"/>
      <family val="2"/>
      <scheme val="minor"/>
    </font>
    <font>
      <sz val="11"/>
      <color rgb="FF97ACFF"/>
      <name val="Calibri"/>
      <family val="2"/>
      <scheme val="minor"/>
    </font>
    <font>
      <sz val="11"/>
      <color rgb="FF99AEFF"/>
      <name val="Calibri"/>
      <family val="2"/>
      <scheme val="minor"/>
    </font>
    <font>
      <sz val="11"/>
      <color rgb="FF9BB0FF"/>
      <name val="Calibri"/>
      <family val="2"/>
      <scheme val="minor"/>
    </font>
    <font>
      <sz val="11"/>
      <color rgb="FF9DB2FF"/>
      <name val="Calibri"/>
      <family val="2"/>
      <scheme val="minor"/>
    </font>
    <font>
      <sz val="11"/>
      <color rgb="FF95ADFF"/>
      <name val="Calibri"/>
      <family val="2"/>
      <scheme val="minor"/>
    </font>
    <font>
      <sz val="11"/>
      <color rgb="FF97AFFF"/>
      <name val="Calibri"/>
      <family val="2"/>
      <scheme val="minor"/>
    </font>
    <font>
      <sz val="11"/>
      <color rgb="FF94A9FF"/>
      <name val="Calibri"/>
      <family val="2"/>
      <scheme val="minor"/>
    </font>
    <font>
      <sz val="11"/>
      <color rgb="FFA0B5FF"/>
      <name val="Calibri"/>
      <family val="2"/>
      <scheme val="minor"/>
    </font>
    <font>
      <sz val="11"/>
      <color rgb="FF96ABFF"/>
      <name val="Calibri"/>
      <family val="2"/>
      <scheme val="minor"/>
    </font>
    <font>
      <sz val="11"/>
      <color rgb="FF98ACFF"/>
      <name val="Calibri"/>
      <family val="2"/>
      <scheme val="minor"/>
    </font>
    <font>
      <sz val="11"/>
      <color rgb="FF99B1FF"/>
      <name val="Calibri"/>
      <family val="2"/>
      <scheme val="minor"/>
    </font>
    <font>
      <sz val="11"/>
      <color rgb="FF91A7FF"/>
      <name val="Calibri"/>
      <family val="2"/>
      <scheme val="minor"/>
    </font>
    <font>
      <sz val="11"/>
      <color rgb="FF92A9FF"/>
      <name val="Calibri"/>
      <family val="2"/>
      <scheme val="minor"/>
    </font>
    <font>
      <sz val="11"/>
      <color rgb="FF95ABFF"/>
      <name val="Calibri"/>
      <family val="2"/>
      <scheme val="minor"/>
    </font>
    <font>
      <sz val="11"/>
      <color rgb="FFA2B7FF"/>
      <name val="Calibri"/>
      <family val="2"/>
      <scheme val="minor"/>
    </font>
    <font>
      <sz val="11"/>
      <color rgb="FF9AAEFF"/>
      <name val="Calibri"/>
      <family val="2"/>
      <scheme val="minor"/>
    </font>
    <font>
      <sz val="11"/>
      <color rgb="FF9BB3FF"/>
      <name val="Calibri"/>
      <family val="2"/>
      <scheme val="minor"/>
    </font>
    <font>
      <sz val="11"/>
      <color rgb="FF96ACFF"/>
      <name val="Calibri"/>
      <family val="2"/>
      <scheme val="minor"/>
    </font>
    <font>
      <sz val="11"/>
      <color rgb="FF9CB5FF"/>
      <name val="Calibri"/>
      <family val="2"/>
      <scheme val="minor"/>
    </font>
    <font>
      <sz val="11"/>
      <color rgb="FFA4B9FF"/>
      <name val="Calibri"/>
      <family val="2"/>
      <scheme val="minor"/>
    </font>
    <font>
      <sz val="11"/>
      <color rgb="FF9CAFFF"/>
      <name val="Calibri"/>
      <family val="2"/>
      <scheme val="minor"/>
    </font>
    <font>
      <sz val="11"/>
      <color rgb="FF9EB1FF"/>
      <name val="Calibri"/>
      <family val="2"/>
      <scheme val="minor"/>
    </font>
    <font>
      <sz val="11"/>
      <color rgb="FF9EB7FF"/>
      <name val="Calibri"/>
      <family val="2"/>
      <scheme val="minor"/>
    </font>
    <font>
      <sz val="11"/>
      <color rgb="FF97AEFF"/>
      <name val="Calibri"/>
      <family val="2"/>
      <scheme val="minor"/>
    </font>
    <font>
      <sz val="11"/>
      <color rgb="FFA1BDFF"/>
      <name val="Calibri"/>
      <family val="2"/>
      <scheme val="minor"/>
    </font>
    <font>
      <sz val="11"/>
      <color rgb="FFA0BAFF"/>
      <name val="Calibri"/>
      <family val="2"/>
      <scheme val="minor"/>
    </font>
    <font>
      <sz val="11"/>
      <color rgb="FFA8C1FF"/>
      <name val="Calibri"/>
      <family val="2"/>
      <scheme val="minor"/>
    </font>
    <font>
      <sz val="11"/>
      <color rgb="FF98AFFF"/>
      <name val="Calibri"/>
      <family val="2"/>
      <scheme val="minor"/>
    </font>
    <font>
      <sz val="11"/>
      <color rgb="FFB1C4FF"/>
      <name val="Calibri"/>
      <family val="2"/>
      <scheme val="minor"/>
    </font>
    <font>
      <sz val="11"/>
      <color rgb="FFA2B8FF"/>
      <name val="Calibri"/>
      <family val="2"/>
      <scheme val="minor"/>
    </font>
    <font>
      <sz val="11"/>
      <color rgb="FFAFC2FF"/>
      <name val="Calibri"/>
      <family val="2"/>
      <scheme val="minor"/>
    </font>
    <font>
      <sz val="11"/>
      <color rgb="FF99B0FF"/>
      <name val="Calibri"/>
      <family val="2"/>
      <scheme val="minor"/>
    </font>
    <font>
      <sz val="11"/>
      <color rgb="FFA2BCFF"/>
      <name val="Calibri"/>
      <family val="2"/>
      <scheme val="minor"/>
    </font>
    <font>
      <sz val="11"/>
      <color rgb="FFBBCBFF"/>
      <name val="Calibri"/>
      <family val="2"/>
      <scheme val="minor"/>
    </font>
    <font>
      <sz val="11"/>
      <color rgb="FF9DB1FF"/>
      <name val="Calibri"/>
      <family val="2"/>
      <scheme val="minor"/>
    </font>
    <font>
      <sz val="11"/>
      <color rgb="FFA3BEFF"/>
      <name val="Calibri"/>
      <family val="2"/>
      <scheme val="minor"/>
    </font>
    <font>
      <sz val="11"/>
      <color rgb="FF9BB1FF"/>
      <name val="Calibri"/>
      <family val="2"/>
      <scheme val="minor"/>
    </font>
    <font>
      <sz val="11"/>
      <color rgb="FFA5C0FF"/>
      <name val="Calibri"/>
      <family val="2"/>
      <scheme val="minor"/>
    </font>
    <font>
      <sz val="11"/>
      <color rgb="FFB3CAFF"/>
      <name val="Calibri"/>
      <family val="2"/>
      <scheme val="minor"/>
    </font>
    <font>
      <sz val="11"/>
      <color rgb="FFBFCFFF"/>
      <name val="Calibri"/>
      <family val="2"/>
      <scheme val="minor"/>
    </font>
    <font>
      <sz val="11"/>
      <color rgb="FF9CB3FF"/>
      <name val="Calibri"/>
      <family val="2"/>
      <scheme val="minor"/>
    </font>
    <font>
      <sz val="11"/>
      <color rgb="FFC3D1FF"/>
      <name val="Calibri"/>
      <family val="2"/>
      <scheme val="minor"/>
    </font>
    <font>
      <sz val="11"/>
      <color rgb="FF9FB4FF"/>
      <name val="Calibri"/>
      <family val="2"/>
      <scheme val="minor"/>
    </font>
    <font>
      <sz val="11"/>
      <color rgb="FF9AB2FF"/>
      <name val="Calibri"/>
      <family val="2"/>
      <scheme val="minor"/>
    </font>
    <font>
      <sz val="11"/>
      <color rgb="FFB6CEFF"/>
      <name val="Calibri"/>
      <family val="2"/>
      <scheme val="minor"/>
    </font>
    <font>
      <sz val="11"/>
      <color rgb="FF9DB4FF"/>
      <name val="Calibri"/>
      <family val="2"/>
      <scheme val="minor"/>
    </font>
    <font>
      <sz val="11"/>
      <color rgb="FFACC2FF"/>
      <name val="Calibri"/>
      <family val="2"/>
      <scheme val="minor"/>
    </font>
    <font>
      <sz val="11"/>
      <color rgb="FFCCD8FF"/>
      <name val="Calibri"/>
      <family val="2"/>
      <scheme val="minor"/>
    </font>
    <font>
      <sz val="11"/>
      <color rgb="FF9CB2FF"/>
      <name val="Calibri"/>
      <family val="2"/>
      <scheme val="minor"/>
    </font>
    <font>
      <sz val="11"/>
      <color rgb="FFA3BBFF"/>
      <name val="Calibri"/>
      <family val="2"/>
      <scheme val="minor"/>
    </font>
    <font>
      <sz val="11"/>
      <color rgb="FF9FB3FF"/>
      <name val="Calibri"/>
      <family val="2"/>
      <scheme val="minor"/>
    </font>
    <font>
      <sz val="11"/>
      <color rgb="FFBBCEFF"/>
      <name val="Calibri"/>
      <family val="2"/>
      <scheme val="minor"/>
    </font>
    <font>
      <sz val="11"/>
      <color rgb="FFFFCE93"/>
      <name val="Calibri"/>
      <family val="2"/>
      <scheme val="minor"/>
    </font>
    <font>
      <sz val="11"/>
      <color rgb="FFFFCF96"/>
      <name val="Calibri"/>
      <family val="2"/>
      <scheme val="minor"/>
    </font>
    <font>
      <sz val="11"/>
      <color rgb="FFFFCD91"/>
      <name val="Calibri"/>
      <family val="2"/>
      <scheme val="minor"/>
    </font>
    <font>
      <sz val="11"/>
      <color rgb="FFFFD098"/>
      <name val="Calibri"/>
      <family val="2"/>
      <scheme val="minor"/>
    </font>
    <font>
      <sz val="11"/>
      <color rgb="FFFFD19A"/>
      <name val="Calibri"/>
      <family val="2"/>
      <scheme val="minor"/>
    </font>
    <font>
      <sz val="11"/>
      <color rgb="FFFFCC8F"/>
      <name val="Calibri"/>
      <family val="2"/>
      <scheme val="minor"/>
    </font>
    <font>
      <sz val="11"/>
      <color rgb="FFAFC3FF"/>
      <name val="Calibri"/>
      <family val="2"/>
      <scheme val="minor"/>
    </font>
    <font>
      <sz val="11"/>
      <color rgb="FFD6DFFF"/>
      <name val="Calibri"/>
      <family val="2"/>
      <scheme val="minor"/>
    </font>
    <font>
      <sz val="11"/>
      <color rgb="FFFFCA8A"/>
      <name val="Calibri"/>
      <family val="2"/>
      <scheme val="minor"/>
    </font>
    <font>
      <sz val="11"/>
      <color rgb="FFFFC976"/>
      <name val="Calibri"/>
      <family val="2"/>
      <scheme val="minor"/>
    </font>
    <font>
      <sz val="11"/>
      <color rgb="FFA6BCFF"/>
      <name val="Calibri"/>
      <family val="2"/>
      <scheme val="minor"/>
    </font>
    <font>
      <sz val="11"/>
      <color rgb="FFC7D6FF"/>
      <name val="Calibri"/>
      <family val="2"/>
      <scheme val="minor"/>
    </font>
    <font>
      <sz val="11"/>
      <color rgb="FFFFD5A0"/>
      <name val="Calibri"/>
      <family val="2"/>
      <scheme val="minor"/>
    </font>
    <font>
      <sz val="11"/>
      <color rgb="FFFFC168"/>
      <name val="Calibri"/>
      <family val="2"/>
      <scheme val="minor"/>
    </font>
    <font>
      <sz val="11"/>
      <color rgb="FFA0B6FF"/>
      <name val="Calibri"/>
      <family val="2"/>
      <scheme val="minor"/>
    </font>
    <font>
      <sz val="11"/>
      <color rgb="FFFFCC80"/>
      <name val="Calibri"/>
      <family val="2"/>
      <scheme val="minor"/>
    </font>
    <font>
      <sz val="11"/>
      <color rgb="FFFFCE81"/>
      <name val="Calibri"/>
      <family val="2"/>
      <scheme val="minor"/>
    </font>
    <font>
      <sz val="11"/>
      <color rgb="FFCFDBFF"/>
      <name val="Calibri"/>
      <family val="2"/>
      <scheme val="minor"/>
    </font>
    <font>
      <sz val="11"/>
      <color rgb="FFFFC076"/>
      <name val="Calibri"/>
      <family val="2"/>
      <scheme val="minor"/>
    </font>
    <font>
      <sz val="11"/>
      <color rgb="FFFFD387"/>
      <name val="Calibri"/>
      <family val="2"/>
      <scheme val="minor"/>
    </font>
    <font>
      <sz val="11"/>
      <color rgb="FFD7E0FF"/>
      <name val="Calibri"/>
      <family val="2"/>
      <scheme val="minor"/>
    </font>
    <font>
      <sz val="11"/>
      <color rgb="FFFFB968"/>
      <name val="Calibri"/>
      <family val="2"/>
      <scheme val="minor"/>
    </font>
    <font>
      <sz val="11"/>
      <color rgb="FFB3C6FF"/>
      <name val="Calibri"/>
      <family val="2"/>
      <scheme val="minor"/>
    </font>
    <font>
      <sz val="11"/>
      <color rgb="FFDFE5FF"/>
      <name val="Calibri"/>
      <family val="2"/>
      <scheme val="minor"/>
    </font>
    <font>
      <sz val="11"/>
      <color rgb="FFDBE2FF"/>
      <name val="Calibri"/>
      <family val="2"/>
      <scheme val="minor"/>
    </font>
    <font>
      <sz val="11"/>
      <color rgb="FFD7DFFF"/>
      <name val="Calibri"/>
      <family val="2"/>
      <scheme val="minor"/>
    </font>
    <font>
      <sz val="11"/>
      <color rgb="FFD2DDFF"/>
      <name val="Calibri"/>
      <family val="2"/>
      <scheme val="minor"/>
    </font>
    <font>
      <sz val="11"/>
      <color rgb="FFCEDAFF"/>
      <name val="Calibri"/>
      <family val="2"/>
      <scheme val="minor"/>
    </font>
    <font>
      <sz val="11"/>
      <color rgb="FFCAD7FF"/>
      <name val="Calibri"/>
      <family val="2"/>
      <scheme val="minor"/>
    </font>
    <font>
      <sz val="11"/>
      <color rgb="FFFFE6B7"/>
      <name val="Calibri"/>
      <family val="2"/>
      <scheme val="minor"/>
    </font>
    <font>
      <sz val="11"/>
      <color rgb="FFFFE3B2"/>
      <name val="Calibri"/>
      <family val="2"/>
      <scheme val="minor"/>
    </font>
    <font>
      <sz val="11"/>
      <color rgb="FFFFDFAC"/>
      <name val="Calibri"/>
      <family val="2"/>
      <scheme val="minor"/>
    </font>
    <font>
      <sz val="11"/>
      <color rgb="FFFFDCA7"/>
      <name val="Calibri"/>
      <family val="2"/>
      <scheme val="minor"/>
    </font>
    <font>
      <sz val="11"/>
      <color rgb="FFFFDDAE"/>
      <name val="Calibri"/>
      <family val="2"/>
      <scheme val="minor"/>
    </font>
    <font>
      <sz val="11"/>
      <color rgb="FFFFDDB5"/>
      <name val="Calibri"/>
      <family val="2"/>
      <scheme val="minor"/>
    </font>
    <font>
      <sz val="11"/>
      <color rgb="FFFFDCB1"/>
      <name val="Calibri"/>
      <family val="2"/>
      <scheme val="minor"/>
    </font>
    <font>
      <sz val="11"/>
      <color rgb="FFFFB24E"/>
      <name val="Calibri"/>
      <family val="2"/>
      <scheme val="minor"/>
    </font>
    <font>
      <sz val="11"/>
      <color rgb="FFFFAB34"/>
      <name val="Calibri"/>
      <family val="2"/>
      <scheme val="minor"/>
    </font>
    <font>
      <sz val="11"/>
      <color rgb="FFA8BDFF"/>
      <name val="Calibri"/>
      <family val="2"/>
      <scheme val="minor"/>
    </font>
    <font>
      <sz val="11"/>
      <color rgb="FFFFA41A"/>
      <name val="Calibri"/>
      <family val="2"/>
      <scheme val="minor"/>
    </font>
    <font>
      <sz val="11"/>
      <color rgb="FFFF9D00"/>
      <name val="Calibri"/>
      <family val="2"/>
      <scheme val="minor"/>
    </font>
    <font>
      <sz val="11"/>
      <color rgb="FFFFE7C1"/>
      <name val="Calibri"/>
      <family val="2"/>
      <scheme val="minor"/>
    </font>
    <font>
      <sz val="11"/>
      <color rgb="FFB5C7FF"/>
      <name val="Calibri"/>
      <family val="2"/>
      <scheme val="minor"/>
    </font>
    <font>
      <sz val="11"/>
      <color rgb="FFF4F3FF"/>
      <name val="Calibri"/>
      <family val="2"/>
      <scheme val="minor"/>
    </font>
    <font>
      <sz val="11"/>
      <color rgb="FFFFE7CB"/>
      <name val="Calibri"/>
      <family val="2"/>
      <scheme val="minor"/>
    </font>
    <font>
      <sz val="11"/>
      <color rgb="FFAABEFF"/>
      <name val="Calibri"/>
      <family val="2"/>
      <scheme val="minor"/>
    </font>
    <font>
      <sz val="11"/>
      <color rgb="FFECEDFF"/>
      <name val="Calibri"/>
      <family val="2"/>
      <scheme val="minor"/>
    </font>
    <font>
      <sz val="11"/>
      <color rgb="FFFFECCD"/>
      <name val="Calibri"/>
      <family val="2"/>
      <scheme val="minor"/>
    </font>
    <font>
      <sz val="11"/>
      <color rgb="FFA0B4FF"/>
      <name val="Calibri"/>
      <family val="2"/>
      <scheme val="minor"/>
    </font>
    <font>
      <sz val="11"/>
      <color rgb="FFA9BEFF"/>
      <name val="Calibri"/>
      <family val="2"/>
      <scheme val="minor"/>
    </font>
    <font>
      <sz val="11"/>
      <color rgb="FFB6C9FF"/>
      <name val="Calibri"/>
      <family val="2"/>
      <scheme val="minor"/>
    </font>
    <font>
      <sz val="11"/>
      <color rgb="FFE3E7FF"/>
      <name val="Calibri"/>
      <family val="2"/>
      <scheme val="minor"/>
    </font>
    <font>
      <sz val="11"/>
      <color rgb="FFFFEED4"/>
      <name val="Calibri"/>
      <family val="2"/>
      <scheme val="minor"/>
    </font>
    <font>
      <sz val="11"/>
      <color rgb="FFABBFFF"/>
      <name val="Calibri"/>
      <family val="2"/>
      <scheme val="minor"/>
    </font>
    <font>
      <sz val="11"/>
      <color rgb="FFDBE1FF"/>
      <name val="Calibri"/>
      <family val="2"/>
      <scheme val="minor"/>
    </font>
    <font>
      <sz val="11"/>
      <color rgb="FFFFEAFC"/>
      <name val="Calibri"/>
      <family val="2"/>
      <scheme val="minor"/>
    </font>
    <font>
      <sz val="11"/>
      <color rgb="FFFFF3FA"/>
      <name val="Calibri"/>
      <family val="2"/>
      <scheme val="minor"/>
    </font>
    <font>
      <sz val="11"/>
      <color rgb="FFFFFCF7"/>
      <name val="Calibri"/>
      <family val="2"/>
      <scheme val="minor"/>
    </font>
    <font>
      <sz val="11"/>
      <color rgb="FFFFF6E9"/>
      <name val="Calibri"/>
      <family val="2"/>
      <scheme val="minor"/>
    </font>
    <font>
      <sz val="11"/>
      <color rgb="FFFFEFDB"/>
      <name val="Calibri"/>
      <family val="2"/>
      <scheme val="minor"/>
    </font>
    <font>
      <sz val="11"/>
      <color rgb="FFB8CAFF"/>
      <name val="Calibri"/>
      <family val="2"/>
      <scheme val="minor"/>
    </font>
    <font>
      <sz val="11"/>
      <color rgb="FFACC0FF"/>
      <name val="Calibri"/>
      <family val="2"/>
      <scheme val="minor"/>
    </font>
    <font>
      <sz val="11"/>
      <color rgb="FFAFC1FF"/>
      <name val="Calibri"/>
      <family val="2"/>
      <scheme val="minor"/>
    </font>
    <font>
      <sz val="11"/>
      <color rgb="FFBACCFF"/>
      <name val="Calibri"/>
      <family val="2"/>
      <scheme val="minor"/>
    </font>
    <font>
      <sz val="11"/>
      <color rgb="FFBCCDFF"/>
      <name val="Calibri"/>
      <family val="2"/>
      <scheme val="minor"/>
    </font>
    <font>
      <sz val="11"/>
      <color rgb="FFFFCF85"/>
      <name val="Calibri"/>
      <family val="2"/>
      <scheme val="minor"/>
    </font>
    <font>
      <sz val="11"/>
      <color rgb="FFB2C3FF"/>
      <name val="Calibri"/>
      <family val="2"/>
      <scheme val="minor"/>
    </font>
    <font>
      <sz val="11"/>
      <color rgb="FFBECFFF"/>
      <name val="Calibri"/>
      <family val="2"/>
      <scheme val="minor"/>
    </font>
    <font>
      <sz val="11"/>
      <color rgb="FFFFCD80"/>
      <name val="Calibri"/>
      <family val="2"/>
      <scheme val="minor"/>
    </font>
    <font>
      <sz val="11"/>
      <color rgb="FFC0D0FF"/>
      <name val="Calibri"/>
      <family val="2"/>
      <scheme val="minor"/>
    </font>
    <font>
      <sz val="11"/>
      <color rgb="FFA5B9FF"/>
      <name val="Calibri"/>
      <family val="2"/>
      <scheme val="minor"/>
    </font>
    <font>
      <sz val="11"/>
      <color rgb="FFFFCB7C"/>
      <name val="Calibri"/>
      <family val="2"/>
      <scheme val="minor"/>
    </font>
    <font>
      <sz val="11"/>
      <color rgb="FFAABDFF"/>
      <name val="Calibri"/>
      <family val="2"/>
      <scheme val="minor"/>
    </font>
    <font>
      <sz val="11"/>
      <color rgb="FFC2D2FF"/>
      <name val="Calibri"/>
      <family val="2"/>
      <scheme val="minor"/>
    </font>
    <font>
      <sz val="11"/>
      <color rgb="FFC4D3FF"/>
      <name val="Calibri"/>
      <family val="2"/>
      <scheme val="minor"/>
    </font>
    <font>
      <sz val="11"/>
      <color rgb="FFC5D5FF"/>
      <name val="Calibri"/>
      <family val="2"/>
      <scheme val="minor"/>
    </font>
    <font>
      <sz val="11"/>
      <color rgb="FFC9D8FF"/>
      <name val="Calibri"/>
      <family val="2"/>
      <scheme val="minor"/>
    </font>
    <font>
      <sz val="11"/>
      <color rgb="FFCBD9FF"/>
      <name val="Calibri"/>
      <family val="2"/>
      <scheme val="minor"/>
    </font>
    <font>
      <sz val="11"/>
      <color rgb="FFFFC977"/>
      <name val="Calibri"/>
      <family val="2"/>
      <scheme val="minor"/>
    </font>
    <font>
      <sz val="11"/>
      <color rgb="FFFFE3B8"/>
      <name val="Calibri"/>
      <family val="2"/>
      <scheme val="minor"/>
    </font>
    <font>
      <sz val="11"/>
      <color rgb="FFBCCCFF"/>
      <name val="Calibri"/>
      <family val="2"/>
      <scheme val="minor"/>
    </font>
    <font>
      <sz val="11"/>
      <color rgb="FFD8E1FF"/>
      <name val="Calibri"/>
      <family val="2"/>
      <scheme val="minor"/>
    </font>
    <font>
      <sz val="11"/>
      <color rgb="FFA4B8FF"/>
      <name val="Calibri"/>
      <family val="2"/>
      <scheme val="minor"/>
    </font>
    <font>
      <sz val="11"/>
      <color rgb="FFFFC772"/>
      <name val="Calibri"/>
      <family val="2"/>
      <scheme val="minor"/>
    </font>
    <font>
      <sz val="11"/>
      <color rgb="FFBDCCFF"/>
      <name val="Calibri"/>
      <family val="2"/>
      <scheme val="minor"/>
    </font>
    <font>
      <sz val="11"/>
      <color rgb="FFE5E9FF"/>
      <name val="Calibri"/>
      <family val="2"/>
      <scheme val="minor"/>
    </font>
    <font>
      <sz val="11"/>
      <color rgb="FFFFEDD1"/>
      <name val="Calibri"/>
      <family val="2"/>
      <scheme val="minor"/>
    </font>
    <font>
      <sz val="11"/>
      <color rgb="FFFFC56E"/>
      <name val="Calibri"/>
      <family val="2"/>
      <scheme val="minor"/>
    </font>
    <font>
      <sz val="11"/>
      <color rgb="FFEBEDFF"/>
      <name val="Calibri"/>
      <family val="2"/>
      <scheme val="minor"/>
    </font>
    <font>
      <sz val="11"/>
      <color rgb="FFFFC369"/>
      <name val="Calibri"/>
      <family val="2"/>
      <scheme val="minor"/>
    </font>
    <font>
      <sz val="11"/>
      <color rgb="FFBDCBFF"/>
      <name val="Calibri"/>
      <family val="2"/>
      <scheme val="minor"/>
    </font>
    <font>
      <sz val="11"/>
      <color rgb="FFFFC164"/>
      <name val="Calibri"/>
      <family val="2"/>
      <scheme val="minor"/>
    </font>
    <font>
      <sz val="11"/>
      <color rgb="FFFFC060"/>
      <name val="Calibri"/>
      <family val="2"/>
      <scheme val="minor"/>
    </font>
    <font>
      <sz val="11"/>
      <color rgb="FFF1F1FF"/>
      <name val="Calibri"/>
      <family val="2"/>
      <scheme val="minor"/>
    </font>
    <font>
      <sz val="11"/>
      <color rgb="FFFFBE5B"/>
      <name val="Calibri"/>
      <family val="2"/>
      <scheme val="minor"/>
    </font>
    <font>
      <sz val="11"/>
      <color rgb="FFAABFFF"/>
      <name val="Calibri"/>
      <family val="2"/>
      <scheme val="minor"/>
    </font>
    <font>
      <sz val="11"/>
      <color rgb="FFC4D1FF"/>
      <name val="Calibri"/>
      <family val="2"/>
      <scheme val="minor"/>
    </font>
    <font>
      <sz val="11"/>
      <color rgb="FFB4C5FF"/>
      <name val="Calibri"/>
      <family val="2"/>
      <scheme val="minor"/>
    </font>
    <font>
      <sz val="11"/>
      <color rgb="FFF7F2FF"/>
      <name val="Calibri"/>
      <family val="2"/>
      <scheme val="minor"/>
    </font>
    <font>
      <sz val="11"/>
      <color rgb="FFFDF9FF"/>
      <name val="Calibri"/>
      <family val="2"/>
      <scheme val="minor"/>
    </font>
    <font>
      <sz val="11"/>
      <color rgb="FFFFFAFB"/>
      <name val="Calibri"/>
      <family val="2"/>
      <scheme val="minor"/>
    </font>
    <font>
      <sz val="11"/>
      <color rgb="FFFFF8F5"/>
      <name val="Calibri"/>
      <family val="2"/>
      <scheme val="minor"/>
    </font>
    <font>
      <sz val="11"/>
      <color rgb="FFFFF6EF"/>
      <name val="Calibri"/>
      <family val="2"/>
      <scheme val="minor"/>
    </font>
    <font>
      <sz val="11"/>
      <color rgb="FFFFCB84"/>
      <name val="Calibri"/>
      <family val="2"/>
      <scheme val="minor"/>
    </font>
    <font>
      <sz val="11"/>
      <color rgb="FFD1DBFF"/>
      <name val="Calibri"/>
      <family val="2"/>
      <scheme val="minor"/>
    </font>
    <font>
      <sz val="11"/>
      <color rgb="FFD2DBFF"/>
      <name val="Calibri"/>
      <family val="2"/>
      <scheme val="minor"/>
    </font>
    <font>
      <sz val="11"/>
      <color rgb="FFD5DEFF"/>
      <name val="Calibri"/>
      <family val="2"/>
      <scheme val="minor"/>
    </font>
    <font>
      <sz val="11"/>
      <color rgb="FFFFC879"/>
      <name val="Calibri"/>
      <family val="2"/>
      <scheme val="minor"/>
    </font>
    <font>
      <sz val="11"/>
      <color rgb="FFACBDFF"/>
      <name val="Calibri"/>
      <family val="2"/>
      <scheme val="minor"/>
    </font>
    <font>
      <sz val="11"/>
      <color rgb="FFB3C5FF"/>
      <name val="Calibri"/>
      <family val="2"/>
      <scheme val="minor"/>
    </font>
    <font>
      <sz val="11"/>
      <color rgb="FFE3E8FF"/>
      <name val="Calibri"/>
      <family val="2"/>
      <scheme val="minor"/>
    </font>
    <font>
      <sz val="11"/>
      <color rgb="FFFFC676"/>
      <name val="Calibri"/>
      <family val="2"/>
      <scheme val="minor"/>
    </font>
    <font>
      <sz val="11"/>
      <color rgb="FFFFD18A"/>
      <name val="Calibri"/>
      <family val="2"/>
      <scheme val="minor"/>
    </font>
    <font>
      <sz val="11"/>
      <color rgb="FFB7C8FF"/>
      <name val="Calibri"/>
      <family val="2"/>
      <scheme val="minor"/>
    </font>
    <font>
      <sz val="11"/>
      <color rgb="FFFFC877"/>
      <name val="Calibri"/>
      <family val="2"/>
      <scheme val="minor"/>
    </font>
    <font>
      <sz val="11"/>
      <color rgb="FFFFF3E9"/>
      <name val="Calibri"/>
      <family val="2"/>
      <scheme val="minor"/>
    </font>
    <font>
      <sz val="11"/>
      <color rgb="FFFFD28E"/>
      <name val="Calibri"/>
      <family val="2"/>
      <scheme val="minor"/>
    </font>
    <font>
      <sz val="11"/>
      <color rgb="FFFFCE7F"/>
      <name val="Calibri"/>
      <family val="2"/>
      <scheme val="minor"/>
    </font>
    <font>
      <sz val="11"/>
      <color rgb="FFADBFFF"/>
      <name val="Calibri"/>
      <family val="2"/>
      <scheme val="minor"/>
    </font>
    <font>
      <sz val="11"/>
      <color rgb="FFBACAFF"/>
      <name val="Calibri"/>
      <family val="2"/>
      <scheme val="minor"/>
    </font>
    <font>
      <sz val="11"/>
      <color rgb="FFF1F0FF"/>
      <name val="Calibri"/>
      <family val="2"/>
      <scheme val="minor"/>
    </font>
    <font>
      <sz val="11"/>
      <color rgb="FFFFD493"/>
      <name val="Calibri"/>
      <family val="2"/>
      <scheme val="minor"/>
    </font>
    <font>
      <sz val="11"/>
      <color rgb="FFBECDFF"/>
      <name val="Calibri"/>
      <family val="2"/>
      <scheme val="minor"/>
    </font>
    <font>
      <sz val="11"/>
      <color rgb="FFF2F0FF"/>
      <name val="Calibri"/>
      <family val="2"/>
      <scheme val="minor"/>
    </font>
    <font>
      <sz val="11"/>
      <color rgb="FFFFC57C"/>
      <name val="Calibri"/>
      <family val="2"/>
      <scheme val="minor"/>
    </font>
    <font>
      <sz val="11"/>
      <color rgb="FFFFD698"/>
      <name val="Calibri"/>
      <family val="2"/>
      <scheme val="minor"/>
    </font>
    <font>
      <sz val="11"/>
      <color rgb="FFFFB279"/>
      <name val="Calibri"/>
      <family val="2"/>
      <scheme val="minor"/>
    </font>
    <font>
      <sz val="11"/>
      <color rgb="FFFFA561"/>
      <name val="Calibri"/>
      <family val="2"/>
      <scheme val="minor"/>
    </font>
    <font>
      <sz val="11"/>
      <color rgb="FFFCF8FF"/>
      <name val="Calibri"/>
      <family val="2"/>
      <scheme val="minor"/>
    </font>
    <font>
      <sz val="11"/>
      <color rgb="FFFFF6F5"/>
      <name val="Calibri"/>
      <family val="2"/>
      <scheme val="minor"/>
    </font>
    <font>
      <sz val="11"/>
      <color rgb="FFFFA761"/>
      <name val="Calibri"/>
      <family val="2"/>
      <scheme val="minor"/>
    </font>
    <font>
      <sz val="11"/>
      <color rgb="FFFFE99A"/>
      <name val="Calibri"/>
      <family val="2"/>
      <scheme val="minor"/>
    </font>
    <font>
      <sz val="11"/>
      <color rgb="FFC3D2FF"/>
      <name val="Calibri"/>
      <family val="2"/>
      <scheme val="minor"/>
    </font>
    <font>
      <sz val="11"/>
      <color rgb="FFB1C3FF"/>
      <name val="Calibri"/>
      <family val="2"/>
      <scheme val="minor"/>
    </font>
    <font>
      <sz val="11"/>
      <color rgb="FFFFDAA1"/>
      <name val="Calibri"/>
      <family val="2"/>
      <scheme val="minor"/>
    </font>
    <font>
      <sz val="11"/>
      <color rgb="FFD4DCFF"/>
      <name val="Calibri"/>
      <family val="2"/>
      <scheme val="minor"/>
    </font>
    <font>
      <sz val="11"/>
      <color rgb="FFCAD6FF"/>
      <name val="Calibri"/>
      <family val="2"/>
      <scheme val="minor"/>
    </font>
    <font>
      <sz val="11"/>
      <color rgb="FFC0CFFF"/>
      <name val="Calibri"/>
      <family val="2"/>
      <scheme val="minor"/>
    </font>
    <font>
      <sz val="11"/>
      <color rgb="FFD0D9FF"/>
      <name val="Calibri"/>
      <family val="2"/>
      <scheme val="minor"/>
    </font>
    <font>
      <sz val="11"/>
      <color rgb="FFFFDCA6"/>
      <name val="Calibri"/>
      <family val="2"/>
      <scheme val="minor"/>
    </font>
    <font>
      <sz val="11"/>
      <color rgb="FFE0E3FF"/>
      <name val="Calibri"/>
      <family val="2"/>
      <scheme val="minor"/>
    </font>
    <font>
      <sz val="11"/>
      <color rgb="FFB5C6FF"/>
      <name val="Calibri"/>
      <family val="2"/>
      <scheme val="minor"/>
    </font>
    <font>
      <sz val="11"/>
      <color rgb="FFDAE0FF"/>
      <name val="Calibri"/>
      <family val="2"/>
      <scheme val="minor"/>
    </font>
    <font>
      <sz val="11"/>
      <color rgb="FFFFDEAA"/>
      <name val="Calibri"/>
      <family val="2"/>
      <scheme val="minor"/>
    </font>
    <font>
      <sz val="11"/>
      <color rgb="FFFFCD87"/>
      <name val="Calibri"/>
      <family val="2"/>
      <scheme val="minor"/>
    </font>
    <font>
      <sz val="11"/>
      <color rgb="FFDFE3FF"/>
      <name val="Calibri"/>
      <family val="2"/>
      <scheme val="minor"/>
    </font>
    <font>
      <sz val="11"/>
      <color rgb="FFFFE0AF"/>
      <name val="Calibri"/>
      <family val="2"/>
      <scheme val="minor"/>
    </font>
    <font>
      <sz val="11"/>
      <color rgb="FFFFCE8B"/>
      <name val="Calibri"/>
      <family val="2"/>
      <scheme val="minor"/>
    </font>
    <font>
      <sz val="11"/>
      <color rgb="FFE3E6FF"/>
      <name val="Calibri"/>
      <family val="2"/>
      <scheme val="minor"/>
    </font>
    <font>
      <sz val="11"/>
      <color rgb="FFFFE2B4"/>
      <name val="Calibri"/>
      <family val="2"/>
      <scheme val="minor"/>
    </font>
    <font>
      <sz val="11"/>
      <color rgb="FFFFD08E"/>
      <name val="Calibri"/>
      <family val="2"/>
      <scheme val="minor"/>
    </font>
    <font>
      <sz val="11"/>
      <color rgb="FFEAEBFF"/>
      <name val="Calibri"/>
      <family val="2"/>
      <scheme val="minor"/>
    </font>
    <font>
      <sz val="11"/>
      <color rgb="FFFFCE8C"/>
      <name val="Calibri"/>
      <family val="2"/>
      <scheme val="minor"/>
    </font>
    <font>
      <sz val="11"/>
      <color rgb="FFB9C9FF"/>
      <name val="Calibri"/>
      <family val="2"/>
      <scheme val="minor"/>
    </font>
    <font>
      <sz val="11"/>
      <color rgb="FFFFE5BD"/>
      <name val="Calibri"/>
      <family val="2"/>
      <scheme val="minor"/>
    </font>
    <font>
      <sz val="11"/>
      <color rgb="FFFFD49F"/>
      <name val="Calibri"/>
      <family val="2"/>
      <scheme val="minor"/>
    </font>
    <font>
      <sz val="11"/>
      <color rgb="FFF1EFFF"/>
      <name val="Calibri"/>
      <family val="2"/>
      <scheme val="minor"/>
    </font>
    <font>
      <sz val="11"/>
      <color rgb="FFFFF5EE"/>
      <name val="Calibri"/>
      <family val="2"/>
      <scheme val="minor"/>
    </font>
    <font>
      <sz val="11"/>
      <color rgb="FFFFF1E5"/>
      <name val="Calibri"/>
      <family val="2"/>
      <scheme val="minor"/>
    </font>
    <font>
      <sz val="11"/>
      <color rgb="FFFFEEDD"/>
      <name val="Calibri"/>
      <family val="2"/>
      <scheme val="minor"/>
    </font>
    <font>
      <sz val="11"/>
      <color rgb="FFFFE7C2"/>
      <name val="Calibri"/>
      <family val="2"/>
      <scheme val="minor"/>
    </font>
    <font>
      <sz val="11"/>
      <color rgb="FFFFCC8A"/>
      <name val="Calibri"/>
      <family val="2"/>
      <scheme val="minor"/>
    </font>
    <font>
      <sz val="11"/>
      <color rgb="FFF0EFFF"/>
      <name val="Calibri"/>
      <family val="2"/>
      <scheme val="minor"/>
    </font>
    <font>
      <sz val="11"/>
      <color rgb="FFFFFCFD"/>
      <name val="Calibri"/>
      <family val="2"/>
      <scheme val="minor"/>
    </font>
    <font>
      <sz val="11"/>
      <color rgb="FFFFE9C6"/>
      <name val="Calibri"/>
      <family val="2"/>
      <scheme val="minor"/>
    </font>
    <font>
      <sz val="11"/>
      <color rgb="FFFFD392"/>
      <name val="Calibri"/>
      <family val="2"/>
      <scheme val="minor"/>
    </font>
    <font>
      <sz val="11"/>
      <color rgb="FFFFD39D"/>
      <name val="Calibri"/>
      <family val="2"/>
      <scheme val="minor"/>
    </font>
    <font>
      <sz val="11"/>
      <color rgb="FFFFFAF9"/>
      <name val="Calibri"/>
      <family val="2"/>
      <scheme val="minor"/>
    </font>
    <font>
      <sz val="11"/>
      <color rgb="FFFFEBCB"/>
      <name val="Calibri"/>
      <family val="2"/>
      <scheme val="minor"/>
    </font>
    <font>
      <sz val="11"/>
      <color rgb="FFFFD8A7"/>
      <name val="Calibri"/>
      <family val="2"/>
      <scheme val="minor"/>
    </font>
    <font>
      <sz val="11"/>
      <color rgb="FFFFD29C"/>
      <name val="Calibri"/>
      <family val="2"/>
      <scheme val="minor"/>
    </font>
    <font>
      <sz val="11"/>
      <color rgb="FFFFDDAF"/>
      <name val="Calibri"/>
      <family val="2"/>
      <scheme val="minor"/>
    </font>
    <font>
      <sz val="11"/>
      <color rgb="FFFFEFD7"/>
      <name val="Calibri"/>
      <family val="2"/>
      <scheme val="minor"/>
    </font>
    <font>
      <sz val="11"/>
      <color rgb="FFFFDFB5"/>
      <name val="Calibri"/>
      <family val="2"/>
      <scheme val="minor"/>
    </font>
    <font>
      <sz val="11"/>
      <color rgb="FFFFD19B"/>
      <name val="Calibri"/>
      <family val="2"/>
      <scheme val="minor"/>
    </font>
    <font>
      <sz val="11"/>
      <color rgb="FFFFF1DD"/>
      <name val="Calibri"/>
      <family val="2"/>
      <scheme val="minor"/>
    </font>
    <font>
      <sz val="11"/>
      <color rgb="FFFFE7C4"/>
      <name val="Calibri"/>
      <family val="2"/>
      <scheme val="minor"/>
    </font>
    <font>
      <sz val="11"/>
      <color rgb="FFFFE3BE"/>
      <name val="Calibri"/>
      <family val="2"/>
      <scheme val="minor"/>
    </font>
    <font>
      <sz val="11"/>
      <color rgb="FFFFF3E3"/>
      <name val="Calibri"/>
      <family val="2"/>
      <scheme val="minor"/>
    </font>
    <font>
      <sz val="11"/>
      <color rgb="FFFFEACF"/>
      <name val="Calibri"/>
      <family val="2"/>
      <scheme val="minor"/>
    </font>
    <font>
      <sz val="11"/>
      <color rgb="FFFFE7C7"/>
      <name val="Calibri"/>
      <family val="2"/>
      <scheme val="minor"/>
    </font>
    <font>
      <sz val="11"/>
      <color rgb="FFFFD099"/>
      <name val="Calibri"/>
      <family val="2"/>
      <scheme val="minor"/>
    </font>
    <font>
      <sz val="11"/>
      <color rgb="FFC5D3FF"/>
      <name val="Calibri"/>
      <family val="2"/>
      <scheme val="minor"/>
    </font>
    <font>
      <sz val="11"/>
      <color rgb="FFFFF4E9"/>
      <name val="Calibri"/>
      <family val="2"/>
      <scheme val="minor"/>
    </font>
    <font>
      <sz val="11"/>
      <color rgb="FFFFECD7"/>
      <name val="Calibri"/>
      <family val="2"/>
      <scheme val="minor"/>
    </font>
    <font>
      <sz val="11"/>
      <color rgb="FFFFCF98"/>
      <name val="Calibri"/>
      <family val="2"/>
      <scheme val="minor"/>
    </font>
    <font>
      <sz val="11"/>
      <color rgb="FFFFCE97"/>
      <name val="Calibri"/>
      <family val="2"/>
      <scheme val="minor"/>
    </font>
    <font>
      <sz val="11"/>
      <color rgb="FFFFCD96"/>
      <name val="Calibri"/>
      <family val="2"/>
      <scheme val="minor"/>
    </font>
    <font>
      <sz val="11"/>
      <color rgb="FFFFECD3"/>
      <name val="Calibri"/>
      <family val="2"/>
      <scheme val="minor"/>
    </font>
    <font>
      <sz val="11"/>
      <color rgb="FFFFD6A1"/>
      <name val="Calibri"/>
      <family val="2"/>
      <scheme val="minor"/>
    </font>
    <font>
      <sz val="11"/>
      <color rgb="FFFFD8A3"/>
      <name val="Calibri"/>
      <family val="2"/>
      <scheme val="minor"/>
    </font>
    <font>
      <sz val="11"/>
      <color rgb="FFFFD7A2"/>
      <name val="Calibri"/>
      <family val="2"/>
      <scheme val="minor"/>
    </font>
    <font>
      <sz val="11"/>
      <color rgb="FFC7D4FF"/>
      <name val="Calibri"/>
      <family val="2"/>
      <scheme val="minor"/>
    </font>
    <font>
      <sz val="11"/>
      <color rgb="FFC8D5FF"/>
      <name val="Calibri"/>
      <family val="2"/>
      <scheme val="minor"/>
    </font>
    <font>
      <sz val="11"/>
      <color rgb="FFFFF2E9"/>
      <name val="Calibri"/>
      <family val="2"/>
      <scheme val="minor"/>
    </font>
    <font>
      <sz val="11"/>
      <color rgb="FFFFD9A5"/>
      <name val="Calibri"/>
      <family val="2"/>
      <scheme val="minor"/>
    </font>
    <font>
      <sz val="11"/>
      <color rgb="FFFFD8A4"/>
      <name val="Calibri"/>
      <family val="2"/>
      <scheme val="minor"/>
    </font>
    <font>
      <sz val="11"/>
      <color rgb="FFDBE0FF"/>
      <name val="Calibri"/>
      <family val="2"/>
      <scheme val="minor"/>
    </font>
    <font>
      <sz val="11"/>
      <color rgb="FFFFDBA7"/>
      <name val="Calibri"/>
      <family val="2"/>
      <scheme val="minor"/>
    </font>
    <font>
      <sz val="11"/>
      <color rgb="FFFFDAA6"/>
      <name val="Calibri"/>
      <family val="2"/>
      <scheme val="minor"/>
    </font>
    <font>
      <sz val="11"/>
      <color rgb="FFE0E5FF"/>
      <name val="Calibri"/>
      <family val="2"/>
      <scheme val="minor"/>
    </font>
    <font>
      <sz val="11"/>
      <color rgb="FFE6EAFF"/>
      <name val="Calibri"/>
      <family val="2"/>
      <scheme val="minor"/>
    </font>
    <font>
      <sz val="11"/>
      <color rgb="FFFFE5C8"/>
      <name val="Calibri"/>
      <family val="2"/>
      <scheme val="minor"/>
    </font>
    <font>
      <sz val="11"/>
      <color rgb="FFFFE1BD"/>
      <name val="Calibri"/>
      <family val="2"/>
      <scheme val="minor"/>
    </font>
    <font>
      <sz val="11"/>
      <color rgb="FFFFD8AB"/>
      <name val="Calibri"/>
      <family val="2"/>
      <scheme val="minor"/>
    </font>
    <font>
      <sz val="11"/>
      <color rgb="FFFFE5CA"/>
      <name val="Calibri"/>
      <family val="2"/>
      <scheme val="minor"/>
    </font>
    <font>
      <sz val="11"/>
      <color rgb="FFECEFFF"/>
      <name val="Calibri"/>
      <family val="2"/>
      <scheme val="minor"/>
    </font>
    <font>
      <sz val="11"/>
      <color rgb="FFE6E9FF"/>
      <name val="Calibri"/>
      <family val="2"/>
      <scheme val="minor"/>
    </font>
    <font>
      <sz val="11"/>
      <color rgb="FFFFEEE2"/>
      <name val="Calibri"/>
      <family val="2"/>
      <scheme val="minor"/>
    </font>
    <font>
      <sz val="11"/>
      <color rgb="FFFFEBD5"/>
      <name val="Calibri"/>
      <family val="2"/>
      <scheme val="minor"/>
    </font>
    <font>
      <sz val="11"/>
      <color rgb="FFFFF2EA"/>
      <name val="Calibri"/>
      <family val="2"/>
      <scheme val="minor"/>
    </font>
    <font>
      <sz val="11"/>
      <color rgb="FFFFE7CD"/>
      <name val="Calibri"/>
      <family val="2"/>
      <scheme val="minor"/>
    </font>
    <font>
      <sz val="11"/>
      <color rgb="FFFFE9D3"/>
      <name val="Calibri"/>
      <family val="2"/>
      <scheme val="minor"/>
    </font>
    <font>
      <sz val="11"/>
      <color rgb="FFE0E2FF"/>
      <name val="Calibri"/>
      <family val="2"/>
      <scheme val="minor"/>
    </font>
    <font>
      <sz val="11"/>
      <color rgb="FFF8F7FF"/>
      <name val="Calibri"/>
      <family val="2"/>
      <scheme val="minor"/>
    </font>
    <font>
      <sz val="11"/>
      <color rgb="FFFFF6F4"/>
      <name val="Calibri"/>
      <family val="2"/>
      <scheme val="minor"/>
    </font>
    <font>
      <sz val="11"/>
      <color rgb="FFFFF4F2"/>
      <name val="Calibri"/>
      <family val="2"/>
      <scheme val="minor"/>
    </font>
    <font>
      <sz val="11"/>
      <color rgb="FFF4F1FF"/>
      <name val="Calibri"/>
      <family val="2"/>
      <scheme val="minor"/>
    </font>
    <font>
      <sz val="11"/>
      <color rgb="FFF6F3FF"/>
      <name val="Calibri"/>
      <family val="2"/>
      <scheme val="minor"/>
    </font>
    <font>
      <sz val="11"/>
      <color rgb="FFFFF7FC"/>
      <name val="Calibri"/>
      <family val="2"/>
      <scheme val="minor"/>
    </font>
    <font>
      <sz val="11"/>
      <color rgb="FF9BB2FF"/>
      <name val="Calibri"/>
      <family val="2"/>
      <scheme val="minor"/>
    </font>
    <font>
      <sz val="11"/>
      <color rgb="FFFFF8FC"/>
      <name val="Calibri"/>
      <family val="2"/>
      <scheme val="minor"/>
    </font>
    <font>
      <sz val="11"/>
      <color rgb="FFFFF7F8"/>
      <name val="Calibri"/>
      <family val="2"/>
      <scheme val="minor"/>
    </font>
    <font>
      <sz val="11"/>
      <color rgb="FFFFF5F2"/>
      <name val="Calibri"/>
      <family val="2"/>
      <scheme val="minor"/>
    </font>
    <font>
      <sz val="11"/>
      <color rgb="FFFFF3EC"/>
      <name val="Calibri"/>
      <family val="2"/>
      <scheme val="minor"/>
    </font>
    <font>
      <sz val="11"/>
      <color rgb="FF9FB5FF"/>
      <name val="Calibri"/>
      <family val="2"/>
      <scheme val="minor"/>
    </font>
    <font>
      <sz val="11"/>
      <color rgb="FFFFF4EA"/>
      <name val="Calibri"/>
      <family val="2"/>
      <scheme val="minor"/>
    </font>
    <font>
      <sz val="11"/>
      <color rgb="FFFFF4EB"/>
      <name val="Calibri"/>
      <family val="2"/>
      <scheme val="minor"/>
    </font>
    <font>
      <sz val="11"/>
      <color rgb="FFFFEDDE"/>
      <name val="Calibri"/>
      <family val="2"/>
      <scheme val="minor"/>
    </font>
    <font>
      <sz val="11"/>
      <color rgb="FFFFEFDD"/>
      <name val="Calibri"/>
      <family val="2"/>
      <scheme val="minor"/>
    </font>
    <font>
      <sz val="11"/>
      <color rgb="FFFFE0BC"/>
      <name val="Calibri"/>
      <family val="2"/>
      <scheme val="minor"/>
    </font>
    <font>
      <sz val="11"/>
      <color rgb="FFFFE3C4"/>
      <name val="Calibri"/>
      <family val="2"/>
      <scheme val="minor"/>
    </font>
    <font>
      <sz val="11"/>
      <color rgb="FFFFDEC3"/>
      <name val="Calibri"/>
      <family val="2"/>
      <scheme val="minor"/>
    </font>
    <font>
      <sz val="11"/>
      <color rgb="FFFFD8B5"/>
      <name val="Calibri"/>
      <family val="2"/>
      <scheme val="minor"/>
    </font>
    <font>
      <sz val="11"/>
      <color rgb="FFFFD2A1"/>
      <name val="Calibri"/>
      <family val="2"/>
      <scheme val="minor"/>
    </font>
    <font>
      <sz val="11"/>
      <color rgb="FFFFCD98"/>
      <name val="Calibri"/>
      <family val="2"/>
      <scheme val="minor"/>
    </font>
    <font>
      <sz val="11"/>
      <color rgb="FFFFC78E"/>
      <name val="Calibri"/>
      <family val="2"/>
      <scheme val="minor"/>
    </font>
    <font>
      <sz val="11"/>
      <color rgb="FFFFD1AE"/>
      <name val="Calibri"/>
      <family val="2"/>
      <scheme val="minor"/>
    </font>
    <font>
      <sz val="11"/>
      <color rgb="FFCFDAFF"/>
      <name val="Calibri"/>
      <family val="2"/>
      <scheme val="minor"/>
    </font>
    <font>
      <sz val="11"/>
      <color rgb="FFFFCA9D"/>
      <name val="Calibri"/>
      <family val="2"/>
      <scheme val="minor"/>
    </font>
    <font>
      <sz val="11"/>
      <color rgb="FFFFC38B"/>
      <name val="Calibri"/>
      <family val="2"/>
      <scheme val="minor"/>
    </font>
    <font>
      <sz val="11"/>
      <color rgb="FFFFCC8E"/>
      <name val="Calibri"/>
      <family val="2"/>
      <scheme val="minor"/>
    </font>
    <font>
      <sz val="11"/>
      <color rgb="FFE0E6FF"/>
      <name val="Calibri"/>
      <family val="2"/>
      <scheme val="minor"/>
    </font>
    <font>
      <sz val="11"/>
      <color rgb="FFFFC483"/>
      <name val="Calibri"/>
      <family val="2"/>
      <scheme val="minor"/>
    </font>
    <font>
      <sz val="11"/>
      <color rgb="FFF3F3FF"/>
      <name val="Calibri"/>
      <family val="2"/>
      <scheme val="minor"/>
    </font>
    <font>
      <sz val="11"/>
      <color rgb="FFFFC97F"/>
      <name val="Calibri"/>
      <family val="2"/>
      <scheme val="minor"/>
    </font>
    <font>
      <sz val="11"/>
      <color rgb="FFFFF7F5"/>
      <name val="Calibri"/>
      <family val="2"/>
      <scheme val="minor"/>
    </font>
    <font>
      <sz val="11"/>
      <color rgb="FFFFCC6F"/>
      <name val="Calibri"/>
      <family val="2"/>
      <scheme val="minor"/>
    </font>
    <font>
      <sz val="11"/>
      <color rgb="FFFFC370"/>
      <name val="Calibri"/>
      <family val="2"/>
      <scheme val="minor"/>
    </font>
    <font>
      <sz val="11"/>
      <color rgb="FFFFEFE1"/>
      <name val="Calibri"/>
      <family val="2"/>
      <scheme val="minor"/>
    </font>
    <font>
      <sz val="11"/>
      <color rgb="FFFFC56F"/>
      <name val="Calibri"/>
      <family val="2"/>
      <scheme val="minor"/>
    </font>
    <font>
      <sz val="11"/>
      <color rgb="FFFFC66D"/>
      <name val="Calibri"/>
      <family val="2"/>
      <scheme val="minor"/>
    </font>
    <font>
      <sz val="11"/>
      <color rgb="FFFFC66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/>
    <xf numFmtId="0" fontId="1" fillId="0" borderId="2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right" vertical="center" wrapText="1"/>
    </xf>
    <xf numFmtId="0" fontId="0" fillId="0" borderId="0" xfId="0" applyNumberFormat="1"/>
    <xf numFmtId="0" fontId="56" fillId="2" borderId="1" xfId="0" applyNumberFormat="1" applyFont="1" applyFill="1" applyBorder="1" applyAlignment="1">
      <alignment horizontal="center" vertical="center" wrapText="1"/>
    </xf>
    <xf numFmtId="0" fontId="117" fillId="2" borderId="1" xfId="0" applyNumberFormat="1" applyFont="1" applyFill="1" applyBorder="1" applyAlignment="1">
      <alignment horizontal="center" vertical="center" wrapText="1"/>
    </xf>
    <xf numFmtId="0" fontId="121" fillId="2" borderId="1" xfId="0" applyNumberFormat="1" applyFont="1" applyFill="1" applyBorder="1" applyAlignment="1">
      <alignment horizontal="center" vertical="center" wrapText="1"/>
    </xf>
    <xf numFmtId="0" fontId="166" fillId="2" borderId="1" xfId="0" applyNumberFormat="1" applyFont="1" applyFill="1" applyBorder="1" applyAlignment="1">
      <alignment horizontal="center" vertical="center" wrapText="1"/>
    </xf>
    <xf numFmtId="0" fontId="210" fillId="2" borderId="1" xfId="0" applyNumberFormat="1" applyFont="1" applyFill="1" applyBorder="1" applyAlignment="1">
      <alignment horizontal="center" vertical="center" wrapText="1"/>
    </xf>
    <xf numFmtId="0" fontId="64" fillId="2" borderId="1" xfId="0" applyNumberFormat="1" applyFont="1" applyFill="1" applyBorder="1" applyAlignment="1">
      <alignment horizontal="center" vertical="center" wrapText="1"/>
    </xf>
    <xf numFmtId="0" fontId="120" fillId="2" borderId="1" xfId="0" applyNumberFormat="1" applyFont="1" applyFill="1" applyBorder="1" applyAlignment="1">
      <alignment horizontal="center" vertical="center" wrapText="1"/>
    </xf>
    <xf numFmtId="0" fontId="137" fillId="2" borderId="1" xfId="0" applyNumberFormat="1" applyFont="1" applyFill="1" applyBorder="1" applyAlignment="1">
      <alignment horizontal="center" vertical="center" wrapText="1"/>
    </xf>
    <xf numFmtId="0" fontId="170" fillId="2" borderId="1" xfId="0" applyNumberFormat="1" applyFont="1" applyFill="1" applyBorder="1" applyAlignment="1">
      <alignment horizontal="center" vertical="center" wrapText="1"/>
    </xf>
    <xf numFmtId="0" fontId="99" fillId="2" borderId="1" xfId="0" applyNumberFormat="1" applyFont="1" applyFill="1" applyBorder="1" applyAlignment="1">
      <alignment horizontal="center" vertical="center" wrapText="1"/>
    </xf>
    <xf numFmtId="0" fontId="68" fillId="2" borderId="1" xfId="0" applyNumberFormat="1" applyFont="1" applyFill="1" applyBorder="1" applyAlignment="1">
      <alignment horizontal="center" vertical="center" wrapText="1"/>
    </xf>
    <xf numFmtId="0" fontId="141" fillId="2" borderId="1" xfId="0" applyNumberFormat="1" applyFont="1" applyFill="1" applyBorder="1" applyAlignment="1">
      <alignment horizontal="center" vertical="center" wrapText="1"/>
    </xf>
    <xf numFmtId="0" fontId="176" fillId="2" borderId="1" xfId="0" applyNumberFormat="1" applyFont="1" applyFill="1" applyBorder="1" applyAlignment="1">
      <alignment horizontal="center" vertical="center" wrapText="1"/>
    </xf>
    <xf numFmtId="0" fontId="38" fillId="2" borderId="1" xfId="0" applyNumberFormat="1" applyFont="1" applyFill="1" applyBorder="1" applyAlignment="1">
      <alignment horizontal="center" vertical="center" wrapText="1"/>
    </xf>
    <xf numFmtId="0" fontId="74" fillId="2" borderId="1" xfId="0" applyNumberFormat="1" applyFont="1" applyFill="1" applyBorder="1" applyAlignment="1">
      <alignment horizontal="center" vertical="center" wrapText="1"/>
    </xf>
    <xf numFmtId="0" fontId="124" fillId="2" borderId="1" xfId="0" applyNumberFormat="1" applyFont="1" applyFill="1" applyBorder="1" applyAlignment="1">
      <alignment horizontal="center" vertical="center" wrapText="1"/>
    </xf>
    <xf numFmtId="0" fontId="147" fillId="2" borderId="1" xfId="0" applyNumberFormat="1" applyFont="1" applyFill="1" applyBorder="1" applyAlignment="1">
      <alignment horizontal="center" vertical="center" wrapText="1"/>
    </xf>
    <xf numFmtId="0" fontId="179" fillId="2" borderId="1" xfId="0" applyNumberFormat="1" applyFont="1" applyFill="1" applyBorder="1" applyAlignment="1">
      <alignment horizontal="center" vertical="center" wrapText="1"/>
    </xf>
    <xf numFmtId="0" fontId="44" fillId="2" borderId="1" xfId="0" applyNumberFormat="1" applyFont="1" applyFill="1" applyBorder="1" applyAlignment="1">
      <alignment horizontal="center" vertical="center" wrapText="1"/>
    </xf>
    <xf numFmtId="0" fontId="77" fillId="2" borderId="1" xfId="0" applyNumberFormat="1" applyFont="1" applyFill="1" applyBorder="1" applyAlignment="1">
      <alignment horizontal="center" vertical="center" wrapText="1"/>
    </xf>
    <xf numFmtId="0" fontId="126" fillId="2" borderId="1" xfId="0" applyNumberFormat="1" applyFont="1" applyFill="1" applyBorder="1" applyAlignment="1">
      <alignment horizontal="center" vertical="center" wrapText="1"/>
    </xf>
    <xf numFmtId="0" fontId="153" fillId="2" borderId="1" xfId="0" applyNumberFormat="1" applyFont="1" applyFill="1" applyBorder="1" applyAlignment="1">
      <alignment horizontal="center" vertical="center" wrapText="1"/>
    </xf>
    <xf numFmtId="0" fontId="189" fillId="2" borderId="1" xfId="0" applyNumberFormat="1" applyFont="1" applyFill="1" applyBorder="1" applyAlignment="1">
      <alignment horizontal="center" vertical="center" wrapText="1"/>
    </xf>
    <xf numFmtId="0" fontId="239" fillId="2" borderId="1" xfId="0" applyNumberFormat="1" applyFont="1" applyFill="1" applyBorder="1" applyAlignment="1">
      <alignment horizontal="center" vertical="center" wrapText="1"/>
    </xf>
    <xf numFmtId="0" fontId="80" fillId="2" borderId="1" xfId="0" applyNumberFormat="1" applyFont="1" applyFill="1" applyBorder="1" applyAlignment="1">
      <alignment horizontal="center" vertical="center" wrapText="1"/>
    </xf>
    <xf numFmtId="0" fontId="130" fillId="2" borderId="1" xfId="0" applyNumberFormat="1" applyFont="1" applyFill="1" applyBorder="1" applyAlignment="1">
      <alignment horizontal="center" vertical="center" wrapText="1"/>
    </xf>
    <xf numFmtId="0" fontId="85" fillId="2" borderId="1" xfId="0" applyNumberFormat="1" applyFont="1" applyFill="1" applyBorder="1" applyAlignment="1">
      <alignment horizontal="center" vertical="center" wrapText="1"/>
    </xf>
    <xf numFmtId="0" fontId="192" fillId="2" borderId="1" xfId="0" applyNumberFormat="1" applyFont="1" applyFill="1" applyBorder="1" applyAlignment="1">
      <alignment horizontal="center" vertical="center" wrapText="1"/>
    </xf>
    <xf numFmtId="0" fontId="81" fillId="2" borderId="1" xfId="0" applyNumberFormat="1" applyFont="1" applyFill="1" applyBorder="1" applyAlignment="1">
      <alignment horizontal="center" vertical="center" wrapText="1"/>
    </xf>
    <xf numFmtId="0" fontId="131" fillId="2" borderId="1" xfId="0" applyNumberFormat="1" applyFont="1" applyFill="1" applyBorder="1" applyAlignment="1">
      <alignment horizontal="center" vertical="center" wrapText="1"/>
    </xf>
    <xf numFmtId="0" fontId="161" fillId="2" borderId="1" xfId="0" applyNumberFormat="1" applyFont="1" applyFill="1" applyBorder="1" applyAlignment="1">
      <alignment horizontal="center" vertical="center" wrapText="1"/>
    </xf>
    <xf numFmtId="0" fontId="193" fillId="2" borderId="1" xfId="0" applyNumberFormat="1" applyFont="1" applyFill="1" applyBorder="1" applyAlignment="1">
      <alignment horizontal="center" vertical="center" wrapText="1"/>
    </xf>
    <xf numFmtId="0" fontId="249" fillId="2" borderId="1" xfId="0" applyNumberFormat="1" applyFont="1" applyFill="1" applyBorder="1" applyAlignment="1">
      <alignment horizontal="center" vertical="center" wrapText="1"/>
    </xf>
    <xf numFmtId="0" fontId="82" fillId="2" borderId="1" xfId="0" applyNumberFormat="1" applyFont="1" applyFill="1" applyBorder="1" applyAlignment="1">
      <alignment horizontal="center" vertical="center" wrapText="1"/>
    </xf>
    <xf numFmtId="0" fontId="132" fillId="2" borderId="1" xfId="0" applyNumberFormat="1" applyFont="1" applyFill="1" applyBorder="1" applyAlignment="1">
      <alignment horizontal="center" vertical="center" wrapText="1"/>
    </xf>
    <xf numFmtId="0" fontId="162" fillId="2" borderId="1" xfId="0" applyNumberFormat="1" applyFont="1" applyFill="1" applyBorder="1" applyAlignment="1">
      <alignment horizontal="center" vertical="center" wrapText="1"/>
    </xf>
    <xf numFmtId="0" fontId="194" fillId="2" borderId="1" xfId="0" applyNumberFormat="1" applyFont="1" applyFill="1" applyBorder="1" applyAlignment="1">
      <alignment horizontal="center" vertical="center" wrapText="1"/>
    </xf>
    <xf numFmtId="0" fontId="250" fillId="2" borderId="1" xfId="0" applyNumberFormat="1" applyFont="1" applyFill="1" applyBorder="1" applyAlignment="1">
      <alignment horizontal="center" vertical="center" wrapText="1"/>
    </xf>
    <xf numFmtId="0" fontId="83" fillId="2" borderId="1" xfId="0" applyNumberFormat="1" applyFont="1" applyFill="1" applyBorder="1" applyAlignment="1">
      <alignment horizontal="center" vertical="center" wrapText="1"/>
    </xf>
    <xf numFmtId="0" fontId="195" fillId="2" borderId="1" xfId="0" applyNumberFormat="1" applyFont="1" applyFill="1" applyBorder="1" applyAlignment="1">
      <alignment horizontal="center" vertical="center" wrapText="1"/>
    </xf>
    <xf numFmtId="0" fontId="163" fillId="2" borderId="1" xfId="0" applyNumberFormat="1" applyFont="1" applyFill="1" applyBorder="1" applyAlignment="1">
      <alignment horizontal="center" vertical="center" wrapText="1"/>
    </xf>
    <xf numFmtId="0" fontId="84" fillId="2" borderId="1" xfId="0" applyNumberFormat="1" applyFont="1" applyFill="1" applyBorder="1" applyAlignment="1">
      <alignment horizontal="center" vertical="center" wrapText="1"/>
    </xf>
    <xf numFmtId="0" fontId="133" fillId="2" borderId="1" xfId="0" applyNumberFormat="1" applyFont="1" applyFill="1" applyBorder="1" applyAlignment="1">
      <alignment horizontal="center" vertical="center" wrapText="1"/>
    </xf>
    <xf numFmtId="0" fontId="197" fillId="2" borderId="1" xfId="0" applyNumberFormat="1" applyFont="1" applyFill="1" applyBorder="1" applyAlignment="1">
      <alignment horizontal="center" vertical="center" wrapText="1"/>
    </xf>
    <xf numFmtId="0" fontId="254" fillId="2" borderId="1" xfId="0" applyNumberFormat="1" applyFont="1" applyFill="1" applyBorder="1" applyAlignment="1">
      <alignment horizontal="center" vertical="center" wrapText="1"/>
    </xf>
    <xf numFmtId="0" fontId="29" fillId="2" borderId="1" xfId="0" applyNumberFormat="1" applyFont="1" applyFill="1" applyBorder="1" applyAlignment="1">
      <alignment horizontal="center" vertical="center" wrapText="1"/>
    </xf>
    <xf numFmtId="0" fontId="37" fillId="2" borderId="1" xfId="0" applyNumberFormat="1" applyFont="1" applyFill="1" applyBorder="1" applyAlignment="1">
      <alignment horizontal="center" vertical="center" wrapText="1"/>
    </xf>
    <xf numFmtId="0" fontId="26" fillId="2" borderId="1" xfId="0" applyNumberFormat="1" applyFont="1" applyFill="1" applyBorder="1" applyAlignment="1">
      <alignment horizontal="center" vertical="center" wrapText="1"/>
    </xf>
    <xf numFmtId="0" fontId="45" fillId="2" borderId="1" xfId="0" applyNumberFormat="1" applyFont="1" applyFill="1" applyBorder="1" applyAlignment="1">
      <alignment horizontal="center" vertical="center" wrapText="1"/>
    </xf>
    <xf numFmtId="0" fontId="53" fillId="2" borderId="1" xfId="0" applyNumberFormat="1" applyFont="1" applyFill="1" applyBorder="1" applyAlignment="1">
      <alignment horizontal="center" vertical="center" wrapText="1"/>
    </xf>
    <xf numFmtId="0" fontId="31" fillId="2" borderId="1" xfId="0" applyNumberFormat="1" applyFont="1" applyFill="1" applyBorder="1" applyAlignment="1">
      <alignment horizontal="center" vertical="center" wrapText="1"/>
    </xf>
    <xf numFmtId="0" fontId="40" fillId="2" borderId="1" xfId="0" applyNumberFormat="1" applyFont="1" applyFill="1" applyBorder="1" applyAlignment="1">
      <alignment horizontal="center" vertical="center" wrapText="1"/>
    </xf>
    <xf numFmtId="0" fontId="50" fillId="2" borderId="1" xfId="0" applyNumberFormat="1" applyFont="1" applyFill="1" applyBorder="1" applyAlignment="1">
      <alignment horizontal="center" vertical="center" wrapText="1"/>
    </xf>
    <xf numFmtId="0" fontId="71" fillId="2" borderId="1" xfId="0" applyNumberFormat="1" applyFont="1" applyFill="1" applyBorder="1" applyAlignment="1">
      <alignment horizontal="center" vertical="center" wrapText="1"/>
    </xf>
    <xf numFmtId="0" fontId="33" fillId="2" borderId="1" xfId="0" applyNumberFormat="1" applyFont="1" applyFill="1" applyBorder="1" applyAlignment="1">
      <alignment horizontal="center" vertical="center" wrapText="1"/>
    </xf>
    <xf numFmtId="0" fontId="42" fillId="2" borderId="1" xfId="0" applyNumberFormat="1" applyFont="1" applyFill="1" applyBorder="1" applyAlignment="1">
      <alignment horizontal="center" vertical="center" wrapText="1"/>
    </xf>
    <xf numFmtId="0" fontId="47" fillId="2" borderId="1" xfId="0" applyNumberFormat="1" applyFont="1" applyFill="1" applyBorder="1" applyAlignment="1">
      <alignment horizontal="center" vertical="center" wrapText="1"/>
    </xf>
    <xf numFmtId="0" fontId="55" fillId="2" borderId="1" xfId="0" applyNumberFormat="1" applyFont="1" applyFill="1" applyBorder="1" applyAlignment="1">
      <alignment horizontal="center" vertical="center" wrapText="1"/>
    </xf>
    <xf numFmtId="0" fontId="105" fillId="2" borderId="1" xfId="0" applyNumberFormat="1" applyFont="1" applyFill="1" applyBorder="1" applyAlignment="1">
      <alignment horizontal="center" vertical="center" wrapText="1"/>
    </xf>
    <xf numFmtId="0" fontId="35" fillId="2" borderId="1" xfId="0" applyNumberFormat="1" applyFont="1" applyFill="1" applyBorder="1" applyAlignment="1">
      <alignment horizontal="center" vertical="center" wrapText="1"/>
    </xf>
    <xf numFmtId="0" fontId="54" fillId="2" borderId="1" xfId="0" applyNumberFormat="1" applyFont="1" applyFill="1" applyBorder="1" applyAlignment="1">
      <alignment horizontal="center" vertical="center" wrapText="1"/>
    </xf>
    <xf numFmtId="0" fontId="67" fillId="2" borderId="1" xfId="0" applyNumberFormat="1" applyFont="1" applyFill="1" applyBorder="1" applyAlignment="1">
      <alignment horizontal="center" vertical="center" wrapText="1"/>
    </xf>
    <xf numFmtId="0" fontId="127" fillId="2" borderId="1" xfId="0" applyNumberFormat="1" applyFont="1" applyFill="1" applyBorder="1" applyAlignment="1">
      <alignment horizontal="center" vertical="center" wrapText="1"/>
    </xf>
    <xf numFmtId="0" fontId="51" fillId="2" borderId="1" xfId="0" applyNumberFormat="1" applyFont="1" applyFill="1" applyBorder="1" applyAlignment="1">
      <alignment horizontal="center" vertical="center" wrapText="1"/>
    </xf>
    <xf numFmtId="0" fontId="106" fillId="2" borderId="1" xfId="0" applyNumberFormat="1" applyFont="1" applyFill="1" applyBorder="1" applyAlignment="1">
      <alignment horizontal="center" vertical="center" wrapText="1"/>
    </xf>
    <xf numFmtId="0" fontId="139" fillId="2" borderId="1" xfId="0" applyNumberFormat="1" applyFont="1" applyFill="1" applyBorder="1" applyAlignment="1">
      <alignment horizontal="center" vertical="center" wrapText="1"/>
    </xf>
    <xf numFmtId="0" fontId="43" fillId="2" borderId="1" xfId="0" applyNumberFormat="1" applyFont="1" applyFill="1" applyBorder="1" applyAlignment="1">
      <alignment horizontal="center" vertical="center" wrapText="1"/>
    </xf>
    <xf numFmtId="0" fontId="63" fillId="2" borderId="1" xfId="0" applyNumberFormat="1" applyFont="1" applyFill="1" applyBorder="1" applyAlignment="1">
      <alignment horizontal="center" vertical="center" wrapText="1"/>
    </xf>
    <xf numFmtId="0" fontId="95" fillId="2" borderId="1" xfId="0" applyNumberFormat="1" applyFont="1" applyFill="1" applyBorder="1" applyAlignment="1">
      <alignment horizontal="center" vertical="center" wrapText="1"/>
    </xf>
    <xf numFmtId="0" fontId="118" fillId="2" borderId="1" xfId="0" applyNumberFormat="1" applyFont="1" applyFill="1" applyBorder="1" applyAlignment="1">
      <alignment horizontal="center" vertical="center" wrapText="1"/>
    </xf>
    <xf numFmtId="0" fontId="152" fillId="2" borderId="1" xfId="0" applyNumberFormat="1" applyFont="1" applyFill="1" applyBorder="1" applyAlignment="1">
      <alignment horizontal="center" vertical="center" wrapText="1"/>
    </xf>
    <xf numFmtId="0" fontId="102" fillId="2" borderId="1" xfId="0" applyNumberFormat="1" applyFont="1" applyFill="1" applyBorder="1" applyAlignment="1">
      <alignment horizontal="center" vertical="center" wrapText="1"/>
    </xf>
    <xf numFmtId="0" fontId="165" fillId="2" borderId="1" xfId="0" applyNumberFormat="1" applyFont="1" applyFill="1" applyBorder="1" applyAlignment="1">
      <alignment horizontal="center" vertical="center" wrapText="1"/>
    </xf>
    <xf numFmtId="0" fontId="46" fillId="2" borderId="1" xfId="0" applyNumberFormat="1" applyFont="1" applyFill="1" applyBorder="1" applyAlignment="1">
      <alignment horizontal="center" vertical="center" wrapText="1"/>
    </xf>
    <xf numFmtId="0" fontId="79" fillId="2" borderId="1" xfId="0" applyNumberFormat="1" applyFont="1" applyFill="1" applyBorder="1" applyAlignment="1">
      <alignment horizontal="center" vertical="center" wrapText="1"/>
    </xf>
    <xf numFmtId="0" fontId="110" fillId="2" borderId="1" xfId="0" applyNumberFormat="1" applyFont="1" applyFill="1" applyBorder="1" applyAlignment="1">
      <alignment horizontal="center" vertical="center" wrapText="1"/>
    </xf>
    <xf numFmtId="0" fontId="129" fillId="2" borderId="1" xfId="0" applyNumberFormat="1" applyFont="1" applyFill="1" applyBorder="1" applyAlignment="1">
      <alignment horizontal="center" vertical="center" wrapText="1"/>
    </xf>
    <xf numFmtId="0" fontId="175" fillId="2" borderId="1" xfId="0" applyNumberFormat="1" applyFont="1" applyFill="1" applyBorder="1" applyAlignment="1">
      <alignment horizontal="center" vertical="center" wrapText="1"/>
    </xf>
    <xf numFmtId="0" fontId="49" fillId="2" borderId="1" xfId="0" applyNumberFormat="1" applyFont="1" applyFill="1" applyBorder="1" applyAlignment="1">
      <alignment horizontal="center" vertical="center" wrapText="1"/>
    </xf>
    <xf numFmtId="0" fontId="119" fillId="2" borderId="1" xfId="0" applyNumberFormat="1" applyFont="1" applyFill="1" applyBorder="1" applyAlignment="1">
      <alignment horizontal="center" vertical="center" wrapText="1"/>
    </xf>
    <xf numFmtId="0" fontId="190" fillId="2" borderId="1" xfId="0" applyNumberFormat="1" applyFont="1" applyFill="1" applyBorder="1" applyAlignment="1">
      <alignment horizontal="center" vertical="center" wrapText="1"/>
    </xf>
    <xf numFmtId="0" fontId="52" fillId="2" borderId="1" xfId="0" applyNumberFormat="1" applyFont="1" applyFill="1" applyBorder="1" applyAlignment="1">
      <alignment horizontal="center" vertical="center" wrapText="1"/>
    </xf>
    <xf numFmtId="0" fontId="107" fillId="2" borderId="1" xfId="0" applyNumberFormat="1" applyFont="1" applyFill="1" applyBorder="1" applyAlignment="1">
      <alignment horizontal="center" vertical="center" wrapText="1"/>
    </xf>
    <xf numFmtId="0" fontId="123" fillId="2" borderId="1" xfId="0" applyNumberFormat="1" applyFont="1" applyFill="1" applyBorder="1" applyAlignment="1">
      <alignment horizontal="center" vertical="center" wrapText="1"/>
    </xf>
    <xf numFmtId="0" fontId="154" fillId="2" borderId="1" xfId="0" applyNumberFormat="1" applyFont="1" applyFill="1" applyBorder="1" applyAlignment="1">
      <alignment horizontal="center" vertical="center" wrapText="1"/>
    </xf>
    <xf numFmtId="0" fontId="198" fillId="2" borderId="1" xfId="0" applyNumberFormat="1" applyFont="1" applyFill="1" applyBorder="1" applyAlignment="1">
      <alignment horizontal="center" vertical="center" wrapText="1"/>
    </xf>
    <xf numFmtId="0" fontId="277" fillId="2" borderId="1" xfId="0" applyNumberFormat="1" applyFont="1" applyFill="1" applyBorder="1" applyAlignment="1">
      <alignment horizontal="center" vertical="center" wrapText="1"/>
    </xf>
    <xf numFmtId="0" fontId="282" fillId="2" borderId="1" xfId="0" applyNumberFormat="1" applyFont="1" applyFill="1" applyBorder="1" applyAlignment="1">
      <alignment horizontal="center" vertical="center" wrapText="1"/>
    </xf>
    <xf numFmtId="0" fontId="295" fillId="2" borderId="1" xfId="0" applyNumberFormat="1" applyFont="1" applyFill="1" applyBorder="1" applyAlignment="1">
      <alignment horizontal="center" vertical="center" wrapText="1"/>
    </xf>
    <xf numFmtId="0" fontId="299" fillId="2" borderId="1" xfId="0" applyNumberFormat="1" applyFont="1" applyFill="1" applyBorder="1" applyAlignment="1">
      <alignment horizontal="center" vertical="center" wrapText="1"/>
    </xf>
    <xf numFmtId="0" fontId="301" fillId="2" borderId="1" xfId="0" applyNumberFormat="1" applyFont="1" applyFill="1" applyBorder="1" applyAlignment="1">
      <alignment horizontal="center" vertical="center" wrapText="1"/>
    </xf>
    <xf numFmtId="0" fontId="303" fillId="2" borderId="1" xfId="0" applyNumberFormat="1" applyFont="1" applyFill="1" applyBorder="1" applyAlignment="1">
      <alignment horizontal="center" vertical="center" wrapText="1"/>
    </xf>
    <xf numFmtId="0" fontId="306" fillId="2" borderId="1" xfId="0" applyNumberFormat="1" applyFont="1" applyFill="1" applyBorder="1" applyAlignment="1">
      <alignment horizontal="center" vertical="center" wrapText="1"/>
    </xf>
    <xf numFmtId="0" fontId="134" fillId="2" borderId="1" xfId="0" applyNumberFormat="1" applyFont="1" applyFill="1" applyBorder="1" applyAlignment="1">
      <alignment horizontal="center" vertical="center" wrapText="1"/>
    </xf>
    <xf numFmtId="0" fontId="199" fillId="2" borderId="1" xfId="0" applyNumberFormat="1" applyFont="1" applyFill="1" applyBorder="1" applyAlignment="1">
      <alignment horizontal="center" vertical="center" wrapText="1"/>
    </xf>
    <xf numFmtId="0" fontId="257" fillId="2" borderId="1" xfId="0" applyNumberFormat="1" applyFont="1" applyFill="1" applyBorder="1" applyAlignment="1">
      <alignment horizontal="center" vertical="center" wrapText="1"/>
    </xf>
    <xf numFmtId="0" fontId="138" fillId="2" borderId="1" xfId="0" applyNumberFormat="1" applyFont="1" applyFill="1" applyBorder="1" applyAlignment="1">
      <alignment horizontal="center" vertical="center" wrapText="1"/>
    </xf>
    <xf numFmtId="0" fontId="167" fillId="2" borderId="1" xfId="0" applyNumberFormat="1" applyFont="1" applyFill="1" applyBorder="1" applyAlignment="1">
      <alignment horizontal="center" vertical="center" wrapText="1"/>
    </xf>
    <xf numFmtId="0" fontId="202" fillId="2" borderId="1" xfId="0" applyNumberFormat="1" applyFont="1" applyFill="1" applyBorder="1" applyAlignment="1">
      <alignment horizontal="center" vertical="center" wrapText="1"/>
    </xf>
    <xf numFmtId="0" fontId="258" fillId="2" borderId="1" xfId="0" applyNumberFormat="1" applyFont="1" applyFill="1" applyBorder="1" applyAlignment="1">
      <alignment horizontal="center" vertical="center" wrapText="1"/>
    </xf>
    <xf numFmtId="0" fontId="100" fillId="2" borderId="1" xfId="0" applyNumberFormat="1" applyFont="1" applyFill="1" applyBorder="1" applyAlignment="1">
      <alignment horizontal="center" vertical="center" wrapText="1"/>
    </xf>
    <xf numFmtId="0" fontId="142" fillId="2" borderId="1" xfId="0" applyNumberFormat="1" applyFont="1" applyFill="1" applyBorder="1" applyAlignment="1">
      <alignment horizontal="center" vertical="center" wrapText="1"/>
    </xf>
    <xf numFmtId="0" fontId="150" fillId="2" borderId="1" xfId="0" applyNumberFormat="1" applyFont="1" applyFill="1" applyBorder="1" applyAlignment="1">
      <alignment horizontal="center" vertical="center" wrapText="1"/>
    </xf>
    <xf numFmtId="0" fontId="205" fillId="2" borderId="1" xfId="0" applyNumberFormat="1" applyFont="1" applyFill="1" applyBorder="1" applyAlignment="1">
      <alignment horizontal="center" vertical="center" wrapText="1"/>
    </xf>
    <xf numFmtId="0" fontId="263" fillId="2" borderId="1" xfId="0" applyNumberFormat="1" applyFont="1" applyFill="1" applyBorder="1" applyAlignment="1">
      <alignment horizontal="center" vertical="center" wrapText="1"/>
    </xf>
    <xf numFmtId="0" fontId="103" fillId="2" borderId="1" xfId="0" applyNumberFormat="1" applyFont="1" applyFill="1" applyBorder="1" applyAlignment="1">
      <alignment horizontal="center" vertical="center" wrapText="1"/>
    </xf>
    <xf numFmtId="0" fontId="145" fillId="2" borderId="1" xfId="0" applyNumberFormat="1" applyFont="1" applyFill="1" applyBorder="1" applyAlignment="1">
      <alignment horizontal="center" vertical="center" wrapText="1"/>
    </xf>
    <xf numFmtId="0" fontId="264" fillId="2" borderId="1" xfId="0" applyNumberFormat="1" applyFont="1" applyFill="1" applyBorder="1" applyAlignment="1">
      <alignment horizontal="center" vertical="center" wrapText="1"/>
    </xf>
    <xf numFmtId="0" fontId="108" fillId="2" borderId="1" xfId="0" applyNumberFormat="1" applyFont="1" applyFill="1" applyBorder="1" applyAlignment="1">
      <alignment horizontal="center" vertical="center" wrapText="1"/>
    </xf>
    <xf numFmtId="0" fontId="177" fillId="2" borderId="1" xfId="0" applyNumberFormat="1" applyFont="1" applyFill="1" applyBorder="1" applyAlignment="1">
      <alignment horizontal="center" vertical="center" wrapText="1"/>
    </xf>
    <xf numFmtId="0" fontId="208" fillId="2" borderId="1" xfId="0" applyNumberFormat="1" applyFont="1" applyFill="1" applyBorder="1" applyAlignment="1">
      <alignment horizontal="center" vertical="center" wrapText="1"/>
    </xf>
    <xf numFmtId="0" fontId="270" fillId="2" borderId="1" xfId="0" applyNumberFormat="1" applyFont="1" applyFill="1" applyBorder="1" applyAlignment="1">
      <alignment horizontal="center" vertical="center" wrapText="1"/>
    </xf>
    <xf numFmtId="0" fontId="111" fillId="2" borderId="1" xfId="0" applyNumberFormat="1" applyFont="1" applyFill="1" applyBorder="1" applyAlignment="1">
      <alignment horizontal="center" vertical="center" wrapText="1"/>
    </xf>
    <xf numFmtId="0" fontId="155" fillId="2" borderId="1" xfId="0" applyNumberFormat="1" applyFont="1" applyFill="1" applyBorder="1" applyAlignment="1">
      <alignment horizontal="center" vertical="center" wrapText="1"/>
    </xf>
    <xf numFmtId="0" fontId="180" fillId="2" borderId="1" xfId="0" applyNumberFormat="1" applyFont="1" applyFill="1" applyBorder="1" applyAlignment="1">
      <alignment horizontal="center" vertical="center" wrapText="1"/>
    </xf>
    <xf numFmtId="0" fontId="213" fillId="2" borderId="1" xfId="0" applyNumberFormat="1" applyFont="1" applyFill="1" applyBorder="1" applyAlignment="1">
      <alignment horizontal="center" vertical="center" wrapText="1"/>
    </xf>
    <xf numFmtId="0" fontId="271" fillId="2" borderId="1" xfId="0" applyNumberFormat="1" applyFont="1" applyFill="1" applyBorder="1" applyAlignment="1">
      <alignment horizontal="center" vertical="center" wrapText="1"/>
    </xf>
    <xf numFmtId="0" fontId="112" fillId="2" borderId="1" xfId="0" applyNumberFormat="1" applyFont="1" applyFill="1" applyBorder="1" applyAlignment="1">
      <alignment horizontal="center" vertical="center" wrapText="1"/>
    </xf>
    <xf numFmtId="0" fontId="156" fillId="2" borderId="1" xfId="0" applyNumberFormat="1" applyFont="1" applyFill="1" applyBorder="1" applyAlignment="1">
      <alignment horizontal="center" vertical="center" wrapText="1"/>
    </xf>
    <xf numFmtId="0" fontId="274" fillId="2" borderId="1" xfId="0" applyNumberFormat="1" applyFont="1" applyFill="1" applyBorder="1" applyAlignment="1">
      <alignment horizontal="center" vertical="center" wrapText="1"/>
    </xf>
    <xf numFmtId="0" fontId="113" fillId="2" borderId="1" xfId="0" applyNumberFormat="1" applyFont="1" applyFill="1" applyBorder="1" applyAlignment="1">
      <alignment horizontal="center" vertical="center" wrapText="1"/>
    </xf>
    <xf numFmtId="0" fontId="157" fillId="2" borderId="1" xfId="0" applyNumberFormat="1" applyFont="1" applyFill="1" applyBorder="1" applyAlignment="1">
      <alignment horizontal="center" vertical="center" wrapText="1"/>
    </xf>
    <xf numFmtId="0" fontId="219" fillId="2" borderId="1" xfId="0" applyNumberFormat="1" applyFont="1" applyFill="1" applyBorder="1" applyAlignment="1">
      <alignment horizontal="center" vertical="center" wrapText="1"/>
    </xf>
    <xf numFmtId="0" fontId="275" fillId="2" borderId="1" xfId="0" applyNumberFormat="1" applyFont="1" applyFill="1" applyBorder="1" applyAlignment="1">
      <alignment horizontal="center" vertical="center" wrapText="1"/>
    </xf>
    <xf numFmtId="0" fontId="114" fillId="2" borderId="1" xfId="0" applyNumberFormat="1" applyFont="1" applyFill="1" applyBorder="1" applyAlignment="1">
      <alignment horizontal="center" vertical="center" wrapText="1"/>
    </xf>
    <xf numFmtId="0" fontId="158" fillId="2" borderId="1" xfId="0" applyNumberFormat="1" applyFont="1" applyFill="1" applyBorder="1" applyAlignment="1">
      <alignment horizontal="center" vertical="center" wrapText="1"/>
    </xf>
    <xf numFmtId="0" fontId="185" fillId="2" borderId="1" xfId="0" applyNumberFormat="1" applyFont="1" applyFill="1" applyBorder="1" applyAlignment="1">
      <alignment horizontal="center" vertical="center" wrapText="1"/>
    </xf>
    <xf numFmtId="0" fontId="220" fillId="2" borderId="1" xfId="0" applyNumberFormat="1" applyFont="1" applyFill="1" applyBorder="1" applyAlignment="1">
      <alignment horizontal="center" vertical="center" wrapText="1"/>
    </xf>
    <xf numFmtId="0" fontId="276" fillId="2" borderId="1" xfId="0" applyNumberFormat="1" applyFont="1" applyFill="1" applyBorder="1" applyAlignment="1">
      <alignment horizontal="center" vertical="center" wrapText="1"/>
    </xf>
    <xf numFmtId="0" fontId="115" fillId="2" borderId="1" xfId="0" applyNumberFormat="1" applyFont="1" applyFill="1" applyBorder="1" applyAlignment="1">
      <alignment horizontal="center" vertical="center" wrapText="1"/>
    </xf>
    <xf numFmtId="0" fontId="159" fillId="2" borderId="1" xfId="0" applyNumberFormat="1" applyFont="1" applyFill="1" applyBorder="1" applyAlignment="1">
      <alignment horizontal="center" vertical="center" wrapText="1"/>
    </xf>
    <xf numFmtId="0" fontId="186" fillId="2" borderId="1" xfId="0" applyNumberFormat="1" applyFont="1" applyFill="1" applyBorder="1" applyAlignment="1">
      <alignment horizontal="center" vertical="center" wrapText="1"/>
    </xf>
    <xf numFmtId="0" fontId="224" fillId="2" borderId="1" xfId="0" applyNumberFormat="1" applyFont="1" applyFill="1" applyBorder="1" applyAlignment="1">
      <alignment horizontal="center" vertical="center" wrapText="1"/>
    </xf>
    <xf numFmtId="0" fontId="116" fillId="2" borderId="1" xfId="0" applyNumberFormat="1" applyFont="1" applyFill="1" applyBorder="1" applyAlignment="1">
      <alignment horizontal="center" vertical="center" wrapText="1"/>
    </xf>
    <xf numFmtId="0" fontId="240" fillId="2" borderId="1" xfId="0" applyNumberFormat="1" applyFont="1" applyFill="1" applyBorder="1" applyAlignment="1">
      <alignment horizontal="center" vertical="center" wrapText="1"/>
    </xf>
    <xf numFmtId="0" fontId="251" fillId="2" borderId="1" xfId="0" applyNumberFormat="1" applyFont="1" applyFill="1" applyBorder="1" applyAlignment="1">
      <alignment horizontal="center" vertical="center" wrapText="1"/>
    </xf>
    <xf numFmtId="0" fontId="278" fillId="2" borderId="1" xfId="0" applyNumberFormat="1" applyFont="1" applyFill="1" applyBorder="1" applyAlignment="1">
      <alignment horizontal="center" vertical="center" wrapText="1"/>
    </xf>
    <xf numFmtId="0" fontId="109" fillId="2" borderId="1" xfId="0" applyNumberFormat="1" applyFont="1" applyFill="1" applyBorder="1" applyAlignment="1">
      <alignment horizontal="center" vertical="center" wrapText="1"/>
    </xf>
    <xf numFmtId="0" fontId="235" fillId="2" borderId="1" xfId="0" applyNumberFormat="1" applyFont="1" applyFill="1" applyBorder="1" applyAlignment="1">
      <alignment horizontal="center" vertical="center" wrapText="1"/>
    </xf>
    <xf numFmtId="0" fontId="172" fillId="2" borderId="1" xfId="0" applyNumberFormat="1" applyFont="1" applyFill="1" applyBorder="1" applyAlignment="1">
      <alignment horizontal="center" vertical="center" wrapText="1"/>
    </xf>
    <xf numFmtId="0" fontId="272" fillId="2" borderId="1" xfId="0" applyNumberFormat="1" applyFont="1" applyFill="1" applyBorder="1" applyAlignment="1">
      <alignment horizontal="center" vertical="center" wrapText="1"/>
    </xf>
    <xf numFmtId="0" fontId="279" fillId="2" borderId="1" xfId="0" applyNumberFormat="1" applyFont="1" applyFill="1" applyBorder="1" applyAlignment="1">
      <alignment horizontal="center" vertical="center" wrapText="1"/>
    </xf>
    <xf numFmtId="0" fontId="104" fillId="2" borderId="1" xfId="0" applyNumberFormat="1" applyFont="1" applyFill="1" applyBorder="1" applyAlignment="1">
      <alignment horizontal="center" vertical="center" wrapText="1"/>
    </xf>
    <xf numFmtId="0" fontId="232" fillId="2" borderId="1" xfId="0" applyNumberFormat="1" applyFont="1" applyFill="1" applyBorder="1" applyAlignment="1">
      <alignment horizontal="center" vertical="center" wrapText="1"/>
    </xf>
    <xf numFmtId="0" fontId="273" fillId="2" borderId="1" xfId="0" applyNumberFormat="1" applyFont="1" applyFill="1" applyBorder="1" applyAlignment="1">
      <alignment horizontal="center" vertical="center" wrapText="1"/>
    </xf>
    <xf numFmtId="0" fontId="280" fillId="2" borderId="1" xfId="0" applyNumberFormat="1" applyFont="1" applyFill="1" applyBorder="1" applyAlignment="1">
      <alignment horizontal="center" vertical="center" wrapText="1"/>
    </xf>
    <xf numFmtId="0" fontId="101" fillId="2" borderId="1" xfId="0" applyNumberFormat="1" applyFont="1" applyFill="1" applyBorder="1" applyAlignment="1">
      <alignment horizontal="center" vertical="center" wrapText="1"/>
    </xf>
    <xf numFmtId="0" fontId="229" fillId="2" borderId="1" xfId="0" applyNumberFormat="1" applyFont="1" applyFill="1" applyBorder="1" applyAlignment="1">
      <alignment horizontal="center" vertical="center" wrapText="1"/>
    </xf>
    <xf numFmtId="0" fontId="265" fillId="2" borderId="1" xfId="0" applyNumberFormat="1" applyFont="1" applyFill="1" applyBorder="1" applyAlignment="1">
      <alignment horizontal="center" vertical="center" wrapText="1"/>
    </xf>
    <xf numFmtId="0" fontId="281" fillId="2" borderId="1" xfId="0" applyNumberFormat="1" applyFont="1" applyFill="1" applyBorder="1" applyAlignment="1">
      <alignment horizontal="center" vertical="center" wrapText="1"/>
    </xf>
    <xf numFmtId="0" fontId="98" fillId="2" borderId="1" xfId="0" applyNumberFormat="1" applyFont="1" applyFill="1" applyBorder="1" applyAlignment="1">
      <alignment horizontal="center" vertical="center" wrapText="1"/>
    </xf>
    <xf numFmtId="0" fontId="143" fillId="2" borderId="1" xfId="0" applyNumberFormat="1" applyFont="1" applyFill="1" applyBorder="1" applyAlignment="1">
      <alignment horizontal="center" vertical="center" wrapText="1"/>
    </xf>
    <xf numFmtId="0" fontId="214" fillId="2" borderId="1" xfId="0" applyNumberFormat="1" applyFont="1" applyFill="1" applyBorder="1" applyAlignment="1">
      <alignment horizontal="center" vertical="center" wrapText="1"/>
    </xf>
    <xf numFmtId="0" fontId="215" fillId="2" borderId="1" xfId="0" applyNumberFormat="1" applyFont="1" applyFill="1" applyBorder="1" applyAlignment="1">
      <alignment horizontal="center" vertical="center" wrapText="1"/>
    </xf>
    <xf numFmtId="0" fontId="86" fillId="2" borderId="1" xfId="0" applyNumberFormat="1" applyFont="1" applyFill="1" applyBorder="1" applyAlignment="1">
      <alignment horizontal="center" vertical="center" wrapText="1"/>
    </xf>
    <xf numFmtId="0" fontId="225" fillId="2" borderId="1" xfId="0" applyNumberFormat="1" applyFont="1" applyFill="1" applyBorder="1" applyAlignment="1">
      <alignment horizontal="center" vertical="center" wrapText="1"/>
    </xf>
    <xf numFmtId="0" fontId="245" fillId="2" borderId="1" xfId="0" applyNumberFormat="1" applyFont="1" applyFill="1" applyBorder="1" applyAlignment="1">
      <alignment horizontal="center" vertical="center" wrapText="1"/>
    </xf>
    <xf numFmtId="0" fontId="266" fillId="2" borderId="1" xfId="0" applyNumberFormat="1" applyFont="1" applyFill="1" applyBorder="1" applyAlignment="1">
      <alignment horizontal="center" vertical="center" wrapText="1"/>
    </xf>
    <xf numFmtId="0" fontId="283" fillId="2" borderId="1" xfId="0" applyNumberFormat="1" applyFont="1" applyFill="1" applyBorder="1" applyAlignment="1">
      <alignment horizontal="center" vertical="center" wrapText="1"/>
    </xf>
    <xf numFmtId="0" fontId="87" fillId="2" borderId="1" xfId="0" applyNumberFormat="1" applyFont="1" applyFill="1" applyBorder="1" applyAlignment="1">
      <alignment horizontal="center" vertical="center" wrapText="1"/>
    </xf>
    <xf numFmtId="0" fontId="221" fillId="2" borderId="1" xfId="0" applyNumberFormat="1" applyFont="1" applyFill="1" applyBorder="1" applyAlignment="1">
      <alignment horizontal="center" vertical="center" wrapText="1"/>
    </xf>
    <xf numFmtId="0" fontId="241" fillId="2" borderId="1" xfId="0" applyNumberFormat="1" applyFont="1" applyFill="1" applyBorder="1" applyAlignment="1">
      <alignment horizontal="center" vertical="center" wrapText="1"/>
    </xf>
    <xf numFmtId="0" fontId="267" fillId="2" borderId="1" xfId="0" applyNumberFormat="1" applyFont="1" applyFill="1" applyBorder="1" applyAlignment="1">
      <alignment horizontal="center" vertical="center" wrapText="1"/>
    </xf>
    <xf numFmtId="0" fontId="284" fillId="2" borderId="1" xfId="0" applyNumberFormat="1" applyFont="1" applyFill="1" applyBorder="1" applyAlignment="1">
      <alignment horizontal="center" vertical="center" wrapText="1"/>
    </xf>
    <xf numFmtId="0" fontId="88" fillId="2" borderId="1" xfId="0" applyNumberFormat="1" applyFont="1" applyFill="1" applyBorder="1" applyAlignment="1">
      <alignment horizontal="center" vertical="center" wrapText="1"/>
    </xf>
    <xf numFmtId="0" fontId="217" fillId="2" borderId="1" xfId="0" applyNumberFormat="1" applyFont="1" applyFill="1" applyBorder="1" applyAlignment="1">
      <alignment horizontal="center" vertical="center" wrapText="1"/>
    </xf>
    <xf numFmtId="0" fontId="236" fillId="2" borderId="1" xfId="0" applyNumberFormat="1" applyFont="1" applyFill="1" applyBorder="1" applyAlignment="1">
      <alignment horizontal="center" vertical="center" wrapText="1"/>
    </xf>
    <xf numFmtId="0" fontId="268" fillId="2" borderId="1" xfId="0" applyNumberFormat="1" applyFont="1" applyFill="1" applyBorder="1" applyAlignment="1">
      <alignment horizontal="center" vertical="center" wrapText="1"/>
    </xf>
    <xf numFmtId="0" fontId="89" fillId="2" borderId="1" xfId="0" applyNumberFormat="1" applyFont="1" applyFill="1" applyBorder="1" applyAlignment="1">
      <alignment horizontal="center" vertical="center" wrapText="1"/>
    </xf>
    <xf numFmtId="0" fontId="211" fillId="2" borderId="1" xfId="0" applyNumberFormat="1" applyFont="1" applyFill="1" applyBorder="1" applyAlignment="1">
      <alignment horizontal="center" vertical="center" wrapText="1"/>
    </xf>
    <xf numFmtId="0" fontId="237" fillId="2" borderId="1" xfId="0" applyNumberFormat="1" applyFont="1" applyFill="1" applyBorder="1" applyAlignment="1">
      <alignment horizontal="center" vertical="center" wrapText="1"/>
    </xf>
    <xf numFmtId="0" fontId="269" fillId="2" borderId="1" xfId="0" applyNumberFormat="1" applyFont="1" applyFill="1" applyBorder="1" applyAlignment="1">
      <alignment horizontal="center" vertical="center" wrapText="1"/>
    </xf>
    <xf numFmtId="0" fontId="285" fillId="2" borderId="1" xfId="0" applyNumberFormat="1" applyFont="1" applyFill="1" applyBorder="1" applyAlignment="1">
      <alignment horizontal="center" vertical="center" wrapText="1"/>
    </xf>
    <xf numFmtId="0" fontId="90" fillId="2" borderId="1" xfId="0" applyNumberFormat="1" applyFont="1" applyFill="1" applyBorder="1" applyAlignment="1">
      <alignment horizontal="center" vertical="center" wrapText="1"/>
    </xf>
    <xf numFmtId="0" fontId="136" fillId="2" borderId="1" xfId="0" applyNumberFormat="1" applyFont="1" applyFill="1" applyBorder="1" applyAlignment="1">
      <alignment horizontal="center" vertical="center" wrapText="1"/>
    </xf>
    <xf numFmtId="0" fontId="233" fillId="2" borderId="1" xfId="0" applyNumberFormat="1" applyFont="1" applyFill="1" applyBorder="1" applyAlignment="1">
      <alignment horizontal="center" vertical="center" wrapText="1"/>
    </xf>
    <xf numFmtId="0" fontId="259" fillId="2" borderId="1" xfId="0" applyNumberFormat="1" applyFont="1" applyFill="1" applyBorder="1" applyAlignment="1">
      <alignment horizontal="center" vertical="center" wrapText="1"/>
    </xf>
    <xf numFmtId="0" fontId="286" fillId="2" borderId="1" xfId="0" applyNumberFormat="1" applyFont="1" applyFill="1" applyBorder="1" applyAlignment="1">
      <alignment horizontal="center" vertical="center" wrapText="1"/>
    </xf>
    <xf numFmtId="0" fontId="91" fillId="2" borderId="1" xfId="0" applyNumberFormat="1" applyFont="1" applyFill="1" applyBorder="1" applyAlignment="1">
      <alignment horizontal="center" vertical="center" wrapText="1"/>
    </xf>
    <xf numFmtId="0" fontId="206" fillId="2" borderId="1" xfId="0" applyNumberFormat="1" applyFont="1" applyFill="1" applyBorder="1" applyAlignment="1">
      <alignment horizontal="center" vertical="center" wrapText="1"/>
    </xf>
    <xf numFmtId="0" fontId="234" fillId="2" borderId="1" xfId="0" applyNumberFormat="1" applyFont="1" applyFill="1" applyBorder="1" applyAlignment="1">
      <alignment horizontal="center" vertical="center" wrapText="1"/>
    </xf>
    <xf numFmtId="0" fontId="260" fillId="2" borderId="1" xfId="0" applyNumberFormat="1" applyFont="1" applyFill="1" applyBorder="1" applyAlignment="1">
      <alignment horizontal="center" vertical="center" wrapText="1"/>
    </xf>
    <xf numFmtId="0" fontId="216" fillId="2" borderId="1" xfId="0" applyNumberFormat="1" applyFont="1" applyFill="1" applyBorder="1" applyAlignment="1">
      <alignment horizontal="center" vertical="center" wrapText="1"/>
    </xf>
    <xf numFmtId="0" fontId="92" fillId="2" borderId="1" xfId="0" applyNumberFormat="1" applyFont="1" applyFill="1" applyBorder="1" applyAlignment="1">
      <alignment horizontal="center" vertical="center" wrapText="1"/>
    </xf>
    <xf numFmtId="0" fontId="203" fillId="2" borderId="1" xfId="0" applyNumberFormat="1" applyFont="1" applyFill="1" applyBorder="1" applyAlignment="1">
      <alignment horizontal="center" vertical="center" wrapText="1"/>
    </xf>
    <xf numFmtId="0" fontId="230" fillId="2" borderId="1" xfId="0" applyNumberFormat="1" applyFont="1" applyFill="1" applyBorder="1" applyAlignment="1">
      <alignment horizontal="center" vertical="center" wrapText="1"/>
    </xf>
    <xf numFmtId="0" fontId="261" fillId="2" borderId="1" xfId="0" applyNumberFormat="1" applyFont="1" applyFill="1" applyBorder="1" applyAlignment="1">
      <alignment horizontal="center" vertical="center" wrapText="1"/>
    </xf>
    <xf numFmtId="0" fontId="287" fillId="2" borderId="1" xfId="0" applyNumberFormat="1" applyFont="1" applyFill="1" applyBorder="1" applyAlignment="1">
      <alignment horizontal="center" vertical="center" wrapText="1"/>
    </xf>
    <xf numFmtId="0" fontId="76" fillId="2" borderId="1" xfId="0" applyNumberFormat="1" applyFont="1" applyFill="1" applyBorder="1" applyAlignment="1">
      <alignment horizontal="center" vertical="center" wrapText="1"/>
    </xf>
    <xf numFmtId="0" fontId="200" fillId="2" borderId="1" xfId="0" applyNumberFormat="1" applyFont="1" applyFill="1" applyBorder="1" applyAlignment="1">
      <alignment horizontal="center" vertical="center" wrapText="1"/>
    </xf>
    <xf numFmtId="0" fontId="228" fillId="2" borderId="1" xfId="0" applyNumberFormat="1" applyFont="1" applyFill="1" applyBorder="1" applyAlignment="1">
      <alignment horizontal="center" vertical="center" wrapText="1"/>
    </xf>
    <xf numFmtId="0" fontId="262" fillId="2" borderId="1" xfId="0" applyNumberFormat="1" applyFont="1" applyFill="1" applyBorder="1" applyAlignment="1">
      <alignment horizontal="center" vertical="center" wrapText="1"/>
    </xf>
    <xf numFmtId="0" fontId="288" fillId="2" borderId="1" xfId="0" applyNumberFormat="1" applyFont="1" applyFill="1" applyBorder="1" applyAlignment="1">
      <alignment horizontal="center" vertical="center" wrapText="1"/>
    </xf>
    <xf numFmtId="0" fontId="72" fillId="2" borderId="1" xfId="0" applyNumberFormat="1" applyFont="1" applyFill="1" applyBorder="1" applyAlignment="1">
      <alignment horizontal="center" vertical="center" wrapText="1"/>
    </xf>
    <xf numFmtId="0" fontId="196" fillId="2" borderId="1" xfId="0" applyNumberFormat="1" applyFont="1" applyFill="1" applyBorder="1" applyAlignment="1">
      <alignment horizontal="center" vertical="center" wrapText="1"/>
    </xf>
    <xf numFmtId="0" fontId="226" fillId="2" borderId="1" xfId="0" applyNumberFormat="1" applyFont="1" applyFill="1" applyBorder="1" applyAlignment="1">
      <alignment horizontal="center" vertical="center" wrapText="1"/>
    </xf>
    <xf numFmtId="0" fontId="255" fillId="2" borderId="1" xfId="0" applyNumberFormat="1" applyFont="1" applyFill="1" applyBorder="1" applyAlignment="1">
      <alignment horizontal="center" vertical="center" wrapText="1"/>
    </xf>
    <xf numFmtId="0" fontId="289" fillId="2" borderId="1" xfId="0" applyNumberFormat="1" applyFont="1" applyFill="1" applyBorder="1" applyAlignment="1">
      <alignment horizontal="center" vertical="center" wrapText="1"/>
    </xf>
    <xf numFmtId="0" fontId="66" fillId="2" borderId="1" xfId="0" applyNumberFormat="1" applyFont="1" applyFill="1" applyBorder="1" applyAlignment="1">
      <alignment horizontal="center" vertical="center" wrapText="1"/>
    </xf>
    <xf numFmtId="0" fontId="191" fillId="2" borderId="1" xfId="0" applyNumberFormat="1" applyFont="1" applyFill="1" applyBorder="1" applyAlignment="1">
      <alignment horizontal="center" vertical="center" wrapText="1"/>
    </xf>
    <xf numFmtId="0" fontId="222" fillId="2" borderId="1" xfId="0" applyNumberFormat="1" applyFont="1" applyFill="1" applyBorder="1" applyAlignment="1">
      <alignment horizontal="center" vertical="center" wrapText="1"/>
    </xf>
    <xf numFmtId="0" fontId="256" fillId="2" borderId="1" xfId="0" applyNumberFormat="1" applyFont="1" applyFill="1" applyBorder="1" applyAlignment="1">
      <alignment horizontal="center" vertical="center" wrapText="1"/>
    </xf>
    <xf numFmtId="0" fontId="290" fillId="2" borderId="1" xfId="0" applyNumberFormat="1" applyFont="1" applyFill="1" applyBorder="1" applyAlignment="1">
      <alignment horizontal="center" vertical="center" wrapText="1"/>
    </xf>
    <xf numFmtId="0" fontId="6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218" fillId="2" borderId="1" xfId="0" applyNumberFormat="1" applyFont="1" applyFill="1" applyBorder="1" applyAlignment="1">
      <alignment horizontal="center" vertical="center" wrapText="1"/>
    </xf>
    <xf numFmtId="0" fontId="252" fillId="2" borderId="1" xfId="0" applyNumberFormat="1" applyFont="1" applyFill="1" applyBorder="1" applyAlignment="1">
      <alignment horizontal="center" vertical="center" wrapText="1"/>
    </xf>
    <xf numFmtId="0" fontId="291" fillId="2" borderId="1" xfId="0" applyNumberFormat="1" applyFont="1" applyFill="1" applyBorder="1" applyAlignment="1">
      <alignment horizontal="center" vertical="center" wrapText="1"/>
    </xf>
    <xf numFmtId="0" fontId="60" fillId="2" borderId="1" xfId="0" applyNumberFormat="1" applyFont="1" applyFill="1" applyBorder="1" applyAlignment="1">
      <alignment horizontal="center" vertical="center" wrapText="1"/>
    </xf>
    <xf numFmtId="0" fontId="182" fillId="2" borderId="1" xfId="0" applyNumberFormat="1" applyFont="1" applyFill="1" applyBorder="1" applyAlignment="1">
      <alignment horizontal="center" vertical="center" wrapText="1"/>
    </xf>
    <xf numFmtId="0" fontId="209" fillId="2" borderId="1" xfId="0" applyNumberFormat="1" applyFont="1" applyFill="1" applyBorder="1" applyAlignment="1">
      <alignment horizontal="center" vertical="center" wrapText="1"/>
    </xf>
    <xf numFmtId="0" fontId="253" fillId="2" borderId="1" xfId="0" applyNumberFormat="1" applyFont="1" applyFill="1" applyBorder="1" applyAlignment="1">
      <alignment horizontal="center" vertical="center" wrapText="1"/>
    </xf>
    <xf numFmtId="0" fontId="292" fillId="2" borderId="1" xfId="0" applyNumberFormat="1" applyFont="1" applyFill="1" applyBorder="1" applyAlignment="1">
      <alignment horizontal="center" vertical="center" wrapText="1"/>
    </xf>
    <xf numFmtId="0" fontId="58" fillId="2" borderId="1" xfId="0" applyNumberFormat="1" applyFont="1" applyFill="1" applyBorder="1" applyAlignment="1">
      <alignment horizontal="center" vertical="center" wrapText="1"/>
    </xf>
    <xf numFmtId="0" fontId="178" fillId="2" borderId="1" xfId="0" applyNumberFormat="1" applyFont="1" applyFill="1" applyBorder="1" applyAlignment="1">
      <alignment horizontal="center" vertical="center" wrapText="1"/>
    </xf>
    <xf numFmtId="0" fontId="207" fillId="2" borderId="1" xfId="0" applyNumberFormat="1" applyFont="1" applyFill="1" applyBorder="1" applyAlignment="1">
      <alignment horizontal="center" vertical="center" wrapText="1"/>
    </xf>
    <xf numFmtId="0" fontId="247" fillId="2" borderId="1" xfId="0" applyNumberFormat="1" applyFont="1" applyFill="1" applyBorder="1" applyAlignment="1">
      <alignment horizontal="center" vertical="center" wrapText="1"/>
    </xf>
    <xf numFmtId="0" fontId="293" fillId="2" borderId="1" xfId="0" applyNumberFormat="1" applyFont="1" applyFill="1" applyBorder="1" applyAlignment="1">
      <alignment horizontal="center" vertical="center" wrapText="1"/>
    </xf>
    <xf numFmtId="0" fontId="57" fillId="2" borderId="1" xfId="0" applyNumberFormat="1" applyFont="1" applyFill="1" applyBorder="1" applyAlignment="1">
      <alignment horizontal="center" vertical="center" wrapText="1"/>
    </xf>
    <xf numFmtId="0" fontId="173" fillId="2" borderId="1" xfId="0" applyNumberFormat="1" applyFont="1" applyFill="1" applyBorder="1" applyAlignment="1">
      <alignment horizontal="center" vertical="center" wrapText="1"/>
    </xf>
    <xf numFmtId="0" fontId="204" fillId="2" borderId="1" xfId="0" applyNumberFormat="1" applyFont="1" applyFill="1" applyBorder="1" applyAlignment="1">
      <alignment horizontal="center" vertical="center" wrapText="1"/>
    </xf>
    <xf numFmtId="0" fontId="248" fillId="2" borderId="1" xfId="0" applyNumberFormat="1" applyFont="1" applyFill="1" applyBorder="1" applyAlignment="1">
      <alignment horizontal="center" vertical="center" wrapText="1"/>
    </xf>
    <xf numFmtId="0" fontId="294" fillId="2" borderId="1" xfId="0" applyNumberFormat="1" applyFont="1" applyFill="1" applyBorder="1" applyAlignment="1">
      <alignment horizontal="center" vertical="center" wrapText="1"/>
    </xf>
    <xf numFmtId="0" fontId="59" fillId="2" borderId="1" xfId="0" applyNumberFormat="1" applyFont="1" applyFill="1" applyBorder="1" applyAlignment="1">
      <alignment horizontal="center" vertical="center" wrapText="1"/>
    </xf>
    <xf numFmtId="0" fontId="169" fillId="2" borderId="1" xfId="0" applyNumberFormat="1" applyFont="1" applyFill="1" applyBorder="1" applyAlignment="1">
      <alignment horizontal="center" vertical="center" wrapText="1"/>
    </xf>
    <xf numFmtId="0" fontId="201" fillId="2" borderId="1" xfId="0" applyNumberFormat="1" applyFont="1" applyFill="1" applyBorder="1" applyAlignment="1">
      <alignment horizontal="center" vertical="center" wrapText="1"/>
    </xf>
    <xf numFmtId="0" fontId="246" fillId="2" borderId="1" xfId="0" applyNumberFormat="1" applyFont="1" applyFill="1" applyBorder="1" applyAlignment="1">
      <alignment horizontal="center" vertical="center" wrapText="1"/>
    </xf>
    <xf numFmtId="0" fontId="296" fillId="2" borderId="1" xfId="0" applyNumberFormat="1" applyFont="1" applyFill="1" applyBorder="1" applyAlignment="1">
      <alignment horizontal="center" vertical="center" wrapText="1"/>
    </xf>
    <xf numFmtId="0" fontId="62" fillId="2" borderId="1" xfId="0" applyNumberFormat="1" applyFont="1" applyFill="1" applyBorder="1" applyAlignment="1">
      <alignment horizontal="center" vertical="center" wrapText="1"/>
    </xf>
    <xf numFmtId="0" fontId="122" fillId="2" borderId="1" xfId="0" applyNumberFormat="1" applyFont="1" applyFill="1" applyBorder="1" applyAlignment="1">
      <alignment horizontal="center" vertical="center" wrapText="1"/>
    </xf>
    <xf numFmtId="0" fontId="160" fillId="2" borderId="1" xfId="0" applyNumberFormat="1" applyFont="1" applyFill="1" applyBorder="1" applyAlignment="1">
      <alignment horizontal="center" vertical="center" wrapText="1"/>
    </xf>
    <xf numFmtId="0" fontId="69" fillId="2" borderId="1" xfId="0" applyNumberFormat="1" applyFont="1" applyFill="1" applyBorder="1" applyAlignment="1">
      <alignment horizontal="center" vertical="center" wrapText="1"/>
    </xf>
    <xf numFmtId="0" fontId="297" fillId="2" borderId="1" xfId="0" applyNumberFormat="1" applyFont="1" applyFill="1" applyBorder="1" applyAlignment="1">
      <alignment horizontal="center" vertical="center" wrapText="1"/>
    </xf>
    <xf numFmtId="0" fontId="65" fillId="2" borderId="1" xfId="0" applyNumberFormat="1" applyFont="1" applyFill="1" applyBorder="1" applyAlignment="1">
      <alignment horizontal="center" vertical="center" wrapText="1"/>
    </xf>
    <xf numFmtId="0" fontId="125" fillId="2" borderId="1" xfId="0" applyNumberFormat="1" applyFont="1" applyFill="1" applyBorder="1" applyAlignment="1">
      <alignment horizontal="center" vertical="center" wrapText="1"/>
    </xf>
    <xf numFmtId="0" fontId="164" fillId="2" borderId="1" xfId="0" applyNumberFormat="1" applyFont="1" applyFill="1" applyBorder="1" applyAlignment="1">
      <alignment horizontal="center" vertical="center" wrapText="1"/>
    </xf>
    <xf numFmtId="0" fontId="212" fillId="2" borderId="1" xfId="0" applyNumberFormat="1" applyFont="1" applyFill="1" applyBorder="1" applyAlignment="1">
      <alignment horizontal="center" vertical="center" wrapText="1"/>
    </xf>
    <xf numFmtId="0" fontId="298" fillId="2" borderId="1" xfId="0" applyNumberFormat="1" applyFont="1" applyFill="1" applyBorder="1" applyAlignment="1">
      <alignment horizontal="center" vertical="center" wrapText="1"/>
    </xf>
    <xf numFmtId="0" fontId="70" fillId="2" borderId="1" xfId="0" applyNumberFormat="1" applyFont="1" applyFill="1" applyBorder="1" applyAlignment="1">
      <alignment horizontal="center" vertical="center" wrapText="1"/>
    </xf>
    <xf numFmtId="0" fontId="128" fillId="2" borderId="1" xfId="0" applyNumberFormat="1" applyFont="1" applyFill="1" applyBorder="1" applyAlignment="1">
      <alignment horizontal="center" vertical="center" wrapText="1"/>
    </xf>
    <xf numFmtId="0" fontId="168" fillId="2" borderId="1" xfId="0" applyNumberFormat="1" applyFont="1" applyFill="1" applyBorder="1" applyAlignment="1">
      <alignment horizontal="center" vertical="center" wrapText="1"/>
    </xf>
    <xf numFmtId="0" fontId="223" fillId="2" borderId="1" xfId="0" applyNumberFormat="1" applyFont="1" applyFill="1" applyBorder="1" applyAlignment="1">
      <alignment horizontal="center" vertical="center" wrapText="1"/>
    </xf>
    <xf numFmtId="0" fontId="300" fillId="2" borderId="1" xfId="0" applyNumberFormat="1" applyFont="1" applyFill="1" applyBorder="1" applyAlignment="1">
      <alignment horizontal="center" vertical="center" wrapText="1"/>
    </xf>
    <xf numFmtId="0" fontId="75" fillId="2" borderId="1" xfId="0" applyNumberFormat="1" applyFont="1" applyFill="1" applyBorder="1" applyAlignment="1">
      <alignment horizontal="center" vertical="center" wrapText="1"/>
    </xf>
    <xf numFmtId="0" fontId="135" fillId="2" borderId="1" xfId="0" applyNumberFormat="1" applyFont="1" applyFill="1" applyBorder="1" applyAlignment="1">
      <alignment horizontal="center" vertical="center" wrapText="1"/>
    </xf>
    <xf numFmtId="0" fontId="171" fillId="2" borderId="1" xfId="0" applyNumberFormat="1" applyFont="1" applyFill="1" applyBorder="1" applyAlignment="1">
      <alignment horizontal="center" vertical="center" wrapText="1"/>
    </xf>
    <xf numFmtId="0" fontId="227" fillId="2" borderId="1" xfId="0" applyNumberFormat="1" applyFont="1" applyFill="1" applyBorder="1" applyAlignment="1">
      <alignment horizontal="center" vertical="center" wrapText="1"/>
    </xf>
    <xf numFmtId="0" fontId="73" fillId="2" borderId="1" xfId="0" applyNumberFormat="1" applyFont="1" applyFill="1" applyBorder="1" applyAlignment="1">
      <alignment horizontal="center" vertical="center" wrapText="1"/>
    </xf>
    <xf numFmtId="0" fontId="78" fillId="2" borderId="1" xfId="0" applyNumberFormat="1" applyFont="1" applyFill="1" applyBorder="1" applyAlignment="1">
      <alignment horizontal="center" vertical="center" wrapText="1"/>
    </xf>
    <xf numFmtId="0" fontId="140" fillId="2" borderId="1" xfId="0" applyNumberFormat="1" applyFont="1" applyFill="1" applyBorder="1" applyAlignment="1">
      <alignment horizontal="center" vertical="center" wrapText="1"/>
    </xf>
    <xf numFmtId="0" fontId="174" fillId="2" borderId="1" xfId="0" applyNumberFormat="1" applyFont="1" applyFill="1" applyBorder="1" applyAlignment="1">
      <alignment horizontal="center" vertical="center" wrapText="1"/>
    </xf>
    <xf numFmtId="0" fontId="231" fillId="2" borderId="1" xfId="0" applyNumberFormat="1" applyFont="1" applyFill="1" applyBorder="1" applyAlignment="1">
      <alignment horizontal="center" vertical="center" wrapText="1"/>
    </xf>
    <xf numFmtId="0" fontId="302" fillId="2" borderId="1" xfId="0" applyNumberFormat="1" applyFont="1" applyFill="1" applyBorder="1" applyAlignment="1">
      <alignment horizontal="center" vertical="center" wrapText="1"/>
    </xf>
    <xf numFmtId="0" fontId="93" fillId="2" borderId="1" xfId="0" applyNumberFormat="1" applyFont="1" applyFill="1" applyBorder="1" applyAlignment="1">
      <alignment horizontal="center" vertical="center" wrapText="1"/>
    </xf>
    <xf numFmtId="0" fontId="144" fillId="2" borderId="1" xfId="0" applyNumberFormat="1" applyFont="1" applyFill="1" applyBorder="1" applyAlignment="1">
      <alignment horizontal="center" vertical="center" wrapText="1"/>
    </xf>
    <xf numFmtId="0" fontId="181" fillId="2" borderId="1" xfId="0" applyNumberFormat="1" applyFont="1" applyFill="1" applyBorder="1" applyAlignment="1">
      <alignment horizontal="center" vertical="center" wrapText="1"/>
    </xf>
    <xf numFmtId="0" fontId="304" fillId="2" borderId="1" xfId="0" applyNumberFormat="1" applyFont="1" applyFill="1" applyBorder="1" applyAlignment="1">
      <alignment horizontal="center" vertical="center" wrapText="1"/>
    </xf>
    <xf numFmtId="0" fontId="94" fillId="2" borderId="1" xfId="0" applyNumberFormat="1" applyFont="1" applyFill="1" applyBorder="1" applyAlignment="1">
      <alignment horizontal="center" vertical="center" wrapText="1"/>
    </xf>
    <xf numFmtId="0" fontId="146" fillId="2" borderId="1" xfId="0" applyNumberFormat="1" applyFont="1" applyFill="1" applyBorder="1" applyAlignment="1">
      <alignment horizontal="center" vertical="center" wrapText="1"/>
    </xf>
    <xf numFmtId="0" fontId="183" fillId="2" borderId="1" xfId="0" applyNumberFormat="1" applyFont="1" applyFill="1" applyBorder="1" applyAlignment="1">
      <alignment horizontal="center" vertical="center" wrapText="1"/>
    </xf>
    <xf numFmtId="0" fontId="238" fillId="2" borderId="1" xfId="0" applyNumberFormat="1" applyFont="1" applyFill="1" applyBorder="1" applyAlignment="1">
      <alignment horizontal="center" vertical="center" wrapText="1"/>
    </xf>
    <xf numFmtId="0" fontId="305" fillId="2" borderId="1" xfId="0" applyNumberFormat="1" applyFont="1" applyFill="1" applyBorder="1" applyAlignment="1">
      <alignment horizontal="center" vertical="center" wrapText="1"/>
    </xf>
    <xf numFmtId="0" fontId="96" fillId="2" borderId="1" xfId="0" applyNumberFormat="1" applyFont="1" applyFill="1" applyBorder="1" applyAlignment="1">
      <alignment horizontal="center" vertical="center" wrapText="1"/>
    </xf>
    <xf numFmtId="0" fontId="148" fillId="2" borderId="1" xfId="0" applyNumberFormat="1" applyFont="1" applyFill="1" applyBorder="1" applyAlignment="1">
      <alignment horizontal="center" vertical="center" wrapText="1"/>
    </xf>
    <xf numFmtId="0" fontId="184" fillId="2" borderId="1" xfId="0" applyNumberFormat="1" applyFont="1" applyFill="1" applyBorder="1" applyAlignment="1">
      <alignment horizontal="center" vertical="center" wrapText="1"/>
    </xf>
    <xf numFmtId="0" fontId="242" fillId="2" borderId="1" xfId="0" applyNumberFormat="1" applyFont="1" applyFill="1" applyBorder="1" applyAlignment="1">
      <alignment horizontal="center" vertical="center" wrapText="1"/>
    </xf>
    <xf numFmtId="0" fontId="307" fillId="2" borderId="1" xfId="0" applyNumberFormat="1" applyFont="1" applyFill="1" applyBorder="1" applyAlignment="1">
      <alignment horizontal="center" vertical="center" wrapText="1"/>
    </xf>
    <xf numFmtId="0" fontId="97" fillId="2" borderId="1" xfId="0" applyNumberFormat="1" applyFont="1" applyFill="1" applyBorder="1" applyAlignment="1">
      <alignment horizontal="center" vertical="center" wrapText="1"/>
    </xf>
    <xf numFmtId="0" fontId="149" fillId="2" borderId="1" xfId="0" applyNumberFormat="1" applyFont="1" applyFill="1" applyBorder="1" applyAlignment="1">
      <alignment horizontal="center" vertical="center" wrapText="1"/>
    </xf>
    <xf numFmtId="0" fontId="187" fillId="2" borderId="1" xfId="0" applyNumberFormat="1" applyFont="1" applyFill="1" applyBorder="1" applyAlignment="1">
      <alignment horizontal="center" vertical="center" wrapText="1"/>
    </xf>
    <xf numFmtId="0" fontId="243" fillId="2" borderId="1" xfId="0" applyNumberFormat="1" applyFont="1" applyFill="1" applyBorder="1" applyAlignment="1">
      <alignment horizontal="center" vertical="center" wrapText="1"/>
    </xf>
    <xf numFmtId="0" fontId="308" fillId="2" borderId="1" xfId="0" applyNumberFormat="1" applyFont="1" applyFill="1" applyBorder="1" applyAlignment="1">
      <alignment horizontal="center" vertical="center" wrapText="1"/>
    </xf>
    <xf numFmtId="0" fontId="151" fillId="2" borderId="1" xfId="0" applyNumberFormat="1" applyFont="1" applyFill="1" applyBorder="1" applyAlignment="1">
      <alignment horizontal="center" vertical="center" wrapText="1"/>
    </xf>
    <xf numFmtId="0" fontId="188" fillId="2" borderId="1" xfId="0" applyNumberFormat="1" applyFont="1" applyFill="1" applyBorder="1" applyAlignment="1">
      <alignment horizontal="center" vertical="center" wrapText="1"/>
    </xf>
    <xf numFmtId="0" fontId="244" fillId="2" borderId="1" xfId="0" applyNumberFormat="1" applyFont="1" applyFill="1" applyBorder="1" applyAlignment="1">
      <alignment horizontal="center" vertical="center" wrapText="1"/>
    </xf>
    <xf numFmtId="0" fontId="309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7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8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21" fillId="2" borderId="1" xfId="0" applyNumberFormat="1" applyFont="1" applyFill="1" applyBorder="1" applyAlignment="1">
      <alignment horizontal="center" vertical="center" wrapText="1"/>
    </xf>
    <xf numFmtId="0" fontId="25" fillId="2" borderId="1" xfId="0" applyNumberFormat="1" applyFont="1" applyFill="1" applyBorder="1" applyAlignment="1">
      <alignment horizontal="center" vertical="center" wrapText="1"/>
    </xf>
    <xf numFmtId="0" fontId="28" fillId="2" borderId="1" xfId="0" applyNumberFormat="1" applyFont="1" applyFill="1" applyBorder="1" applyAlignment="1">
      <alignment horizontal="center" vertical="center" wrapText="1"/>
    </xf>
    <xf numFmtId="0" fontId="34" fillId="2" borderId="1" xfId="0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>
      <alignment horizontal="center" vertical="center" wrapText="1"/>
    </xf>
    <xf numFmtId="0" fontId="32" fillId="2" borderId="1" xfId="0" applyNumberFormat="1" applyFont="1" applyFill="1" applyBorder="1" applyAlignment="1">
      <alignment horizontal="center" vertical="center" wrapText="1"/>
    </xf>
    <xf numFmtId="0" fontId="39" fillId="2" borderId="1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0" fontId="27" fillId="2" borderId="1" xfId="0" applyNumberFormat="1" applyFont="1" applyFill="1" applyBorder="1" applyAlignment="1">
      <alignment horizontal="center" vertical="center" wrapText="1"/>
    </xf>
    <xf numFmtId="0" fontId="36" fillId="2" borderId="1" xfId="0" applyNumberFormat="1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0" fontId="30" fillId="2" borderId="1" xfId="0" applyNumberFormat="1" applyFont="1" applyFill="1" applyBorder="1" applyAlignment="1">
      <alignment horizontal="center" vertical="center" wrapText="1"/>
    </xf>
    <xf numFmtId="0" fontId="41" fillId="2" borderId="1" xfId="0" applyNumberFormat="1" applyFont="1" applyFill="1" applyBorder="1" applyAlignment="1">
      <alignment horizontal="center" vertical="center" wrapText="1"/>
    </xf>
    <xf numFmtId="0" fontId="48" fillId="2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277" fillId="2" borderId="1" xfId="0" applyFont="1" applyFill="1" applyBorder="1" applyAlignment="1">
      <alignment horizontal="center" vertical="center" wrapText="1"/>
    </xf>
    <xf numFmtId="0" fontId="28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166" fillId="2" borderId="1" xfId="0" applyFont="1" applyFill="1" applyBorder="1" applyAlignment="1">
      <alignment horizontal="center" vertical="center" wrapText="1"/>
    </xf>
    <xf numFmtId="0" fontId="194" fillId="2" borderId="1" xfId="0" applyFont="1" applyFill="1" applyBorder="1" applyAlignment="1">
      <alignment horizontal="center" vertical="center" wrapText="1"/>
    </xf>
    <xf numFmtId="0" fontId="295" fillId="2" borderId="1" xfId="0" applyFont="1" applyFill="1" applyBorder="1" applyAlignment="1">
      <alignment horizontal="center" vertical="center" wrapText="1"/>
    </xf>
    <xf numFmtId="0" fontId="299" fillId="2" borderId="1" xfId="0" applyFont="1" applyFill="1" applyBorder="1" applyAlignment="1">
      <alignment horizontal="center" vertical="center" wrapText="1"/>
    </xf>
    <xf numFmtId="0" fontId="301" fillId="2" borderId="1" xfId="0" applyFont="1" applyFill="1" applyBorder="1" applyAlignment="1">
      <alignment horizontal="center" vertical="center" wrapText="1"/>
    </xf>
    <xf numFmtId="0" fontId="303" fillId="2" borderId="1" xfId="0" applyFont="1" applyFill="1" applyBorder="1" applyAlignment="1">
      <alignment horizontal="center" vertical="center" wrapText="1"/>
    </xf>
    <xf numFmtId="0" fontId="30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2374-4053-42D4-BB88-33260FD0926D}">
  <sheetPr filterMode="1"/>
  <dimension ref="A1:S551"/>
  <sheetViews>
    <sheetView tabSelected="1" zoomScaleNormal="100" workbookViewId="0">
      <selection activeCell="L1" sqref="L1"/>
    </sheetView>
  </sheetViews>
  <sheetFormatPr defaultRowHeight="15" x14ac:dyDescent="0.25"/>
  <cols>
    <col min="1" max="1" width="9.140625" style="6"/>
    <col min="2" max="2" width="9.28515625" style="6" bestFit="1" customWidth="1"/>
    <col min="3" max="3" width="10" style="6" bestFit="1" customWidth="1"/>
    <col min="4" max="9" width="9.28515625" style="6" bestFit="1" customWidth="1"/>
    <col min="10" max="10" width="9.140625" style="6"/>
    <col min="14" max="16" width="9.140625" style="6"/>
  </cols>
  <sheetData>
    <row r="1" spans="1:19" ht="30" customHeight="1" x14ac:dyDescent="0.25">
      <c r="A1" s="1" t="s">
        <v>779</v>
      </c>
      <c r="B1" s="2" t="s">
        <v>780</v>
      </c>
      <c r="C1" s="2" t="s">
        <v>781</v>
      </c>
      <c r="D1" s="2" t="s">
        <v>782</v>
      </c>
      <c r="E1" s="2" t="s">
        <v>783</v>
      </c>
      <c r="F1" s="2" t="s">
        <v>784</v>
      </c>
      <c r="G1" s="2" t="s">
        <v>785</v>
      </c>
      <c r="H1" s="2" t="s">
        <v>786</v>
      </c>
      <c r="I1" s="2" t="s">
        <v>787</v>
      </c>
      <c r="J1" s="2" t="s">
        <v>788</v>
      </c>
      <c r="N1" s="3" t="s">
        <v>859</v>
      </c>
      <c r="O1" s="3" t="s">
        <v>860</v>
      </c>
      <c r="P1" s="3" t="s">
        <v>861</v>
      </c>
      <c r="Q1" t="s">
        <v>859</v>
      </c>
      <c r="R1" t="s">
        <v>860</v>
      </c>
      <c r="S1" t="s">
        <v>861</v>
      </c>
    </row>
    <row r="2" spans="1:19" ht="30" x14ac:dyDescent="0.25">
      <c r="A2" s="4" t="s">
        <v>170</v>
      </c>
      <c r="B2" s="5">
        <v>13.7</v>
      </c>
      <c r="C2" s="5">
        <v>107000</v>
      </c>
      <c r="D2" s="5">
        <v>114</v>
      </c>
      <c r="E2" s="5">
        <v>9900</v>
      </c>
      <c r="F2" s="5">
        <v>-0.06</v>
      </c>
      <c r="G2" s="5">
        <v>-7.4</v>
      </c>
      <c r="H2" s="5">
        <v>-0.42</v>
      </c>
      <c r="I2" s="5">
        <v>-7.82</v>
      </c>
      <c r="J2" s="7" t="s">
        <v>144</v>
      </c>
      <c r="K2">
        <f>B2/$B$2</f>
        <v>1</v>
      </c>
      <c r="L2">
        <f>C2/$C$2</f>
        <v>1</v>
      </c>
      <c r="N2" s="6" t="str">
        <f t="shared" ref="N2:N33" si="0">LEFT(J2,FIND(" ", J2)-1)</f>
        <v>187</v>
      </c>
      <c r="O2" s="6" t="str">
        <f t="shared" ref="O2:O33" si="1">MID(J2, FIND(" ", J2) + 1, FIND(" ", J2,FIND(" ", J2)+1) - FIND(" ", J2) - 1)</f>
        <v>206</v>
      </c>
      <c r="P2" s="6" t="str">
        <f t="shared" ref="P2:P33" si="2">RIGHT(J2,LEN(J2) - FIND(" ", J2, FIND(" ", J2) + 1))</f>
        <v>255</v>
      </c>
      <c r="Q2" t="s">
        <v>862</v>
      </c>
      <c r="R2" t="s">
        <v>863</v>
      </c>
      <c r="S2" t="s">
        <v>864</v>
      </c>
    </row>
    <row r="3" spans="1:19" ht="30" hidden="1" x14ac:dyDescent="0.25">
      <c r="A3" s="4" t="s">
        <v>208</v>
      </c>
      <c r="B3" s="5">
        <v>11.5</v>
      </c>
      <c r="C3" s="5">
        <v>15400</v>
      </c>
      <c r="D3" s="5">
        <v>43.5</v>
      </c>
      <c r="E3" s="5">
        <v>9900</v>
      </c>
      <c r="F3" s="5">
        <v>-0.06</v>
      </c>
      <c r="G3" s="5">
        <v>-5.3</v>
      </c>
      <c r="H3" s="5">
        <v>-0.42</v>
      </c>
      <c r="I3" s="5">
        <v>-5.72</v>
      </c>
      <c r="J3" s="7" t="s">
        <v>144</v>
      </c>
      <c r="N3" s="6" t="str">
        <f t="shared" si="0"/>
        <v>187</v>
      </c>
      <c r="O3" s="6" t="str">
        <f t="shared" si="1"/>
        <v>206</v>
      </c>
      <c r="P3" s="6" t="str">
        <f t="shared" si="2"/>
        <v>255</v>
      </c>
      <c r="Q3" t="s">
        <v>862</v>
      </c>
      <c r="R3" t="s">
        <v>863</v>
      </c>
      <c r="S3" t="s">
        <v>864</v>
      </c>
    </row>
    <row r="4" spans="1:19" ht="30" hidden="1" x14ac:dyDescent="0.25">
      <c r="A4" s="4" t="s">
        <v>258</v>
      </c>
      <c r="B4" s="5">
        <v>9.4</v>
      </c>
      <c r="C4" s="5">
        <v>2680</v>
      </c>
      <c r="D4" s="5">
        <v>18.100000000000001</v>
      </c>
      <c r="E4" s="5">
        <v>9900</v>
      </c>
      <c r="F4" s="5">
        <v>-0.06</v>
      </c>
      <c r="G4" s="5">
        <v>-3.4</v>
      </c>
      <c r="H4" s="5">
        <v>-0.42</v>
      </c>
      <c r="I4" s="5">
        <v>-3.82</v>
      </c>
      <c r="J4" s="8" t="s">
        <v>259</v>
      </c>
      <c r="N4" s="6" t="str">
        <f t="shared" si="0"/>
        <v>184</v>
      </c>
      <c r="O4" s="6" t="str">
        <f t="shared" si="1"/>
        <v>202</v>
      </c>
      <c r="P4" s="6" t="str">
        <f t="shared" si="2"/>
        <v>255</v>
      </c>
      <c r="Q4" t="s">
        <v>865</v>
      </c>
      <c r="R4" t="s">
        <v>866</v>
      </c>
      <c r="S4" t="s">
        <v>864</v>
      </c>
    </row>
    <row r="5" spans="1:19" ht="30" hidden="1" x14ac:dyDescent="0.25">
      <c r="A5" s="4" t="s">
        <v>319</v>
      </c>
      <c r="B5" s="5">
        <v>7.2</v>
      </c>
      <c r="C5" s="5">
        <v>154</v>
      </c>
      <c r="D5" s="5">
        <v>4.3499999999999996</v>
      </c>
      <c r="E5" s="5">
        <v>9900</v>
      </c>
      <c r="F5" s="5">
        <v>-0.06</v>
      </c>
      <c r="G5" s="5">
        <v>-0.3</v>
      </c>
      <c r="H5" s="5">
        <v>-0.42</v>
      </c>
      <c r="I5" s="5">
        <v>-0.72</v>
      </c>
      <c r="J5" s="9" t="s">
        <v>282</v>
      </c>
      <c r="N5" s="6" t="str">
        <f t="shared" si="0"/>
        <v>188</v>
      </c>
      <c r="O5" s="6" t="str">
        <f t="shared" si="1"/>
        <v>205</v>
      </c>
      <c r="P5" s="6" t="str">
        <f t="shared" si="2"/>
        <v>255</v>
      </c>
      <c r="Q5" t="s">
        <v>867</v>
      </c>
      <c r="R5" t="s">
        <v>868</v>
      </c>
      <c r="S5" t="s">
        <v>864</v>
      </c>
    </row>
    <row r="6" spans="1:19" ht="30" hidden="1" x14ac:dyDescent="0.25">
      <c r="A6" s="4" t="s">
        <v>408</v>
      </c>
      <c r="B6" s="5">
        <v>5.0999999999999996</v>
      </c>
      <c r="C6" s="5">
        <v>88.8</v>
      </c>
      <c r="D6" s="5">
        <v>3.3</v>
      </c>
      <c r="E6" s="5">
        <v>9900</v>
      </c>
      <c r="F6" s="5">
        <v>-0.06</v>
      </c>
      <c r="G6" s="5">
        <v>0.3</v>
      </c>
      <c r="H6" s="5">
        <v>-0.42</v>
      </c>
      <c r="I6" s="5">
        <v>-0.12</v>
      </c>
      <c r="J6" s="10" t="s">
        <v>409</v>
      </c>
      <c r="K6">
        <f>B6/$B$6</f>
        <v>1</v>
      </c>
      <c r="N6" s="6" t="str">
        <f t="shared" si="0"/>
        <v>179</v>
      </c>
      <c r="O6" s="6" t="str">
        <f t="shared" si="1"/>
        <v>197</v>
      </c>
      <c r="P6" s="6" t="str">
        <f t="shared" si="2"/>
        <v>255</v>
      </c>
      <c r="Q6" t="s">
        <v>869</v>
      </c>
      <c r="R6" t="s">
        <v>870</v>
      </c>
      <c r="S6" t="s">
        <v>864</v>
      </c>
    </row>
    <row r="7" spans="1:19" ht="30" hidden="1" x14ac:dyDescent="0.25">
      <c r="A7" s="4" t="s">
        <v>516</v>
      </c>
      <c r="B7" s="5">
        <v>2.9</v>
      </c>
      <c r="C7" s="5">
        <v>67.400000000000006</v>
      </c>
      <c r="D7" s="5">
        <v>2.88</v>
      </c>
      <c r="E7" s="5">
        <v>9900</v>
      </c>
      <c r="F7" s="5">
        <v>-0.06</v>
      </c>
      <c r="G7" s="5">
        <v>0.6</v>
      </c>
      <c r="H7" s="5">
        <v>-0.42</v>
      </c>
      <c r="I7" s="5">
        <v>0.18</v>
      </c>
      <c r="J7" s="11" t="s">
        <v>517</v>
      </c>
      <c r="N7" s="6" t="str">
        <f t="shared" si="0"/>
        <v>185</v>
      </c>
      <c r="O7" s="6" t="str">
        <f t="shared" si="1"/>
        <v>201</v>
      </c>
      <c r="P7" s="6" t="str">
        <f t="shared" si="2"/>
        <v>255</v>
      </c>
      <c r="Q7" t="s">
        <v>871</v>
      </c>
      <c r="R7" t="s">
        <v>872</v>
      </c>
      <c r="S7" t="s">
        <v>864</v>
      </c>
    </row>
    <row r="8" spans="1:19" ht="30" x14ac:dyDescent="0.25">
      <c r="A8" s="4" t="s">
        <v>175</v>
      </c>
      <c r="B8" s="5">
        <v>13.1</v>
      </c>
      <c r="C8" s="5">
        <v>114000</v>
      </c>
      <c r="D8" s="5">
        <v>123</v>
      </c>
      <c r="E8" s="5">
        <v>9707</v>
      </c>
      <c r="F8" s="5">
        <v>-0.06</v>
      </c>
      <c r="G8" s="5">
        <v>-7.5</v>
      </c>
      <c r="H8" s="5">
        <v>-0.39</v>
      </c>
      <c r="I8" s="5">
        <v>-7.89</v>
      </c>
      <c r="J8" s="12" t="s">
        <v>154</v>
      </c>
      <c r="K8">
        <f>B8/$B$2</f>
        <v>0.95620437956204385</v>
      </c>
      <c r="L8">
        <f>C8/$C$2</f>
        <v>1.0654205607476634</v>
      </c>
      <c r="N8" s="6" t="str">
        <f t="shared" si="0"/>
        <v>214</v>
      </c>
      <c r="O8" s="6" t="str">
        <f t="shared" si="1"/>
        <v>223</v>
      </c>
      <c r="P8" s="6" t="str">
        <f t="shared" si="2"/>
        <v>255</v>
      </c>
      <c r="Q8" t="s">
        <v>873</v>
      </c>
      <c r="R8" t="s">
        <v>874</v>
      </c>
      <c r="S8" t="s">
        <v>864</v>
      </c>
    </row>
    <row r="9" spans="1:19" ht="30" hidden="1" x14ac:dyDescent="0.25">
      <c r="A9" s="4" t="s">
        <v>214</v>
      </c>
      <c r="B9" s="5">
        <v>11</v>
      </c>
      <c r="C9" s="5">
        <v>15000</v>
      </c>
      <c r="D9" s="5">
        <v>44.6</v>
      </c>
      <c r="E9" s="5">
        <v>9707</v>
      </c>
      <c r="F9" s="5">
        <v>-0.06</v>
      </c>
      <c r="G9" s="5">
        <v>-5.3</v>
      </c>
      <c r="H9" s="5">
        <v>-0.39</v>
      </c>
      <c r="I9" s="5">
        <v>-5.69</v>
      </c>
      <c r="J9" s="12" t="s">
        <v>154</v>
      </c>
      <c r="N9" s="6" t="str">
        <f t="shared" si="0"/>
        <v>214</v>
      </c>
      <c r="O9" s="6" t="str">
        <f t="shared" si="1"/>
        <v>223</v>
      </c>
      <c r="P9" s="6" t="str">
        <f t="shared" si="2"/>
        <v>255</v>
      </c>
      <c r="Q9" t="s">
        <v>873</v>
      </c>
      <c r="R9" t="s">
        <v>874</v>
      </c>
      <c r="S9" t="s">
        <v>864</v>
      </c>
    </row>
    <row r="10" spans="1:19" ht="30" hidden="1" x14ac:dyDescent="0.25">
      <c r="A10" s="4" t="s">
        <v>273</v>
      </c>
      <c r="B10" s="5">
        <v>8.9</v>
      </c>
      <c r="C10" s="5">
        <v>2350</v>
      </c>
      <c r="D10" s="5">
        <v>17.899999999999999</v>
      </c>
      <c r="E10" s="5">
        <v>9650</v>
      </c>
      <c r="F10" s="5">
        <v>-0.06</v>
      </c>
      <c r="G10" s="5">
        <v>-3.3</v>
      </c>
      <c r="H10" s="5">
        <v>-0.38</v>
      </c>
      <c r="I10" s="5">
        <v>-3.68</v>
      </c>
      <c r="J10" s="13" t="s">
        <v>274</v>
      </c>
      <c r="N10" s="6" t="str">
        <f t="shared" si="0"/>
        <v>186</v>
      </c>
      <c r="O10" s="6" t="str">
        <f t="shared" si="1"/>
        <v>204</v>
      </c>
      <c r="P10" s="6" t="str">
        <f t="shared" si="2"/>
        <v>255</v>
      </c>
      <c r="Q10" t="s">
        <v>875</v>
      </c>
      <c r="R10" t="s">
        <v>876</v>
      </c>
      <c r="S10" t="s">
        <v>864</v>
      </c>
    </row>
    <row r="11" spans="1:19" ht="30" hidden="1" x14ac:dyDescent="0.25">
      <c r="A11" s="4" t="s">
        <v>340</v>
      </c>
      <c r="B11" s="5">
        <v>6.9</v>
      </c>
      <c r="C11" s="5">
        <v>124</v>
      </c>
      <c r="D11" s="5">
        <v>4.0999999999999996</v>
      </c>
      <c r="E11" s="5">
        <v>9650</v>
      </c>
      <c r="F11" s="5">
        <v>-0.06</v>
      </c>
      <c r="G11" s="5">
        <v>-0.1</v>
      </c>
      <c r="H11" s="5">
        <v>-0.38</v>
      </c>
      <c r="I11" s="5">
        <v>-0.48</v>
      </c>
      <c r="J11" s="14" t="s">
        <v>341</v>
      </c>
      <c r="N11" s="6" t="str">
        <f t="shared" si="0"/>
        <v>188</v>
      </c>
      <c r="O11" s="6" t="str">
        <f t="shared" si="1"/>
        <v>204</v>
      </c>
      <c r="P11" s="6" t="str">
        <f t="shared" si="2"/>
        <v>255</v>
      </c>
      <c r="Q11" t="s">
        <v>867</v>
      </c>
      <c r="R11" t="s">
        <v>876</v>
      </c>
      <c r="S11" t="s">
        <v>864</v>
      </c>
    </row>
    <row r="12" spans="1:19" ht="30" hidden="1" x14ac:dyDescent="0.25">
      <c r="A12" s="4" t="s">
        <v>418</v>
      </c>
      <c r="B12" s="5">
        <v>4.8</v>
      </c>
      <c r="C12" s="5">
        <v>71.099999999999994</v>
      </c>
      <c r="D12" s="5">
        <v>3.11</v>
      </c>
      <c r="E12" s="5">
        <v>9650</v>
      </c>
      <c r="F12" s="5">
        <v>-0.06</v>
      </c>
      <c r="G12" s="5">
        <v>0.5</v>
      </c>
      <c r="H12" s="5">
        <v>-0.38</v>
      </c>
      <c r="I12" s="5">
        <v>0.12</v>
      </c>
      <c r="J12" s="15" t="s">
        <v>419</v>
      </c>
      <c r="K12">
        <f>B12/$B$6</f>
        <v>0.94117647058823528</v>
      </c>
      <c r="N12" s="6" t="str">
        <f t="shared" si="0"/>
        <v>183</v>
      </c>
      <c r="O12" s="6" t="str">
        <f t="shared" si="1"/>
        <v>200</v>
      </c>
      <c r="P12" s="6" t="str">
        <f t="shared" si="2"/>
        <v>255</v>
      </c>
      <c r="Q12" t="s">
        <v>877</v>
      </c>
      <c r="R12" t="s">
        <v>878</v>
      </c>
      <c r="S12" t="s">
        <v>864</v>
      </c>
    </row>
    <row r="13" spans="1:19" ht="30" hidden="1" x14ac:dyDescent="0.25">
      <c r="A13" s="4" t="s">
        <v>534</v>
      </c>
      <c r="B13" s="5">
        <v>2.7</v>
      </c>
      <c r="C13" s="5">
        <v>49.2</v>
      </c>
      <c r="D13" s="5">
        <v>2.59</v>
      </c>
      <c r="E13" s="5">
        <v>9650</v>
      </c>
      <c r="F13" s="5">
        <v>-0.06</v>
      </c>
      <c r="G13" s="5">
        <v>0.9</v>
      </c>
      <c r="H13" s="5">
        <v>-0.38</v>
      </c>
      <c r="I13" s="5">
        <v>0.52</v>
      </c>
      <c r="J13" s="16" t="s">
        <v>205</v>
      </c>
      <c r="N13" s="6" t="str">
        <f t="shared" si="0"/>
        <v>181</v>
      </c>
      <c r="O13" s="6" t="str">
        <f t="shared" si="1"/>
        <v>199</v>
      </c>
      <c r="P13" s="6" t="str">
        <f t="shared" si="2"/>
        <v>255</v>
      </c>
      <c r="Q13" t="s">
        <v>879</v>
      </c>
      <c r="R13" t="s">
        <v>880</v>
      </c>
      <c r="S13" t="s">
        <v>864</v>
      </c>
    </row>
    <row r="14" spans="1:19" ht="30" x14ac:dyDescent="0.25">
      <c r="A14" s="4" t="s">
        <v>186</v>
      </c>
      <c r="B14" s="5">
        <v>12.5</v>
      </c>
      <c r="C14" s="5">
        <v>121000</v>
      </c>
      <c r="D14" s="5">
        <v>132</v>
      </c>
      <c r="E14" s="5">
        <v>9513</v>
      </c>
      <c r="F14" s="5">
        <v>-0.05</v>
      </c>
      <c r="G14" s="5">
        <v>-7.6</v>
      </c>
      <c r="H14" s="5">
        <v>-0.36</v>
      </c>
      <c r="I14" s="5">
        <v>-7.96</v>
      </c>
      <c r="J14" s="17" t="s">
        <v>159</v>
      </c>
      <c r="K14">
        <f>B14/$B$2</f>
        <v>0.91240875912408759</v>
      </c>
      <c r="L14">
        <f>C14/$C$2</f>
        <v>1.1308411214953271</v>
      </c>
      <c r="N14" s="6" t="str">
        <f t="shared" si="0"/>
        <v>199</v>
      </c>
      <c r="O14" s="6" t="str">
        <f t="shared" si="1"/>
        <v>214</v>
      </c>
      <c r="P14" s="6" t="str">
        <f t="shared" si="2"/>
        <v>255</v>
      </c>
      <c r="Q14" t="s">
        <v>880</v>
      </c>
      <c r="R14" t="s">
        <v>873</v>
      </c>
      <c r="S14" t="s">
        <v>864</v>
      </c>
    </row>
    <row r="15" spans="1:19" ht="30" hidden="1" x14ac:dyDescent="0.25">
      <c r="A15" s="4" t="s">
        <v>234</v>
      </c>
      <c r="B15" s="5">
        <v>10.5</v>
      </c>
      <c r="C15" s="5">
        <v>13300</v>
      </c>
      <c r="D15" s="5">
        <v>43.7</v>
      </c>
      <c r="E15" s="5">
        <v>9513</v>
      </c>
      <c r="F15" s="5">
        <v>-0.05</v>
      </c>
      <c r="G15" s="5">
        <v>-5.2</v>
      </c>
      <c r="H15" s="5">
        <v>-0.36</v>
      </c>
      <c r="I15" s="5">
        <v>-5.56</v>
      </c>
      <c r="J15" s="17" t="s">
        <v>159</v>
      </c>
      <c r="N15" s="6" t="str">
        <f t="shared" si="0"/>
        <v>199</v>
      </c>
      <c r="O15" s="6" t="str">
        <f t="shared" si="1"/>
        <v>214</v>
      </c>
      <c r="P15" s="6" t="str">
        <f t="shared" si="2"/>
        <v>255</v>
      </c>
      <c r="Q15" t="s">
        <v>880</v>
      </c>
      <c r="R15" t="s">
        <v>873</v>
      </c>
      <c r="S15" t="s">
        <v>864</v>
      </c>
    </row>
    <row r="16" spans="1:19" ht="30" hidden="1" x14ac:dyDescent="0.25">
      <c r="A16" s="4" t="s">
        <v>281</v>
      </c>
      <c r="B16" s="5">
        <v>8.5</v>
      </c>
      <c r="C16" s="5">
        <v>2070</v>
      </c>
      <c r="D16" s="5">
        <v>17.7</v>
      </c>
      <c r="E16" s="5">
        <v>9400</v>
      </c>
      <c r="F16" s="5">
        <v>-0.05</v>
      </c>
      <c r="G16" s="5">
        <v>-3.2</v>
      </c>
      <c r="H16" s="5">
        <v>-0.34</v>
      </c>
      <c r="I16" s="5">
        <v>-3.54</v>
      </c>
      <c r="J16" s="9" t="s">
        <v>282</v>
      </c>
      <c r="N16" s="6" t="str">
        <f t="shared" si="0"/>
        <v>188</v>
      </c>
      <c r="O16" s="6" t="str">
        <f t="shared" si="1"/>
        <v>205</v>
      </c>
      <c r="P16" s="6" t="str">
        <f t="shared" si="2"/>
        <v>255</v>
      </c>
      <c r="Q16" t="s">
        <v>867</v>
      </c>
      <c r="R16" t="s">
        <v>868</v>
      </c>
      <c r="S16" t="s">
        <v>864</v>
      </c>
    </row>
    <row r="17" spans="1:19" ht="30" hidden="1" x14ac:dyDescent="0.25">
      <c r="A17" s="4" t="s">
        <v>350</v>
      </c>
      <c r="B17" s="5">
        <v>6.5</v>
      </c>
      <c r="C17" s="5">
        <v>99</v>
      </c>
      <c r="D17" s="5">
        <v>3.87</v>
      </c>
      <c r="E17" s="5">
        <v>9400</v>
      </c>
      <c r="F17" s="5">
        <v>-0.05</v>
      </c>
      <c r="G17" s="5">
        <v>0.1</v>
      </c>
      <c r="H17" s="5">
        <v>-0.34</v>
      </c>
      <c r="I17" s="5">
        <v>-0.24</v>
      </c>
      <c r="J17" s="18" t="s">
        <v>351</v>
      </c>
      <c r="N17" s="6" t="str">
        <f t="shared" si="0"/>
        <v>189</v>
      </c>
      <c r="O17" s="6" t="str">
        <f t="shared" si="1"/>
        <v>204</v>
      </c>
      <c r="P17" s="6" t="str">
        <f t="shared" si="2"/>
        <v>255</v>
      </c>
      <c r="Q17" t="s">
        <v>881</v>
      </c>
      <c r="R17" t="s">
        <v>876</v>
      </c>
      <c r="S17" t="s">
        <v>864</v>
      </c>
    </row>
    <row r="18" spans="1:19" ht="30" hidden="1" x14ac:dyDescent="0.25">
      <c r="A18" s="4" t="s">
        <v>432</v>
      </c>
      <c r="B18" s="5">
        <v>4.5</v>
      </c>
      <c r="C18" s="5">
        <v>57</v>
      </c>
      <c r="D18" s="5">
        <v>2.93</v>
      </c>
      <c r="E18" s="5">
        <v>9400</v>
      </c>
      <c r="F18" s="5">
        <v>-0.05</v>
      </c>
      <c r="G18" s="5">
        <v>0.7</v>
      </c>
      <c r="H18" s="5">
        <v>-0.34</v>
      </c>
      <c r="I18" s="5">
        <v>0.36</v>
      </c>
      <c r="J18" s="19" t="s">
        <v>433</v>
      </c>
      <c r="K18">
        <f>B18/$B$6</f>
        <v>0.88235294117647067</v>
      </c>
      <c r="N18" s="6" t="str">
        <f t="shared" si="0"/>
        <v>186</v>
      </c>
      <c r="O18" s="6" t="str">
        <f t="shared" si="1"/>
        <v>202</v>
      </c>
      <c r="P18" s="6" t="str">
        <f t="shared" si="2"/>
        <v>255</v>
      </c>
      <c r="Q18" t="s">
        <v>875</v>
      </c>
      <c r="R18" t="s">
        <v>866</v>
      </c>
      <c r="S18" t="s">
        <v>864</v>
      </c>
    </row>
    <row r="19" spans="1:19" ht="30" hidden="1" x14ac:dyDescent="0.25">
      <c r="A19" s="4" t="s">
        <v>554</v>
      </c>
      <c r="B19" s="5">
        <v>2.5</v>
      </c>
      <c r="C19" s="5">
        <v>39.4</v>
      </c>
      <c r="D19" s="5">
        <v>2.44</v>
      </c>
      <c r="E19" s="5">
        <v>9400</v>
      </c>
      <c r="F19" s="5">
        <v>-0.05</v>
      </c>
      <c r="G19" s="5">
        <v>1.1000000000000001</v>
      </c>
      <c r="H19" s="5">
        <v>-0.34</v>
      </c>
      <c r="I19" s="5">
        <v>0.76</v>
      </c>
      <c r="J19" s="20" t="s">
        <v>100</v>
      </c>
      <c r="N19" s="6" t="str">
        <f t="shared" si="0"/>
        <v>187</v>
      </c>
      <c r="O19" s="6" t="str">
        <f t="shared" si="1"/>
        <v>203</v>
      </c>
      <c r="P19" s="6" t="str">
        <f t="shared" si="2"/>
        <v>255</v>
      </c>
      <c r="Q19" t="s">
        <v>862</v>
      </c>
      <c r="R19" t="s">
        <v>882</v>
      </c>
      <c r="S19" t="s">
        <v>864</v>
      </c>
    </row>
    <row r="20" spans="1:19" ht="30" x14ac:dyDescent="0.25">
      <c r="A20" s="4" t="s">
        <v>202</v>
      </c>
      <c r="B20" s="5">
        <v>12</v>
      </c>
      <c r="C20" s="5">
        <v>129000</v>
      </c>
      <c r="D20" s="5">
        <v>142</v>
      </c>
      <c r="E20" s="5">
        <v>9320</v>
      </c>
      <c r="F20" s="5">
        <v>-0.05</v>
      </c>
      <c r="G20" s="5">
        <v>-7.7</v>
      </c>
      <c r="H20" s="5">
        <v>-0.33</v>
      </c>
      <c r="I20" s="5">
        <v>-8.0299999999999994</v>
      </c>
      <c r="J20" s="21" t="s">
        <v>168</v>
      </c>
      <c r="K20">
        <f>B20/$B$2</f>
        <v>0.87591240875912413</v>
      </c>
      <c r="L20">
        <f>C20/$C$2</f>
        <v>1.205607476635514</v>
      </c>
      <c r="N20" s="6" t="str">
        <f t="shared" si="0"/>
        <v>207</v>
      </c>
      <c r="O20" s="6" t="str">
        <f t="shared" si="1"/>
        <v>219</v>
      </c>
      <c r="P20" s="6" t="str">
        <f t="shared" si="2"/>
        <v>255</v>
      </c>
      <c r="Q20" t="s">
        <v>883</v>
      </c>
      <c r="R20" t="s">
        <v>884</v>
      </c>
      <c r="S20" t="s">
        <v>864</v>
      </c>
    </row>
    <row r="21" spans="1:19" ht="30" hidden="1" x14ac:dyDescent="0.25">
      <c r="A21" s="4" t="s">
        <v>246</v>
      </c>
      <c r="B21" s="5">
        <v>10</v>
      </c>
      <c r="C21" s="5">
        <v>12900</v>
      </c>
      <c r="D21" s="5">
        <v>44.9</v>
      </c>
      <c r="E21" s="5">
        <v>9320</v>
      </c>
      <c r="F21" s="5">
        <v>-0.05</v>
      </c>
      <c r="G21" s="5">
        <v>-5.2</v>
      </c>
      <c r="H21" s="5">
        <v>-0.33</v>
      </c>
      <c r="I21" s="5">
        <v>-5.53</v>
      </c>
      <c r="J21" s="21" t="s">
        <v>168</v>
      </c>
      <c r="N21" s="6" t="str">
        <f t="shared" si="0"/>
        <v>207</v>
      </c>
      <c r="O21" s="6" t="str">
        <f t="shared" si="1"/>
        <v>219</v>
      </c>
      <c r="P21" s="6" t="str">
        <f t="shared" si="2"/>
        <v>255</v>
      </c>
      <c r="Q21" t="s">
        <v>883</v>
      </c>
      <c r="R21" t="s">
        <v>884</v>
      </c>
      <c r="S21" t="s">
        <v>864</v>
      </c>
    </row>
    <row r="22" spans="1:19" ht="30" hidden="1" x14ac:dyDescent="0.25">
      <c r="A22" s="4" t="s">
        <v>297</v>
      </c>
      <c r="B22" s="5">
        <v>8.1</v>
      </c>
      <c r="C22" s="5">
        <v>1660</v>
      </c>
      <c r="D22" s="5">
        <v>16.7</v>
      </c>
      <c r="E22" s="5">
        <v>9150</v>
      </c>
      <c r="F22" s="5">
        <v>-0.04</v>
      </c>
      <c r="G22" s="5">
        <v>-3</v>
      </c>
      <c r="H22" s="5">
        <v>-0.3</v>
      </c>
      <c r="I22" s="5">
        <v>-3.3</v>
      </c>
      <c r="J22" s="22" t="s">
        <v>298</v>
      </c>
      <c r="N22" s="6" t="str">
        <f t="shared" si="0"/>
        <v>190</v>
      </c>
      <c r="O22" s="6" t="str">
        <f t="shared" si="1"/>
        <v>207</v>
      </c>
      <c r="P22" s="6" t="str">
        <f t="shared" si="2"/>
        <v>255</v>
      </c>
      <c r="Q22" t="s">
        <v>885</v>
      </c>
      <c r="R22" t="s">
        <v>883</v>
      </c>
      <c r="S22" t="s">
        <v>864</v>
      </c>
    </row>
    <row r="23" spans="1:19" ht="30" hidden="1" x14ac:dyDescent="0.25">
      <c r="A23" s="4" t="s">
        <v>364</v>
      </c>
      <c r="B23" s="5">
        <v>6.2</v>
      </c>
      <c r="C23" s="5">
        <v>87.1</v>
      </c>
      <c r="D23" s="5">
        <v>3.83</v>
      </c>
      <c r="E23" s="5">
        <v>9150</v>
      </c>
      <c r="F23" s="5">
        <v>-0.04</v>
      </c>
      <c r="G23" s="5">
        <v>0.2</v>
      </c>
      <c r="H23" s="5">
        <v>-0.3</v>
      </c>
      <c r="I23" s="5">
        <v>-0.1</v>
      </c>
      <c r="J23" s="23" t="s">
        <v>365</v>
      </c>
      <c r="N23" s="6" t="str">
        <f t="shared" si="0"/>
        <v>189</v>
      </c>
      <c r="O23" s="6" t="str">
        <f t="shared" si="1"/>
        <v>203</v>
      </c>
      <c r="P23" s="6" t="str">
        <f t="shared" si="2"/>
        <v>255</v>
      </c>
      <c r="Q23" t="s">
        <v>881</v>
      </c>
      <c r="R23" t="s">
        <v>882</v>
      </c>
      <c r="S23" t="s">
        <v>864</v>
      </c>
    </row>
    <row r="24" spans="1:19" ht="30" hidden="1" x14ac:dyDescent="0.25">
      <c r="A24" s="4" t="s">
        <v>438</v>
      </c>
      <c r="B24" s="5">
        <v>4.3</v>
      </c>
      <c r="C24" s="5">
        <v>41.7</v>
      </c>
      <c r="D24" s="5">
        <v>2.65</v>
      </c>
      <c r="E24" s="5">
        <v>9150</v>
      </c>
      <c r="F24" s="5">
        <v>-0.04</v>
      </c>
      <c r="G24" s="5">
        <v>1</v>
      </c>
      <c r="H24" s="5">
        <v>-0.3</v>
      </c>
      <c r="I24" s="5">
        <v>0.7</v>
      </c>
      <c r="J24" s="24" t="s">
        <v>439</v>
      </c>
      <c r="K24">
        <f>B24/$B$6</f>
        <v>0.84313725490196079</v>
      </c>
      <c r="N24" s="6" t="str">
        <f t="shared" si="0"/>
        <v>190</v>
      </c>
      <c r="O24" s="6" t="str">
        <f t="shared" si="1"/>
        <v>205</v>
      </c>
      <c r="P24" s="6" t="str">
        <f t="shared" si="2"/>
        <v>255</v>
      </c>
      <c r="Q24" t="s">
        <v>885</v>
      </c>
      <c r="R24" t="s">
        <v>868</v>
      </c>
      <c r="S24" t="s">
        <v>864</v>
      </c>
    </row>
    <row r="25" spans="1:19" ht="30" hidden="1" x14ac:dyDescent="0.25">
      <c r="A25" s="4" t="s">
        <v>559</v>
      </c>
      <c r="B25" s="5">
        <v>2.4</v>
      </c>
      <c r="C25" s="5">
        <v>28.9</v>
      </c>
      <c r="D25" s="5">
        <v>2.2000000000000002</v>
      </c>
      <c r="E25" s="5">
        <v>9150</v>
      </c>
      <c r="F25" s="5">
        <v>-0.04</v>
      </c>
      <c r="G25" s="5">
        <v>1.4</v>
      </c>
      <c r="H25" s="5">
        <v>-0.3</v>
      </c>
      <c r="I25" s="5">
        <v>1.1000000000000001</v>
      </c>
      <c r="J25" s="25" t="s">
        <v>114</v>
      </c>
      <c r="N25" s="6" t="str">
        <f t="shared" si="0"/>
        <v>191</v>
      </c>
      <c r="O25" s="6" t="str">
        <f t="shared" si="1"/>
        <v>207</v>
      </c>
      <c r="P25" s="6" t="str">
        <f t="shared" si="2"/>
        <v>255</v>
      </c>
      <c r="Q25" t="s">
        <v>886</v>
      </c>
      <c r="R25" t="s">
        <v>883</v>
      </c>
      <c r="S25" t="s">
        <v>864</v>
      </c>
    </row>
    <row r="26" spans="1:19" ht="30" x14ac:dyDescent="0.25">
      <c r="A26" s="4" t="s">
        <v>210</v>
      </c>
      <c r="B26" s="5">
        <v>11.4</v>
      </c>
      <c r="C26" s="5">
        <v>138000</v>
      </c>
      <c r="D26" s="5">
        <v>153</v>
      </c>
      <c r="E26" s="5">
        <v>9127</v>
      </c>
      <c r="F26" s="5">
        <v>-0.04</v>
      </c>
      <c r="G26" s="5">
        <v>-7.8</v>
      </c>
      <c r="H26" s="5">
        <v>-0.3</v>
      </c>
      <c r="I26" s="5">
        <v>-8.1</v>
      </c>
      <c r="J26" s="26" t="s">
        <v>173</v>
      </c>
      <c r="K26">
        <f>B26/$B$2</f>
        <v>0.83211678832116798</v>
      </c>
      <c r="L26">
        <f>C26/$C$2</f>
        <v>1.2897196261682242</v>
      </c>
      <c r="N26" s="6" t="str">
        <f t="shared" si="0"/>
        <v>215</v>
      </c>
      <c r="O26" s="6" t="str">
        <f t="shared" si="1"/>
        <v>224</v>
      </c>
      <c r="P26" s="6" t="str">
        <f t="shared" si="2"/>
        <v>255</v>
      </c>
      <c r="Q26" t="s">
        <v>887</v>
      </c>
      <c r="R26" t="s">
        <v>888</v>
      </c>
      <c r="S26" t="s">
        <v>864</v>
      </c>
    </row>
    <row r="27" spans="1:19" ht="30" hidden="1" x14ac:dyDescent="0.25">
      <c r="A27" s="4" t="s">
        <v>257</v>
      </c>
      <c r="B27" s="5">
        <v>9.5</v>
      </c>
      <c r="C27" s="5">
        <v>11400</v>
      </c>
      <c r="D27" s="5">
        <v>44.1</v>
      </c>
      <c r="E27" s="5">
        <v>9127</v>
      </c>
      <c r="F27" s="5">
        <v>-0.04</v>
      </c>
      <c r="G27" s="5">
        <v>-5.0999999999999996</v>
      </c>
      <c r="H27" s="5">
        <v>-0.3</v>
      </c>
      <c r="I27" s="5">
        <v>-5.4</v>
      </c>
      <c r="J27" s="26" t="s">
        <v>173</v>
      </c>
      <c r="N27" s="6" t="str">
        <f t="shared" si="0"/>
        <v>215</v>
      </c>
      <c r="O27" s="6" t="str">
        <f t="shared" si="1"/>
        <v>224</v>
      </c>
      <c r="P27" s="6" t="str">
        <f t="shared" si="2"/>
        <v>255</v>
      </c>
      <c r="Q27" t="s">
        <v>887</v>
      </c>
      <c r="R27" t="s">
        <v>888</v>
      </c>
      <c r="S27" t="s">
        <v>864</v>
      </c>
    </row>
    <row r="28" spans="1:19" ht="30" hidden="1" x14ac:dyDescent="0.25">
      <c r="A28" s="4" t="s">
        <v>309</v>
      </c>
      <c r="B28" s="5">
        <v>7.7</v>
      </c>
      <c r="C28" s="5">
        <v>1460</v>
      </c>
      <c r="D28" s="5">
        <v>16.600000000000001</v>
      </c>
      <c r="E28" s="5">
        <v>8900</v>
      </c>
      <c r="F28" s="5">
        <v>0</v>
      </c>
      <c r="G28" s="5">
        <v>-2.9</v>
      </c>
      <c r="H28" s="5">
        <v>-0.26</v>
      </c>
      <c r="I28" s="5">
        <v>-3.16</v>
      </c>
      <c r="J28" s="27" t="s">
        <v>310</v>
      </c>
      <c r="N28" s="6" t="str">
        <f t="shared" si="0"/>
        <v>192</v>
      </c>
      <c r="O28" s="6" t="str">
        <f t="shared" si="1"/>
        <v>208</v>
      </c>
      <c r="P28" s="6" t="str">
        <f t="shared" si="2"/>
        <v>255</v>
      </c>
      <c r="Q28" t="s">
        <v>889</v>
      </c>
      <c r="R28" t="s">
        <v>890</v>
      </c>
      <c r="S28" t="s">
        <v>864</v>
      </c>
    </row>
    <row r="29" spans="1:19" ht="30" hidden="1" x14ac:dyDescent="0.25">
      <c r="A29" s="4" t="s">
        <v>377</v>
      </c>
      <c r="B29" s="5">
        <v>5.8</v>
      </c>
      <c r="C29" s="5">
        <v>70</v>
      </c>
      <c r="D29" s="5">
        <v>3.63</v>
      </c>
      <c r="E29" s="5">
        <v>8900</v>
      </c>
      <c r="F29" s="5">
        <v>0</v>
      </c>
      <c r="G29" s="5">
        <v>0.4</v>
      </c>
      <c r="H29" s="5">
        <v>-0.26</v>
      </c>
      <c r="I29" s="5">
        <v>0.14000000000000001</v>
      </c>
      <c r="J29" s="28" t="s">
        <v>378</v>
      </c>
      <c r="N29" s="6" t="str">
        <f t="shared" si="0"/>
        <v>196</v>
      </c>
      <c r="O29" s="6" t="str">
        <f t="shared" si="1"/>
        <v>209</v>
      </c>
      <c r="P29" s="6" t="str">
        <f t="shared" si="2"/>
        <v>255</v>
      </c>
      <c r="Q29" t="s">
        <v>891</v>
      </c>
      <c r="R29" t="s">
        <v>892</v>
      </c>
      <c r="S29" t="s">
        <v>864</v>
      </c>
    </row>
    <row r="30" spans="1:19" ht="30" hidden="1" x14ac:dyDescent="0.25">
      <c r="A30" s="4" t="s">
        <v>462</v>
      </c>
      <c r="B30" s="5">
        <v>4</v>
      </c>
      <c r="C30" s="5">
        <v>33.5</v>
      </c>
      <c r="D30" s="5">
        <v>2.5099999999999998</v>
      </c>
      <c r="E30" s="5">
        <v>8900</v>
      </c>
      <c r="F30" s="5">
        <v>0</v>
      </c>
      <c r="G30" s="5">
        <v>1.2</v>
      </c>
      <c r="H30" s="5">
        <v>-0.26</v>
      </c>
      <c r="I30" s="5">
        <v>0.94</v>
      </c>
      <c r="J30" s="29" t="s">
        <v>463</v>
      </c>
      <c r="K30">
        <f>B30/$B$6</f>
        <v>0.78431372549019618</v>
      </c>
      <c r="N30" s="6" t="str">
        <f t="shared" si="0"/>
        <v>195</v>
      </c>
      <c r="O30" s="6" t="str">
        <f t="shared" si="1"/>
        <v>210</v>
      </c>
      <c r="P30" s="6" t="str">
        <f t="shared" si="2"/>
        <v>255</v>
      </c>
      <c r="Q30" t="s">
        <v>893</v>
      </c>
      <c r="R30" t="s">
        <v>894</v>
      </c>
      <c r="S30" t="s">
        <v>864</v>
      </c>
    </row>
    <row r="31" spans="1:19" ht="30" hidden="1" x14ac:dyDescent="0.25">
      <c r="A31" s="4" t="s">
        <v>581</v>
      </c>
      <c r="B31" s="5">
        <v>2.1</v>
      </c>
      <c r="C31" s="5">
        <v>23.2</v>
      </c>
      <c r="D31" s="5">
        <v>2.09</v>
      </c>
      <c r="E31" s="5">
        <v>8900</v>
      </c>
      <c r="F31" s="5">
        <v>0</v>
      </c>
      <c r="G31" s="5">
        <v>1.6</v>
      </c>
      <c r="H31" s="5">
        <v>-0.26</v>
      </c>
      <c r="I31" s="5">
        <v>1.34</v>
      </c>
      <c r="J31" s="30" t="s">
        <v>582</v>
      </c>
      <c r="N31" s="6" t="str">
        <f t="shared" si="0"/>
        <v>197</v>
      </c>
      <c r="O31" s="6" t="str">
        <f t="shared" si="1"/>
        <v>211</v>
      </c>
      <c r="P31" s="6" t="str">
        <f t="shared" si="2"/>
        <v>255</v>
      </c>
      <c r="Q31" t="s">
        <v>870</v>
      </c>
      <c r="R31" t="s">
        <v>895</v>
      </c>
      <c r="S31" t="s">
        <v>864</v>
      </c>
    </row>
    <row r="32" spans="1:19" ht="30" x14ac:dyDescent="0.25">
      <c r="A32" s="4" t="s">
        <v>221</v>
      </c>
      <c r="B32" s="5">
        <v>10.8</v>
      </c>
      <c r="C32" s="5">
        <v>161000</v>
      </c>
      <c r="D32" s="5">
        <v>173</v>
      </c>
      <c r="E32" s="5">
        <v>8933</v>
      </c>
      <c r="F32" s="5">
        <v>0</v>
      </c>
      <c r="G32" s="5">
        <v>-8</v>
      </c>
      <c r="H32" s="5">
        <v>-0.27</v>
      </c>
      <c r="I32" s="5">
        <v>-8.27</v>
      </c>
      <c r="J32" s="31" t="s">
        <v>180</v>
      </c>
      <c r="K32">
        <f>B32/$B$2</f>
        <v>0.78832116788321183</v>
      </c>
      <c r="L32">
        <f>C32/$C$2</f>
        <v>1.5046728971962617</v>
      </c>
      <c r="N32" s="6" t="str">
        <f t="shared" si="0"/>
        <v>223</v>
      </c>
      <c r="O32" s="6" t="str">
        <f t="shared" si="1"/>
        <v>229</v>
      </c>
      <c r="P32" s="6" t="str">
        <f t="shared" si="2"/>
        <v>255</v>
      </c>
      <c r="Q32" t="s">
        <v>874</v>
      </c>
      <c r="R32" t="s">
        <v>896</v>
      </c>
      <c r="S32" t="s">
        <v>864</v>
      </c>
    </row>
    <row r="33" spans="1:19" ht="30" hidden="1" x14ac:dyDescent="0.25">
      <c r="A33" s="4" t="s">
        <v>267</v>
      </c>
      <c r="B33" s="5">
        <v>9</v>
      </c>
      <c r="C33" s="5">
        <v>11100</v>
      </c>
      <c r="D33" s="5">
        <v>45.4</v>
      </c>
      <c r="E33" s="5">
        <v>8933</v>
      </c>
      <c r="F33" s="5">
        <v>0</v>
      </c>
      <c r="G33" s="5">
        <v>-5.0999999999999996</v>
      </c>
      <c r="H33" s="5">
        <v>-0.27</v>
      </c>
      <c r="I33" s="5">
        <v>-5.37</v>
      </c>
      <c r="J33" s="31" t="s">
        <v>180</v>
      </c>
      <c r="N33" s="6" t="str">
        <f t="shared" si="0"/>
        <v>223</v>
      </c>
      <c r="O33" s="6" t="str">
        <f t="shared" si="1"/>
        <v>229</v>
      </c>
      <c r="P33" s="6" t="str">
        <f t="shared" si="2"/>
        <v>255</v>
      </c>
      <c r="Q33" t="s">
        <v>874</v>
      </c>
      <c r="R33" t="s">
        <v>896</v>
      </c>
      <c r="S33" t="s">
        <v>864</v>
      </c>
    </row>
    <row r="34" spans="1:19" ht="30" hidden="1" x14ac:dyDescent="0.25">
      <c r="A34" s="4" t="s">
        <v>320</v>
      </c>
      <c r="B34" s="5">
        <v>7.2</v>
      </c>
      <c r="C34" s="5">
        <v>1290</v>
      </c>
      <c r="D34" s="5">
        <v>16.5</v>
      </c>
      <c r="E34" s="5">
        <v>8650</v>
      </c>
      <c r="F34" s="5">
        <v>0.05</v>
      </c>
      <c r="G34" s="5">
        <v>-2.8</v>
      </c>
      <c r="H34" s="5">
        <v>-0.23</v>
      </c>
      <c r="I34" s="5">
        <v>-3.03</v>
      </c>
      <c r="J34" s="32" t="s">
        <v>321</v>
      </c>
      <c r="N34" s="6" t="str">
        <f t="shared" ref="N34:N65" si="3">LEFT(J34,FIND(" ", J34)-1)</f>
        <v>194</v>
      </c>
      <c r="O34" s="6" t="str">
        <f t="shared" ref="O34:O65" si="4">MID(J34, FIND(" ", J34) + 1, FIND(" ", J34,FIND(" ", J34)+1) - FIND(" ", J34) - 1)</f>
        <v>210</v>
      </c>
      <c r="P34" s="6" t="str">
        <f t="shared" ref="P34:P65" si="5">RIGHT(J34,LEN(J34) - FIND(" ", J34, FIND(" ", J34) + 1))</f>
        <v>255</v>
      </c>
      <c r="Q34" t="s">
        <v>897</v>
      </c>
      <c r="R34" t="s">
        <v>894</v>
      </c>
      <c r="S34" t="s">
        <v>864</v>
      </c>
    </row>
    <row r="35" spans="1:19" ht="30" hidden="1" x14ac:dyDescent="0.25">
      <c r="A35" s="4" t="s">
        <v>394</v>
      </c>
      <c r="B35" s="5">
        <v>5.4</v>
      </c>
      <c r="C35" s="5">
        <v>56.4</v>
      </c>
      <c r="D35" s="5">
        <v>3.45</v>
      </c>
      <c r="E35" s="5">
        <v>8650</v>
      </c>
      <c r="F35" s="5">
        <v>0.05</v>
      </c>
      <c r="G35" s="5">
        <v>0.6</v>
      </c>
      <c r="H35" s="5">
        <v>-0.23</v>
      </c>
      <c r="I35" s="5">
        <v>0.37</v>
      </c>
      <c r="J35" s="33" t="s">
        <v>185</v>
      </c>
      <c r="N35" s="6" t="str">
        <f t="shared" si="3"/>
        <v>202</v>
      </c>
      <c r="O35" s="6" t="str">
        <f t="shared" si="4"/>
        <v>215</v>
      </c>
      <c r="P35" s="6" t="str">
        <f t="shared" si="5"/>
        <v>255</v>
      </c>
      <c r="Q35" t="s">
        <v>866</v>
      </c>
      <c r="R35" t="s">
        <v>887</v>
      </c>
      <c r="S35" t="s">
        <v>864</v>
      </c>
    </row>
    <row r="36" spans="1:19" ht="30" hidden="1" x14ac:dyDescent="0.25">
      <c r="A36" s="4" t="s">
        <v>472</v>
      </c>
      <c r="B36" s="5">
        <v>3.7</v>
      </c>
      <c r="C36" s="5">
        <v>27</v>
      </c>
      <c r="D36" s="5">
        <v>2.38</v>
      </c>
      <c r="E36" s="5">
        <v>8650</v>
      </c>
      <c r="F36" s="5">
        <v>0.05</v>
      </c>
      <c r="G36" s="5">
        <v>1.4</v>
      </c>
      <c r="H36" s="5">
        <v>-0.23</v>
      </c>
      <c r="I36" s="5">
        <v>1.17</v>
      </c>
      <c r="J36" s="34" t="s">
        <v>473</v>
      </c>
      <c r="K36">
        <f>B36/$B$6</f>
        <v>0.72549019607843146</v>
      </c>
      <c r="N36" s="6" t="str">
        <f t="shared" si="3"/>
        <v>212</v>
      </c>
      <c r="O36" s="6" t="str">
        <f t="shared" si="4"/>
        <v>220</v>
      </c>
      <c r="P36" s="6" t="str">
        <f t="shared" si="5"/>
        <v>255</v>
      </c>
      <c r="Q36" t="s">
        <v>898</v>
      </c>
      <c r="R36" t="s">
        <v>899</v>
      </c>
      <c r="S36" t="s">
        <v>864</v>
      </c>
    </row>
    <row r="37" spans="1:19" ht="30" hidden="1" x14ac:dyDescent="0.25">
      <c r="A37" s="4" t="s">
        <v>598</v>
      </c>
      <c r="B37" s="5">
        <v>1.9</v>
      </c>
      <c r="C37" s="5">
        <v>17</v>
      </c>
      <c r="D37" s="5">
        <v>1.89</v>
      </c>
      <c r="E37" s="5">
        <v>8650</v>
      </c>
      <c r="F37" s="5">
        <v>0.05</v>
      </c>
      <c r="G37" s="5">
        <v>1.9</v>
      </c>
      <c r="H37" s="5">
        <v>-0.23</v>
      </c>
      <c r="I37" s="5">
        <v>1.67</v>
      </c>
      <c r="J37" s="33" t="s">
        <v>185</v>
      </c>
      <c r="N37" s="6" t="str">
        <f t="shared" si="3"/>
        <v>202</v>
      </c>
      <c r="O37" s="6" t="str">
        <f t="shared" si="4"/>
        <v>215</v>
      </c>
      <c r="P37" s="6" t="str">
        <f t="shared" si="5"/>
        <v>255</v>
      </c>
      <c r="Q37" t="s">
        <v>866</v>
      </c>
      <c r="R37" t="s">
        <v>887</v>
      </c>
      <c r="S37" t="s">
        <v>864</v>
      </c>
    </row>
    <row r="38" spans="1:19" ht="30" x14ac:dyDescent="0.25">
      <c r="A38" s="4" t="s">
        <v>222</v>
      </c>
      <c r="B38" s="5">
        <v>10.8</v>
      </c>
      <c r="C38" s="5">
        <v>189000</v>
      </c>
      <c r="D38" s="5">
        <v>195</v>
      </c>
      <c r="E38" s="5">
        <v>8740</v>
      </c>
      <c r="F38" s="5">
        <v>0.03</v>
      </c>
      <c r="G38" s="5">
        <v>-8.1999999999999993</v>
      </c>
      <c r="H38" s="5">
        <v>-0.24</v>
      </c>
      <c r="I38" s="5">
        <v>-8.44</v>
      </c>
      <c r="J38" s="35" t="s">
        <v>181</v>
      </c>
      <c r="K38">
        <f>B38/$B$2</f>
        <v>0.78832116788321183</v>
      </c>
      <c r="L38">
        <f>C38/$C$2</f>
        <v>1.766355140186916</v>
      </c>
      <c r="N38" s="6" t="str">
        <f t="shared" si="3"/>
        <v>219</v>
      </c>
      <c r="O38" s="6" t="str">
        <f t="shared" si="4"/>
        <v>226</v>
      </c>
      <c r="P38" s="6" t="str">
        <f t="shared" si="5"/>
        <v>255</v>
      </c>
      <c r="Q38" t="s">
        <v>884</v>
      </c>
      <c r="R38" t="s">
        <v>900</v>
      </c>
      <c r="S38" t="s">
        <v>864</v>
      </c>
    </row>
    <row r="39" spans="1:19" ht="30" hidden="1" x14ac:dyDescent="0.25">
      <c r="A39" s="4" t="s">
        <v>268</v>
      </c>
      <c r="B39" s="5">
        <v>9</v>
      </c>
      <c r="C39" s="5">
        <v>10900</v>
      </c>
      <c r="D39" s="5">
        <v>46.9</v>
      </c>
      <c r="E39" s="5">
        <v>8740</v>
      </c>
      <c r="F39" s="5">
        <v>0.03</v>
      </c>
      <c r="G39" s="5">
        <v>-5.0999999999999996</v>
      </c>
      <c r="H39" s="5">
        <v>-0.24</v>
      </c>
      <c r="I39" s="5">
        <v>-5.34</v>
      </c>
      <c r="J39" s="35" t="s">
        <v>181</v>
      </c>
      <c r="N39" s="6" t="str">
        <f t="shared" si="3"/>
        <v>219</v>
      </c>
      <c r="O39" s="6" t="str">
        <f t="shared" si="4"/>
        <v>226</v>
      </c>
      <c r="P39" s="6" t="str">
        <f t="shared" si="5"/>
        <v>255</v>
      </c>
      <c r="Q39" t="s">
        <v>884</v>
      </c>
      <c r="R39" t="s">
        <v>900</v>
      </c>
      <c r="S39" t="s">
        <v>864</v>
      </c>
    </row>
    <row r="40" spans="1:19" ht="30" hidden="1" x14ac:dyDescent="0.25">
      <c r="A40" s="4" t="s">
        <v>322</v>
      </c>
      <c r="B40" s="5">
        <v>7.2</v>
      </c>
      <c r="C40" s="5">
        <v>1140</v>
      </c>
      <c r="D40" s="5">
        <v>16.5</v>
      </c>
      <c r="E40" s="5">
        <v>8400</v>
      </c>
      <c r="F40" s="5">
        <v>0.09</v>
      </c>
      <c r="G40" s="5">
        <v>-2.7</v>
      </c>
      <c r="H40" s="5">
        <v>-0.2</v>
      </c>
      <c r="I40" s="5">
        <v>-2.9</v>
      </c>
      <c r="J40" s="36" t="s">
        <v>323</v>
      </c>
      <c r="N40" s="6" t="str">
        <f t="shared" si="3"/>
        <v>196</v>
      </c>
      <c r="O40" s="6" t="str">
        <f t="shared" si="4"/>
        <v>211</v>
      </c>
      <c r="P40" s="6" t="str">
        <f t="shared" si="5"/>
        <v>255</v>
      </c>
      <c r="Q40" t="s">
        <v>891</v>
      </c>
      <c r="R40" t="s">
        <v>895</v>
      </c>
      <c r="S40" t="s">
        <v>864</v>
      </c>
    </row>
    <row r="41" spans="1:19" ht="30" hidden="1" x14ac:dyDescent="0.25">
      <c r="A41" s="4" t="s">
        <v>395</v>
      </c>
      <c r="B41" s="5">
        <v>5.4</v>
      </c>
      <c r="C41" s="5">
        <v>45.5</v>
      </c>
      <c r="D41" s="5">
        <v>3.28</v>
      </c>
      <c r="E41" s="5">
        <v>8400</v>
      </c>
      <c r="F41" s="5">
        <v>0.09</v>
      </c>
      <c r="G41" s="5">
        <v>0.8</v>
      </c>
      <c r="H41" s="5">
        <v>-0.2</v>
      </c>
      <c r="I41" s="5">
        <v>0.6</v>
      </c>
      <c r="J41" s="37" t="s">
        <v>396</v>
      </c>
      <c r="N41" s="6" t="str">
        <f t="shared" si="3"/>
        <v>209</v>
      </c>
      <c r="O41" s="6" t="str">
        <f t="shared" si="4"/>
        <v>219</v>
      </c>
      <c r="P41" s="6" t="str">
        <f t="shared" si="5"/>
        <v>255</v>
      </c>
      <c r="Q41" t="s">
        <v>892</v>
      </c>
      <c r="R41" t="s">
        <v>884</v>
      </c>
      <c r="S41" t="s">
        <v>864</v>
      </c>
    </row>
    <row r="42" spans="1:19" ht="30" hidden="1" x14ac:dyDescent="0.25">
      <c r="A42" s="4" t="s">
        <v>474</v>
      </c>
      <c r="B42" s="5">
        <v>3.6</v>
      </c>
      <c r="C42" s="5">
        <v>21.8</v>
      </c>
      <c r="D42" s="5">
        <v>2.27</v>
      </c>
      <c r="E42" s="5">
        <v>8400</v>
      </c>
      <c r="F42" s="5">
        <v>0.09</v>
      </c>
      <c r="G42" s="5">
        <v>1.6</v>
      </c>
      <c r="H42" s="5">
        <v>-0.2</v>
      </c>
      <c r="I42" s="5">
        <v>1.4</v>
      </c>
      <c r="J42" s="38" t="s">
        <v>475</v>
      </c>
      <c r="K42">
        <f>B42/$B$6</f>
        <v>0.70588235294117652</v>
      </c>
      <c r="N42" s="6" t="str">
        <f t="shared" si="3"/>
        <v>202</v>
      </c>
      <c r="O42" s="6" t="str">
        <f t="shared" si="4"/>
        <v>214</v>
      </c>
      <c r="P42" s="6" t="str">
        <f t="shared" si="5"/>
        <v>255</v>
      </c>
      <c r="Q42" t="s">
        <v>866</v>
      </c>
      <c r="R42" t="s">
        <v>873</v>
      </c>
      <c r="S42" t="s">
        <v>864</v>
      </c>
    </row>
    <row r="43" spans="1:19" ht="30" hidden="1" x14ac:dyDescent="0.25">
      <c r="A43" s="4" t="s">
        <v>605</v>
      </c>
      <c r="B43" s="5">
        <v>1.8</v>
      </c>
      <c r="C43" s="5">
        <v>15.1</v>
      </c>
      <c r="D43" s="5">
        <v>1.89</v>
      </c>
      <c r="E43" s="5">
        <v>8400</v>
      </c>
      <c r="F43" s="5">
        <v>0.09</v>
      </c>
      <c r="G43" s="5">
        <v>2</v>
      </c>
      <c r="H43" s="5">
        <v>-0.2</v>
      </c>
      <c r="I43" s="5">
        <v>1.8</v>
      </c>
      <c r="J43" s="39" t="s">
        <v>606</v>
      </c>
      <c r="N43" s="6" t="str">
        <f t="shared" si="3"/>
        <v>199</v>
      </c>
      <c r="O43" s="6" t="str">
        <f t="shared" si="4"/>
        <v>212</v>
      </c>
      <c r="P43" s="6" t="str">
        <f t="shared" si="5"/>
        <v>255</v>
      </c>
      <c r="Q43" t="s">
        <v>880</v>
      </c>
      <c r="R43" t="s">
        <v>898</v>
      </c>
      <c r="S43" t="s">
        <v>864</v>
      </c>
    </row>
    <row r="44" spans="1:19" ht="30" x14ac:dyDescent="0.25">
      <c r="A44" s="4" t="s">
        <v>223</v>
      </c>
      <c r="B44" s="5">
        <v>10.8</v>
      </c>
      <c r="C44" s="5">
        <v>222000</v>
      </c>
      <c r="D44" s="5">
        <v>221</v>
      </c>
      <c r="E44" s="5">
        <v>8547</v>
      </c>
      <c r="F44" s="5">
        <v>7.0000000000000007E-2</v>
      </c>
      <c r="G44" s="5">
        <v>-8.4</v>
      </c>
      <c r="H44" s="5">
        <v>-0.21</v>
      </c>
      <c r="I44" s="5">
        <v>-8.61</v>
      </c>
      <c r="J44" s="40" t="s">
        <v>182</v>
      </c>
      <c r="K44">
        <f>B44/$B$2</f>
        <v>0.78832116788321183</v>
      </c>
      <c r="L44">
        <f>C44/$C$2</f>
        <v>2.0747663551401869</v>
      </c>
      <c r="N44" s="6" t="str">
        <f t="shared" si="3"/>
        <v>215</v>
      </c>
      <c r="O44" s="6" t="str">
        <f t="shared" si="4"/>
        <v>223</v>
      </c>
      <c r="P44" s="6" t="str">
        <f t="shared" si="5"/>
        <v>255</v>
      </c>
      <c r="Q44" t="s">
        <v>887</v>
      </c>
      <c r="R44" t="s">
        <v>874</v>
      </c>
      <c r="S44" t="s">
        <v>864</v>
      </c>
    </row>
    <row r="45" spans="1:19" ht="30" hidden="1" x14ac:dyDescent="0.25">
      <c r="A45" s="4" t="s">
        <v>269</v>
      </c>
      <c r="B45" s="5">
        <v>9</v>
      </c>
      <c r="C45" s="5">
        <v>10600</v>
      </c>
      <c r="D45" s="5">
        <v>48.4</v>
      </c>
      <c r="E45" s="5">
        <v>8547</v>
      </c>
      <c r="F45" s="5">
        <v>7.0000000000000007E-2</v>
      </c>
      <c r="G45" s="5">
        <v>-5.0999999999999996</v>
      </c>
      <c r="H45" s="5">
        <v>-0.21</v>
      </c>
      <c r="I45" s="5">
        <v>-5.31</v>
      </c>
      <c r="J45" s="40" t="s">
        <v>182</v>
      </c>
      <c r="N45" s="6" t="str">
        <f t="shared" si="3"/>
        <v>215</v>
      </c>
      <c r="O45" s="6" t="str">
        <f t="shared" si="4"/>
        <v>223</v>
      </c>
      <c r="P45" s="6" t="str">
        <f t="shared" si="5"/>
        <v>255</v>
      </c>
      <c r="Q45" t="s">
        <v>887</v>
      </c>
      <c r="R45" t="s">
        <v>874</v>
      </c>
      <c r="S45" t="s">
        <v>864</v>
      </c>
    </row>
    <row r="46" spans="1:19" ht="30" hidden="1" x14ac:dyDescent="0.25">
      <c r="A46" s="4" t="s">
        <v>324</v>
      </c>
      <c r="B46" s="5">
        <v>7.2</v>
      </c>
      <c r="C46" s="5">
        <v>1110</v>
      </c>
      <c r="D46" s="5">
        <v>17.2</v>
      </c>
      <c r="E46" s="5">
        <v>8150</v>
      </c>
      <c r="F46" s="5">
        <v>0.14000000000000001</v>
      </c>
      <c r="G46" s="5">
        <v>-2.7</v>
      </c>
      <c r="H46" s="5">
        <v>-0.17</v>
      </c>
      <c r="I46" s="5">
        <v>-2.87</v>
      </c>
      <c r="J46" s="41" t="s">
        <v>325</v>
      </c>
      <c r="N46" s="6" t="str">
        <f t="shared" si="3"/>
        <v>197</v>
      </c>
      <c r="O46" s="6" t="str">
        <f t="shared" si="4"/>
        <v>213</v>
      </c>
      <c r="P46" s="6" t="str">
        <f t="shared" si="5"/>
        <v>255</v>
      </c>
      <c r="Q46" t="s">
        <v>870</v>
      </c>
      <c r="R46" t="s">
        <v>901</v>
      </c>
      <c r="S46" t="s">
        <v>864</v>
      </c>
    </row>
    <row r="47" spans="1:19" ht="30" hidden="1" x14ac:dyDescent="0.25">
      <c r="A47" s="4" t="s">
        <v>397</v>
      </c>
      <c r="B47" s="5">
        <v>5.4</v>
      </c>
      <c r="C47" s="5">
        <v>36.799999999999997</v>
      </c>
      <c r="D47" s="5">
        <v>3.14</v>
      </c>
      <c r="E47" s="5">
        <v>8150</v>
      </c>
      <c r="F47" s="5">
        <v>0.14000000000000001</v>
      </c>
      <c r="G47" s="5">
        <v>1</v>
      </c>
      <c r="H47" s="5">
        <v>-0.17</v>
      </c>
      <c r="I47" s="5">
        <v>0.83</v>
      </c>
      <c r="J47" s="42" t="s">
        <v>398</v>
      </c>
      <c r="N47" s="6" t="str">
        <f t="shared" si="3"/>
        <v>210</v>
      </c>
      <c r="O47" s="6" t="str">
        <f t="shared" si="4"/>
        <v>219</v>
      </c>
      <c r="P47" s="6" t="str">
        <f t="shared" si="5"/>
        <v>255</v>
      </c>
      <c r="Q47" t="s">
        <v>894</v>
      </c>
      <c r="R47" t="s">
        <v>884</v>
      </c>
      <c r="S47" t="s">
        <v>864</v>
      </c>
    </row>
    <row r="48" spans="1:19" ht="30" hidden="1" x14ac:dyDescent="0.25">
      <c r="A48" s="4" t="s">
        <v>476</v>
      </c>
      <c r="B48" s="5">
        <v>3.6</v>
      </c>
      <c r="C48" s="5">
        <v>19.3</v>
      </c>
      <c r="D48" s="5">
        <v>2.27</v>
      </c>
      <c r="E48" s="5">
        <v>8150</v>
      </c>
      <c r="F48" s="5">
        <v>0.14000000000000001</v>
      </c>
      <c r="G48" s="5">
        <v>1.7</v>
      </c>
      <c r="H48" s="5">
        <v>-0.17</v>
      </c>
      <c r="I48" s="5">
        <v>1.53</v>
      </c>
      <c r="J48" s="43" t="s">
        <v>477</v>
      </c>
      <c r="K48">
        <f>B48/$B$6</f>
        <v>0.70588235294117652</v>
      </c>
      <c r="N48" s="6" t="str">
        <f t="shared" si="3"/>
        <v>192</v>
      </c>
      <c r="O48" s="6" t="str">
        <f t="shared" si="4"/>
        <v>207</v>
      </c>
      <c r="P48" s="6" t="str">
        <f t="shared" si="5"/>
        <v>255</v>
      </c>
      <c r="Q48" t="s">
        <v>889</v>
      </c>
      <c r="R48" t="s">
        <v>883</v>
      </c>
      <c r="S48" t="s">
        <v>864</v>
      </c>
    </row>
    <row r="49" spans="1:19" ht="30" hidden="1" x14ac:dyDescent="0.25">
      <c r="A49" s="4" t="s">
        <v>607</v>
      </c>
      <c r="B49" s="5">
        <v>1.8</v>
      </c>
      <c r="C49" s="5">
        <v>12.2</v>
      </c>
      <c r="D49" s="5">
        <v>1.81</v>
      </c>
      <c r="E49" s="5">
        <v>8150</v>
      </c>
      <c r="F49" s="5">
        <v>0.14000000000000001</v>
      </c>
      <c r="G49" s="5">
        <v>2.2000000000000002</v>
      </c>
      <c r="H49" s="5">
        <v>-0.17</v>
      </c>
      <c r="I49" s="5">
        <v>2.0299999999999998</v>
      </c>
      <c r="J49" s="44" t="s">
        <v>608</v>
      </c>
      <c r="N49" s="6" t="str">
        <f t="shared" si="3"/>
        <v>200</v>
      </c>
      <c r="O49" s="6" t="str">
        <f t="shared" si="4"/>
        <v>213</v>
      </c>
      <c r="P49" s="6" t="str">
        <f t="shared" si="5"/>
        <v>255</v>
      </c>
      <c r="Q49" t="s">
        <v>878</v>
      </c>
      <c r="R49" t="s">
        <v>901</v>
      </c>
      <c r="S49" t="s">
        <v>864</v>
      </c>
    </row>
    <row r="50" spans="1:19" ht="30" x14ac:dyDescent="0.25">
      <c r="A50" s="4" t="s">
        <v>224</v>
      </c>
      <c r="B50" s="5">
        <v>10.8</v>
      </c>
      <c r="C50" s="5">
        <v>238000</v>
      </c>
      <c r="D50" s="5">
        <v>240</v>
      </c>
      <c r="E50" s="5">
        <v>8353</v>
      </c>
      <c r="F50" s="5">
        <v>0.1</v>
      </c>
      <c r="G50" s="5">
        <v>-8.5</v>
      </c>
      <c r="H50" s="5">
        <v>-0.19</v>
      </c>
      <c r="I50" s="5">
        <v>-8.69</v>
      </c>
      <c r="J50" s="45" t="s">
        <v>183</v>
      </c>
      <c r="K50">
        <f>B50/$B$2</f>
        <v>0.78832116788321183</v>
      </c>
      <c r="L50">
        <f>C50/$C$2</f>
        <v>2.2242990654205608</v>
      </c>
      <c r="N50" s="6" t="str">
        <f t="shared" si="3"/>
        <v>210</v>
      </c>
      <c r="O50" s="6" t="str">
        <f t="shared" si="4"/>
        <v>221</v>
      </c>
      <c r="P50" s="6" t="str">
        <f t="shared" si="5"/>
        <v>255</v>
      </c>
      <c r="Q50" t="s">
        <v>894</v>
      </c>
      <c r="R50" t="s">
        <v>902</v>
      </c>
      <c r="S50" t="s">
        <v>864</v>
      </c>
    </row>
    <row r="51" spans="1:19" ht="30" hidden="1" x14ac:dyDescent="0.25">
      <c r="A51" s="4" t="s">
        <v>270</v>
      </c>
      <c r="B51" s="5">
        <v>9</v>
      </c>
      <c r="C51" s="5">
        <v>10400</v>
      </c>
      <c r="D51" s="5">
        <v>50.1</v>
      </c>
      <c r="E51" s="5">
        <v>8353</v>
      </c>
      <c r="F51" s="5">
        <v>0.1</v>
      </c>
      <c r="G51" s="5">
        <v>-5.0999999999999996</v>
      </c>
      <c r="H51" s="5">
        <v>-0.19</v>
      </c>
      <c r="I51" s="5">
        <v>-5.29</v>
      </c>
      <c r="J51" s="45" t="s">
        <v>183</v>
      </c>
      <c r="N51" s="6" t="str">
        <f t="shared" si="3"/>
        <v>210</v>
      </c>
      <c r="O51" s="6" t="str">
        <f t="shared" si="4"/>
        <v>221</v>
      </c>
      <c r="P51" s="6" t="str">
        <f t="shared" si="5"/>
        <v>255</v>
      </c>
      <c r="Q51" t="s">
        <v>894</v>
      </c>
      <c r="R51" t="s">
        <v>902</v>
      </c>
      <c r="S51" t="s">
        <v>864</v>
      </c>
    </row>
    <row r="52" spans="1:19" ht="30" hidden="1" x14ac:dyDescent="0.25">
      <c r="A52" s="4" t="s">
        <v>326</v>
      </c>
      <c r="B52" s="5">
        <v>7.2</v>
      </c>
      <c r="C52" s="5">
        <v>990</v>
      </c>
      <c r="D52" s="5">
        <v>17.3</v>
      </c>
      <c r="E52" s="5">
        <v>7900</v>
      </c>
      <c r="F52" s="5">
        <v>0.19</v>
      </c>
      <c r="G52" s="5">
        <v>-2.6</v>
      </c>
      <c r="H52" s="5">
        <v>-0.14000000000000001</v>
      </c>
      <c r="I52" s="5">
        <v>-2.74</v>
      </c>
      <c r="J52" s="17" t="s">
        <v>159</v>
      </c>
      <c r="N52" s="6" t="str">
        <f t="shared" si="3"/>
        <v>199</v>
      </c>
      <c r="O52" s="6" t="str">
        <f t="shared" si="4"/>
        <v>214</v>
      </c>
      <c r="P52" s="6" t="str">
        <f t="shared" si="5"/>
        <v>255</v>
      </c>
      <c r="Q52" t="s">
        <v>880</v>
      </c>
      <c r="R52" t="s">
        <v>873</v>
      </c>
      <c r="S52" t="s">
        <v>864</v>
      </c>
    </row>
    <row r="53" spans="1:19" ht="30" hidden="1" x14ac:dyDescent="0.25">
      <c r="A53" s="4" t="s">
        <v>399</v>
      </c>
      <c r="B53" s="5">
        <v>5.4</v>
      </c>
      <c r="C53" s="5">
        <v>32.799999999999997</v>
      </c>
      <c r="D53" s="5">
        <v>3.15</v>
      </c>
      <c r="E53" s="5">
        <v>7900</v>
      </c>
      <c r="F53" s="5">
        <v>0.19</v>
      </c>
      <c r="G53" s="5">
        <v>1.1000000000000001</v>
      </c>
      <c r="H53" s="5">
        <v>-0.14000000000000001</v>
      </c>
      <c r="I53" s="5">
        <v>0.96</v>
      </c>
      <c r="J53" s="37" t="s">
        <v>396</v>
      </c>
      <c r="N53" s="6" t="str">
        <f t="shared" si="3"/>
        <v>209</v>
      </c>
      <c r="O53" s="6" t="str">
        <f t="shared" si="4"/>
        <v>219</v>
      </c>
      <c r="P53" s="6" t="str">
        <f t="shared" si="5"/>
        <v>255</v>
      </c>
      <c r="Q53" t="s">
        <v>892</v>
      </c>
      <c r="R53" t="s">
        <v>884</v>
      </c>
      <c r="S53" t="s">
        <v>864</v>
      </c>
    </row>
    <row r="54" spans="1:19" ht="30" hidden="1" x14ac:dyDescent="0.25">
      <c r="A54" s="4" t="s">
        <v>478</v>
      </c>
      <c r="B54" s="5">
        <v>3.6</v>
      </c>
      <c r="C54" s="5">
        <v>15.7</v>
      </c>
      <c r="D54" s="5">
        <v>2.1800000000000002</v>
      </c>
      <c r="E54" s="5">
        <v>7900</v>
      </c>
      <c r="F54" s="5">
        <v>0.19</v>
      </c>
      <c r="G54" s="5">
        <v>1.9</v>
      </c>
      <c r="H54" s="5">
        <v>-0.14000000000000001</v>
      </c>
      <c r="I54" s="5">
        <v>1.76</v>
      </c>
      <c r="J54" s="46" t="s">
        <v>479</v>
      </c>
      <c r="K54">
        <f>B54/$B$6</f>
        <v>0.70588235294117652</v>
      </c>
      <c r="N54" s="6" t="str">
        <f t="shared" si="3"/>
        <v>208</v>
      </c>
      <c r="O54" s="6" t="str">
        <f t="shared" si="4"/>
        <v>217</v>
      </c>
      <c r="P54" s="6" t="str">
        <f t="shared" si="5"/>
        <v>255</v>
      </c>
      <c r="Q54" t="s">
        <v>890</v>
      </c>
      <c r="R54" t="s">
        <v>903</v>
      </c>
      <c r="S54" t="s">
        <v>864</v>
      </c>
    </row>
    <row r="55" spans="1:19" ht="30" hidden="1" x14ac:dyDescent="0.25">
      <c r="A55" s="4" t="s">
        <v>609</v>
      </c>
      <c r="B55" s="5">
        <v>1.8</v>
      </c>
      <c r="C55" s="5">
        <v>10.9</v>
      </c>
      <c r="D55" s="5">
        <v>1.81</v>
      </c>
      <c r="E55" s="5">
        <v>7900</v>
      </c>
      <c r="F55" s="5">
        <v>0.19</v>
      </c>
      <c r="G55" s="5">
        <v>2.2999999999999998</v>
      </c>
      <c r="H55" s="5">
        <v>-0.14000000000000001</v>
      </c>
      <c r="I55" s="5">
        <v>2.16</v>
      </c>
      <c r="J55" s="47" t="s">
        <v>402</v>
      </c>
      <c r="N55" s="6" t="str">
        <f t="shared" si="3"/>
        <v>213</v>
      </c>
      <c r="O55" s="6" t="str">
        <f t="shared" si="4"/>
        <v>222</v>
      </c>
      <c r="P55" s="6" t="str">
        <f t="shared" si="5"/>
        <v>255</v>
      </c>
      <c r="Q55" t="s">
        <v>901</v>
      </c>
      <c r="R55" t="s">
        <v>904</v>
      </c>
      <c r="S55" t="s">
        <v>864</v>
      </c>
    </row>
    <row r="56" spans="1:19" ht="30" x14ac:dyDescent="0.25">
      <c r="A56" s="4" t="s">
        <v>225</v>
      </c>
      <c r="B56" s="5">
        <v>10.8</v>
      </c>
      <c r="C56" s="5">
        <v>233000</v>
      </c>
      <c r="D56" s="5">
        <v>249</v>
      </c>
      <c r="E56" s="5">
        <v>8160</v>
      </c>
      <c r="F56" s="5">
        <v>0.14000000000000001</v>
      </c>
      <c r="G56" s="5">
        <v>-8.5</v>
      </c>
      <c r="H56" s="5">
        <v>-0.17</v>
      </c>
      <c r="I56" s="5">
        <v>-8.67</v>
      </c>
      <c r="J56" s="48" t="s">
        <v>184</v>
      </c>
      <c r="K56">
        <f>B56/$B$2</f>
        <v>0.78832116788321183</v>
      </c>
      <c r="L56">
        <f>C56/$C$2</f>
        <v>2.1775700934579438</v>
      </c>
      <c r="N56" s="6" t="str">
        <f t="shared" si="3"/>
        <v>206</v>
      </c>
      <c r="O56" s="6" t="str">
        <f t="shared" si="4"/>
        <v>218</v>
      </c>
      <c r="P56" s="6" t="str">
        <f t="shared" si="5"/>
        <v>255</v>
      </c>
      <c r="Q56" t="s">
        <v>863</v>
      </c>
      <c r="R56" t="s">
        <v>905</v>
      </c>
      <c r="S56" t="s">
        <v>864</v>
      </c>
    </row>
    <row r="57" spans="1:19" ht="30" hidden="1" x14ac:dyDescent="0.25">
      <c r="A57" s="4" t="s">
        <v>271</v>
      </c>
      <c r="B57" s="5">
        <v>9</v>
      </c>
      <c r="C57" s="5">
        <v>10200</v>
      </c>
      <c r="D57" s="5">
        <v>52</v>
      </c>
      <c r="E57" s="5">
        <v>8160</v>
      </c>
      <c r="F57" s="5">
        <v>0.14000000000000001</v>
      </c>
      <c r="G57" s="5">
        <v>-5.0999999999999996</v>
      </c>
      <c r="H57" s="5">
        <v>-0.17</v>
      </c>
      <c r="I57" s="5">
        <v>-5.27</v>
      </c>
      <c r="J57" s="48" t="s">
        <v>184</v>
      </c>
      <c r="N57" s="6" t="str">
        <f t="shared" si="3"/>
        <v>206</v>
      </c>
      <c r="O57" s="6" t="str">
        <f t="shared" si="4"/>
        <v>218</v>
      </c>
      <c r="P57" s="6" t="str">
        <f t="shared" si="5"/>
        <v>255</v>
      </c>
      <c r="Q57" t="s">
        <v>863</v>
      </c>
      <c r="R57" t="s">
        <v>905</v>
      </c>
      <c r="S57" t="s">
        <v>864</v>
      </c>
    </row>
    <row r="58" spans="1:19" ht="30" hidden="1" x14ac:dyDescent="0.25">
      <c r="A58" s="4" t="s">
        <v>328</v>
      </c>
      <c r="B58" s="5">
        <v>7.1</v>
      </c>
      <c r="C58" s="5">
        <v>970</v>
      </c>
      <c r="D58" s="5">
        <v>18.3</v>
      </c>
      <c r="E58" s="5">
        <v>7650</v>
      </c>
      <c r="F58" s="5">
        <v>0.24</v>
      </c>
      <c r="G58" s="5">
        <v>-2.6</v>
      </c>
      <c r="H58" s="5">
        <v>-0.12</v>
      </c>
      <c r="I58" s="5">
        <v>-2.72</v>
      </c>
      <c r="J58" s="49" t="s">
        <v>329</v>
      </c>
      <c r="N58" s="6" t="str">
        <f t="shared" si="3"/>
        <v>201</v>
      </c>
      <c r="O58" s="6" t="str">
        <f t="shared" si="4"/>
        <v>216</v>
      </c>
      <c r="P58" s="6" t="str">
        <f t="shared" si="5"/>
        <v>255</v>
      </c>
      <c r="Q58" t="s">
        <v>872</v>
      </c>
      <c r="R58" t="s">
        <v>906</v>
      </c>
      <c r="S58" t="s">
        <v>864</v>
      </c>
    </row>
    <row r="59" spans="1:19" ht="30" hidden="1" x14ac:dyDescent="0.25">
      <c r="A59" s="4" t="s">
        <v>400</v>
      </c>
      <c r="B59" s="5">
        <v>5.3</v>
      </c>
      <c r="C59" s="5">
        <v>26.7</v>
      </c>
      <c r="D59" s="5">
        <v>3.03</v>
      </c>
      <c r="E59" s="5">
        <v>7650</v>
      </c>
      <c r="F59" s="5">
        <v>0.24</v>
      </c>
      <c r="G59" s="5">
        <v>1.3</v>
      </c>
      <c r="H59" s="5">
        <v>-0.12</v>
      </c>
      <c r="I59" s="5">
        <v>1.18</v>
      </c>
      <c r="J59" s="37" t="s">
        <v>396</v>
      </c>
      <c r="N59" s="6" t="str">
        <f t="shared" si="3"/>
        <v>209</v>
      </c>
      <c r="O59" s="6" t="str">
        <f t="shared" si="4"/>
        <v>219</v>
      </c>
      <c r="P59" s="6" t="str">
        <f t="shared" si="5"/>
        <v>255</v>
      </c>
      <c r="Q59" t="s">
        <v>892</v>
      </c>
      <c r="R59" t="s">
        <v>884</v>
      </c>
      <c r="S59" t="s">
        <v>864</v>
      </c>
    </row>
    <row r="60" spans="1:19" ht="30" hidden="1" x14ac:dyDescent="0.25">
      <c r="A60" s="4" t="s">
        <v>483</v>
      </c>
      <c r="B60" s="5">
        <v>3.5</v>
      </c>
      <c r="C60" s="5">
        <v>14</v>
      </c>
      <c r="D60" s="5">
        <v>2.2000000000000002</v>
      </c>
      <c r="E60" s="5">
        <v>7650</v>
      </c>
      <c r="F60" s="5">
        <v>0.24</v>
      </c>
      <c r="G60" s="5">
        <v>2</v>
      </c>
      <c r="H60" s="5">
        <v>-0.12</v>
      </c>
      <c r="I60" s="5">
        <v>1.88</v>
      </c>
      <c r="J60" s="50" t="s">
        <v>484</v>
      </c>
      <c r="K60">
        <f>B60/$B$6</f>
        <v>0.68627450980392157</v>
      </c>
      <c r="N60" s="6" t="str">
        <f t="shared" si="3"/>
        <v>224</v>
      </c>
      <c r="O60" s="6" t="str">
        <f t="shared" si="4"/>
        <v>227</v>
      </c>
      <c r="P60" s="6" t="str">
        <f t="shared" si="5"/>
        <v>255</v>
      </c>
      <c r="Q60" t="s">
        <v>888</v>
      </c>
      <c r="R60" t="s">
        <v>907</v>
      </c>
      <c r="S60" t="s">
        <v>864</v>
      </c>
    </row>
    <row r="61" spans="1:19" ht="30" hidden="1" x14ac:dyDescent="0.25">
      <c r="A61" s="4" t="s">
        <v>617</v>
      </c>
      <c r="B61" s="5">
        <v>1.7</v>
      </c>
      <c r="C61" s="5">
        <v>8.85</v>
      </c>
      <c r="D61" s="5">
        <v>1.75</v>
      </c>
      <c r="E61" s="5">
        <v>7650</v>
      </c>
      <c r="F61" s="5">
        <v>0.24</v>
      </c>
      <c r="G61" s="5">
        <v>2.5</v>
      </c>
      <c r="H61" s="5">
        <v>-0.12</v>
      </c>
      <c r="I61" s="5">
        <v>2.38</v>
      </c>
      <c r="J61" s="51" t="s">
        <v>618</v>
      </c>
      <c r="N61" s="6" t="str">
        <f t="shared" si="3"/>
        <v>219</v>
      </c>
      <c r="O61" s="6" t="str">
        <f t="shared" si="4"/>
        <v>224</v>
      </c>
      <c r="P61" s="6" t="str">
        <f t="shared" si="5"/>
        <v>255</v>
      </c>
      <c r="Q61" t="s">
        <v>884</v>
      </c>
      <c r="R61" t="s">
        <v>888</v>
      </c>
      <c r="S61" t="s">
        <v>864</v>
      </c>
    </row>
    <row r="62" spans="1:19" ht="30" x14ac:dyDescent="0.25">
      <c r="A62" s="4" t="s">
        <v>82</v>
      </c>
      <c r="B62" s="5">
        <v>44.7</v>
      </c>
      <c r="C62" s="5">
        <v>573000</v>
      </c>
      <c r="D62" s="5">
        <v>41.6</v>
      </c>
      <c r="E62" s="5">
        <v>25000</v>
      </c>
      <c r="F62" s="5">
        <v>-0.27</v>
      </c>
      <c r="G62" s="5">
        <v>-7</v>
      </c>
      <c r="H62" s="5">
        <v>-2.65</v>
      </c>
      <c r="I62" s="5">
        <v>-9.65</v>
      </c>
      <c r="J62" s="52" t="s">
        <v>77</v>
      </c>
      <c r="K62">
        <f>B62/$B$62</f>
        <v>1</v>
      </c>
      <c r="N62" s="6" t="str">
        <f t="shared" si="3"/>
        <v>161</v>
      </c>
      <c r="O62" s="6" t="str">
        <f t="shared" si="4"/>
        <v>189</v>
      </c>
      <c r="P62" s="6" t="str">
        <f t="shared" si="5"/>
        <v>255</v>
      </c>
      <c r="Q62" t="s">
        <v>908</v>
      </c>
      <c r="R62" t="s">
        <v>881</v>
      </c>
      <c r="S62" t="s">
        <v>864</v>
      </c>
    </row>
    <row r="63" spans="1:19" ht="30" hidden="1" x14ac:dyDescent="0.25">
      <c r="A63" s="4" t="s">
        <v>87</v>
      </c>
      <c r="B63" s="5">
        <v>39.200000000000003</v>
      </c>
      <c r="C63" s="5">
        <v>228000</v>
      </c>
      <c r="D63" s="5">
        <v>26.2</v>
      </c>
      <c r="E63" s="5">
        <v>25000</v>
      </c>
      <c r="F63" s="5">
        <v>-0.27</v>
      </c>
      <c r="G63" s="5">
        <v>-6</v>
      </c>
      <c r="H63" s="5">
        <v>-2.65</v>
      </c>
      <c r="I63" s="5">
        <v>-8.65</v>
      </c>
      <c r="J63" s="52" t="s">
        <v>77</v>
      </c>
      <c r="N63" s="6" t="str">
        <f t="shared" si="3"/>
        <v>161</v>
      </c>
      <c r="O63" s="6" t="str">
        <f t="shared" si="4"/>
        <v>189</v>
      </c>
      <c r="P63" s="6" t="str">
        <f t="shared" si="5"/>
        <v>255</v>
      </c>
      <c r="Q63" t="s">
        <v>908</v>
      </c>
      <c r="R63" t="s">
        <v>881</v>
      </c>
      <c r="S63" t="s">
        <v>864</v>
      </c>
    </row>
    <row r="64" spans="1:19" ht="30" hidden="1" x14ac:dyDescent="0.25">
      <c r="A64" s="4" t="s">
        <v>96</v>
      </c>
      <c r="B64" s="5">
        <v>33.799999999999997</v>
      </c>
      <c r="C64" s="5">
        <v>190000</v>
      </c>
      <c r="D64" s="5">
        <v>19.100000000000001</v>
      </c>
      <c r="E64" s="5">
        <v>28000</v>
      </c>
      <c r="F64" s="5">
        <v>-0.28999999999999998</v>
      </c>
      <c r="G64" s="5">
        <v>-5.5</v>
      </c>
      <c r="H64" s="5">
        <v>-2.95</v>
      </c>
      <c r="I64" s="5">
        <v>-8.4499999999999993</v>
      </c>
      <c r="J64" s="53" t="s">
        <v>97</v>
      </c>
      <c r="N64" s="6" t="str">
        <f t="shared" si="3"/>
        <v>162</v>
      </c>
      <c r="O64" s="6" t="str">
        <f t="shared" si="4"/>
        <v>188</v>
      </c>
      <c r="P64" s="6" t="str">
        <f t="shared" si="5"/>
        <v>255</v>
      </c>
      <c r="Q64" t="s">
        <v>909</v>
      </c>
      <c r="R64" t="s">
        <v>867</v>
      </c>
      <c r="S64" t="s">
        <v>864</v>
      </c>
    </row>
    <row r="65" spans="1:19" ht="30" hidden="1" x14ac:dyDescent="0.25">
      <c r="A65" s="4" t="s">
        <v>107</v>
      </c>
      <c r="B65" s="5">
        <v>28.4</v>
      </c>
      <c r="C65" s="5">
        <v>109000</v>
      </c>
      <c r="D65" s="5">
        <v>14.5</v>
      </c>
      <c r="E65" s="5">
        <v>28000</v>
      </c>
      <c r="F65" s="5">
        <v>-0.28999999999999998</v>
      </c>
      <c r="G65" s="5">
        <v>-4.9000000000000004</v>
      </c>
      <c r="H65" s="5">
        <v>-2.95</v>
      </c>
      <c r="I65" s="5">
        <v>-7.85</v>
      </c>
      <c r="J65" s="54" t="s">
        <v>71</v>
      </c>
      <c r="N65" s="6" t="str">
        <f t="shared" si="3"/>
        <v>158</v>
      </c>
      <c r="O65" s="6" t="str">
        <f t="shared" si="4"/>
        <v>177</v>
      </c>
      <c r="P65" s="6" t="str">
        <f t="shared" si="5"/>
        <v>255</v>
      </c>
      <c r="Q65" t="s">
        <v>910</v>
      </c>
      <c r="R65" t="s">
        <v>911</v>
      </c>
      <c r="S65" t="s">
        <v>864</v>
      </c>
    </row>
    <row r="66" spans="1:19" ht="30" hidden="1" x14ac:dyDescent="0.25">
      <c r="A66" s="4" t="s">
        <v>116</v>
      </c>
      <c r="B66" s="5">
        <v>22.9</v>
      </c>
      <c r="C66" s="5">
        <v>75700</v>
      </c>
      <c r="D66" s="5">
        <v>12.1</v>
      </c>
      <c r="E66" s="5">
        <v>28000</v>
      </c>
      <c r="F66" s="5">
        <v>-0.28999999999999998</v>
      </c>
      <c r="G66" s="5">
        <v>-4.5</v>
      </c>
      <c r="H66" s="5">
        <v>-2.95</v>
      </c>
      <c r="I66" s="5">
        <v>-7.45</v>
      </c>
      <c r="J66" s="55" t="s">
        <v>117</v>
      </c>
      <c r="N66" s="6" t="str">
        <f t="shared" ref="N66:N97" si="6">LEFT(J66,FIND(" ", J66)-1)</f>
        <v>156</v>
      </c>
      <c r="O66" s="6" t="str">
        <f t="shared" ref="O66:O97" si="7">MID(J66, FIND(" ", J66) + 1, FIND(" ", J66,FIND(" ", J66)+1) - FIND(" ", J66) - 1)</f>
        <v>179</v>
      </c>
      <c r="P66" s="6" t="str">
        <f t="shared" ref="P66:P97" si="8">RIGHT(J66,LEN(J66) - FIND(" ", J66, FIND(" ", J66) + 1))</f>
        <v>255</v>
      </c>
      <c r="Q66" t="s">
        <v>912</v>
      </c>
      <c r="R66" t="s">
        <v>869</v>
      </c>
      <c r="S66" t="s">
        <v>864</v>
      </c>
    </row>
    <row r="67" spans="1:19" ht="30" hidden="1" x14ac:dyDescent="0.25">
      <c r="A67" s="4" t="s">
        <v>135</v>
      </c>
      <c r="B67" s="5">
        <v>17.5</v>
      </c>
      <c r="C67" s="5">
        <v>36200</v>
      </c>
      <c r="D67" s="5">
        <v>8.34</v>
      </c>
      <c r="E67" s="5">
        <v>28000</v>
      </c>
      <c r="F67" s="5">
        <v>-0.28999999999999998</v>
      </c>
      <c r="G67" s="5">
        <v>-3.7</v>
      </c>
      <c r="H67" s="5">
        <v>-2.95</v>
      </c>
      <c r="I67" s="5">
        <v>-6.65</v>
      </c>
      <c r="J67" s="56" t="s">
        <v>136</v>
      </c>
      <c r="N67" s="6" t="str">
        <f t="shared" si="6"/>
        <v>156</v>
      </c>
      <c r="O67" s="6" t="str">
        <f t="shared" si="7"/>
        <v>178</v>
      </c>
      <c r="P67" s="6" t="str">
        <f t="shared" si="8"/>
        <v>255</v>
      </c>
      <c r="Q67" t="s">
        <v>912</v>
      </c>
      <c r="R67" t="s">
        <v>913</v>
      </c>
      <c r="S67" t="s">
        <v>864</v>
      </c>
    </row>
    <row r="68" spans="1:19" ht="30" x14ac:dyDescent="0.25">
      <c r="A68" s="4" t="s">
        <v>86</v>
      </c>
      <c r="B68" s="5">
        <v>40</v>
      </c>
      <c r="C68" s="5">
        <v>507000</v>
      </c>
      <c r="D68" s="5">
        <v>43.2</v>
      </c>
      <c r="E68" s="5">
        <v>23790</v>
      </c>
      <c r="F68" s="5">
        <v>-0.26</v>
      </c>
      <c r="G68" s="5">
        <v>-7</v>
      </c>
      <c r="H68" s="5">
        <v>-2.5099999999999998</v>
      </c>
      <c r="I68" s="5">
        <v>-9.51</v>
      </c>
      <c r="J68" s="57" t="s">
        <v>81</v>
      </c>
      <c r="K68">
        <f>B68/$B$62</f>
        <v>0.89485458612975388</v>
      </c>
      <c r="N68" s="6" t="str">
        <f t="shared" si="6"/>
        <v>168</v>
      </c>
      <c r="O68" s="6" t="str">
        <f t="shared" si="7"/>
        <v>193</v>
      </c>
      <c r="P68" s="6" t="str">
        <f t="shared" si="8"/>
        <v>255</v>
      </c>
      <c r="Q68" t="s">
        <v>914</v>
      </c>
      <c r="R68" t="s">
        <v>915</v>
      </c>
      <c r="S68" t="s">
        <v>864</v>
      </c>
    </row>
    <row r="69" spans="1:19" ht="30" hidden="1" x14ac:dyDescent="0.25">
      <c r="A69" s="4" t="s">
        <v>93</v>
      </c>
      <c r="B69" s="5">
        <v>34.799999999999997</v>
      </c>
      <c r="C69" s="5">
        <v>184000</v>
      </c>
      <c r="D69" s="5">
        <v>26</v>
      </c>
      <c r="E69" s="5">
        <v>23790</v>
      </c>
      <c r="F69" s="5">
        <v>-0.26</v>
      </c>
      <c r="G69" s="5">
        <v>-5.9</v>
      </c>
      <c r="H69" s="5">
        <v>-2.5099999999999998</v>
      </c>
      <c r="I69" s="5">
        <v>-8.41</v>
      </c>
      <c r="J69" s="57" t="s">
        <v>81</v>
      </c>
      <c r="N69" s="6" t="str">
        <f t="shared" si="6"/>
        <v>168</v>
      </c>
      <c r="O69" s="6" t="str">
        <f t="shared" si="7"/>
        <v>193</v>
      </c>
      <c r="P69" s="6" t="str">
        <f t="shared" si="8"/>
        <v>255</v>
      </c>
      <c r="Q69" t="s">
        <v>914</v>
      </c>
      <c r="R69" t="s">
        <v>915</v>
      </c>
      <c r="S69" t="s">
        <v>864</v>
      </c>
    </row>
    <row r="70" spans="1:19" ht="30" hidden="1" x14ac:dyDescent="0.25">
      <c r="A70" s="4" t="s">
        <v>103</v>
      </c>
      <c r="B70" s="5">
        <v>29.7</v>
      </c>
      <c r="C70" s="5">
        <v>134000</v>
      </c>
      <c r="D70" s="5">
        <v>18.3</v>
      </c>
      <c r="E70" s="5">
        <v>26190</v>
      </c>
      <c r="F70" s="5">
        <v>-0.28000000000000003</v>
      </c>
      <c r="G70" s="5">
        <v>-5.3</v>
      </c>
      <c r="H70" s="5">
        <v>-2.77</v>
      </c>
      <c r="I70" s="5">
        <v>-8.07</v>
      </c>
      <c r="J70" s="58" t="s">
        <v>104</v>
      </c>
      <c r="N70" s="6" t="str">
        <f t="shared" si="6"/>
        <v>163</v>
      </c>
      <c r="O70" s="6" t="str">
        <f t="shared" si="7"/>
        <v>190</v>
      </c>
      <c r="P70" s="6" t="str">
        <f t="shared" si="8"/>
        <v>255</v>
      </c>
      <c r="Q70" t="s">
        <v>916</v>
      </c>
      <c r="R70" t="s">
        <v>885</v>
      </c>
      <c r="S70" t="s">
        <v>864</v>
      </c>
    </row>
    <row r="71" spans="1:19" ht="30" hidden="1" x14ac:dyDescent="0.25">
      <c r="A71" s="4" t="s">
        <v>113</v>
      </c>
      <c r="B71" s="5">
        <v>24.5</v>
      </c>
      <c r="C71" s="5">
        <v>53400</v>
      </c>
      <c r="D71" s="5">
        <v>11.6</v>
      </c>
      <c r="E71" s="5">
        <v>26190</v>
      </c>
      <c r="F71" s="5">
        <v>-0.28000000000000003</v>
      </c>
      <c r="G71" s="5">
        <v>-4.3</v>
      </c>
      <c r="H71" s="5">
        <v>-2.77</v>
      </c>
      <c r="I71" s="5">
        <v>-7.07</v>
      </c>
      <c r="J71" s="54" t="s">
        <v>71</v>
      </c>
      <c r="N71" s="6" t="str">
        <f t="shared" si="6"/>
        <v>158</v>
      </c>
      <c r="O71" s="6" t="str">
        <f t="shared" si="7"/>
        <v>177</v>
      </c>
      <c r="P71" s="6" t="str">
        <f t="shared" si="8"/>
        <v>255</v>
      </c>
      <c r="Q71" t="s">
        <v>910</v>
      </c>
      <c r="R71" t="s">
        <v>911</v>
      </c>
      <c r="S71" t="s">
        <v>864</v>
      </c>
    </row>
    <row r="72" spans="1:19" ht="30" hidden="1" x14ac:dyDescent="0.25">
      <c r="A72" s="4" t="s">
        <v>128</v>
      </c>
      <c r="B72" s="5">
        <v>19.399999999999999</v>
      </c>
      <c r="C72" s="5">
        <v>37000</v>
      </c>
      <c r="D72" s="5">
        <v>9.6300000000000008</v>
      </c>
      <c r="E72" s="5">
        <v>26190</v>
      </c>
      <c r="F72" s="5">
        <v>-0.28000000000000003</v>
      </c>
      <c r="G72" s="5">
        <v>-3.9</v>
      </c>
      <c r="H72" s="5">
        <v>-2.77</v>
      </c>
      <c r="I72" s="5">
        <v>-6.67</v>
      </c>
      <c r="J72" s="59" t="s">
        <v>129</v>
      </c>
      <c r="N72" s="6" t="str">
        <f t="shared" si="6"/>
        <v>157</v>
      </c>
      <c r="O72" s="6" t="str">
        <f t="shared" si="7"/>
        <v>180</v>
      </c>
      <c r="P72" s="6" t="str">
        <f t="shared" si="8"/>
        <v>255</v>
      </c>
      <c r="Q72" t="s">
        <v>917</v>
      </c>
      <c r="R72" t="s">
        <v>918</v>
      </c>
      <c r="S72" t="s">
        <v>864</v>
      </c>
    </row>
    <row r="73" spans="1:19" ht="30" hidden="1" x14ac:dyDescent="0.25">
      <c r="A73" s="4" t="s">
        <v>163</v>
      </c>
      <c r="B73" s="5">
        <v>14.2</v>
      </c>
      <c r="C73" s="5">
        <v>19400</v>
      </c>
      <c r="D73" s="5">
        <v>6.97</v>
      </c>
      <c r="E73" s="5">
        <v>26190</v>
      </c>
      <c r="F73" s="5">
        <v>-0.28000000000000003</v>
      </c>
      <c r="G73" s="5">
        <v>-3.2</v>
      </c>
      <c r="H73" s="5">
        <v>-2.77</v>
      </c>
      <c r="I73" s="5">
        <v>-5.97</v>
      </c>
      <c r="J73" s="60" t="s">
        <v>164</v>
      </c>
      <c r="N73" s="6" t="str">
        <f t="shared" si="6"/>
        <v>160</v>
      </c>
      <c r="O73" s="6" t="str">
        <f t="shared" si="7"/>
        <v>182</v>
      </c>
      <c r="P73" s="6" t="str">
        <f t="shared" si="8"/>
        <v>255</v>
      </c>
      <c r="Q73" t="s">
        <v>919</v>
      </c>
      <c r="R73" t="s">
        <v>920</v>
      </c>
      <c r="S73" t="s">
        <v>864</v>
      </c>
    </row>
    <row r="74" spans="1:19" ht="30" x14ac:dyDescent="0.25">
      <c r="A74" s="4" t="s">
        <v>91</v>
      </c>
      <c r="B74" s="5">
        <v>35.200000000000003</v>
      </c>
      <c r="C74" s="5">
        <v>446000</v>
      </c>
      <c r="D74" s="5">
        <v>45</v>
      </c>
      <c r="E74" s="5">
        <v>22580</v>
      </c>
      <c r="F74" s="5">
        <v>-0.25</v>
      </c>
      <c r="G74" s="5">
        <v>-7</v>
      </c>
      <c r="H74" s="5">
        <v>-2.37</v>
      </c>
      <c r="I74" s="5">
        <v>-9.3699999999999992</v>
      </c>
      <c r="J74" s="61" t="s">
        <v>85</v>
      </c>
      <c r="K74">
        <f>B74/$B$62</f>
        <v>0.78747203579418346</v>
      </c>
      <c r="N74" s="6" t="str">
        <f t="shared" si="6"/>
        <v>177</v>
      </c>
      <c r="O74" s="6" t="str">
        <f t="shared" si="7"/>
        <v>196</v>
      </c>
      <c r="P74" s="6" t="str">
        <f t="shared" si="8"/>
        <v>255</v>
      </c>
      <c r="Q74" t="s">
        <v>911</v>
      </c>
      <c r="R74" t="s">
        <v>891</v>
      </c>
      <c r="S74" t="s">
        <v>864</v>
      </c>
    </row>
    <row r="75" spans="1:19" ht="30" hidden="1" x14ac:dyDescent="0.25">
      <c r="A75" s="4" t="s">
        <v>99</v>
      </c>
      <c r="B75" s="5">
        <v>30.4</v>
      </c>
      <c r="C75" s="5">
        <v>162000</v>
      </c>
      <c r="D75" s="5">
        <v>27.1</v>
      </c>
      <c r="E75" s="5">
        <v>22580</v>
      </c>
      <c r="F75" s="5">
        <v>-0.25</v>
      </c>
      <c r="G75" s="5">
        <v>-5.9</v>
      </c>
      <c r="H75" s="5">
        <v>-2.37</v>
      </c>
      <c r="I75" s="5">
        <v>-8.27</v>
      </c>
      <c r="J75" s="61" t="s">
        <v>85</v>
      </c>
      <c r="N75" s="6" t="str">
        <f t="shared" si="6"/>
        <v>177</v>
      </c>
      <c r="O75" s="6" t="str">
        <f t="shared" si="7"/>
        <v>196</v>
      </c>
      <c r="P75" s="6" t="str">
        <f t="shared" si="8"/>
        <v>255</v>
      </c>
      <c r="Q75" t="s">
        <v>911</v>
      </c>
      <c r="R75" t="s">
        <v>891</v>
      </c>
      <c r="S75" t="s">
        <v>864</v>
      </c>
    </row>
    <row r="76" spans="1:19" ht="30" hidden="1" x14ac:dyDescent="0.25">
      <c r="A76" s="4" t="s">
        <v>110</v>
      </c>
      <c r="B76" s="5">
        <v>25.5</v>
      </c>
      <c r="C76" s="5">
        <v>93600</v>
      </c>
      <c r="D76" s="5">
        <v>17.7</v>
      </c>
      <c r="E76" s="5">
        <v>24380</v>
      </c>
      <c r="F76" s="5">
        <v>-0.27</v>
      </c>
      <c r="G76" s="5">
        <v>-5.0999999999999996</v>
      </c>
      <c r="H76" s="5">
        <v>-2.58</v>
      </c>
      <c r="I76" s="5">
        <v>-7.68</v>
      </c>
      <c r="J76" s="62" t="s">
        <v>111</v>
      </c>
      <c r="N76" s="6" t="str">
        <f t="shared" si="6"/>
        <v>165</v>
      </c>
      <c r="O76" s="6" t="str">
        <f t="shared" si="7"/>
        <v>192</v>
      </c>
      <c r="P76" s="6" t="str">
        <f t="shared" si="8"/>
        <v>255</v>
      </c>
      <c r="Q76" t="s">
        <v>921</v>
      </c>
      <c r="R76" t="s">
        <v>889</v>
      </c>
      <c r="S76" t="s">
        <v>864</v>
      </c>
    </row>
    <row r="77" spans="1:19" ht="30" hidden="1" x14ac:dyDescent="0.25">
      <c r="A77" s="4" t="s">
        <v>122</v>
      </c>
      <c r="B77" s="5">
        <v>20.6</v>
      </c>
      <c r="C77" s="5">
        <v>28300</v>
      </c>
      <c r="D77" s="5">
        <v>9.7100000000000009</v>
      </c>
      <c r="E77" s="5">
        <v>24380</v>
      </c>
      <c r="F77" s="5">
        <v>-0.27</v>
      </c>
      <c r="G77" s="5">
        <v>-3.8</v>
      </c>
      <c r="H77" s="5">
        <v>-2.58</v>
      </c>
      <c r="I77" s="5">
        <v>-6.38</v>
      </c>
      <c r="J77" s="63" t="s">
        <v>123</v>
      </c>
      <c r="N77" s="6" t="str">
        <f t="shared" si="6"/>
        <v>159</v>
      </c>
      <c r="O77" s="6" t="str">
        <f t="shared" si="7"/>
        <v>180</v>
      </c>
      <c r="P77" s="6" t="str">
        <f t="shared" si="8"/>
        <v>255</v>
      </c>
      <c r="Q77" t="s">
        <v>922</v>
      </c>
      <c r="R77" t="s">
        <v>918</v>
      </c>
      <c r="S77" t="s">
        <v>864</v>
      </c>
    </row>
    <row r="78" spans="1:19" ht="30" hidden="1" x14ac:dyDescent="0.25">
      <c r="A78" s="4" t="s">
        <v>141</v>
      </c>
      <c r="B78" s="5">
        <v>15.8</v>
      </c>
      <c r="C78" s="5">
        <v>19600</v>
      </c>
      <c r="D78" s="5">
        <v>8.08</v>
      </c>
      <c r="E78" s="5">
        <v>24380</v>
      </c>
      <c r="F78" s="5">
        <v>-0.27</v>
      </c>
      <c r="G78" s="5">
        <v>-3.4</v>
      </c>
      <c r="H78" s="5">
        <v>-2.58</v>
      </c>
      <c r="I78" s="5">
        <v>-5.98</v>
      </c>
      <c r="J78" s="64" t="s">
        <v>142</v>
      </c>
      <c r="N78" s="6" t="str">
        <f t="shared" si="6"/>
        <v>159</v>
      </c>
      <c r="O78" s="6" t="str">
        <f t="shared" si="7"/>
        <v>179</v>
      </c>
      <c r="P78" s="6" t="str">
        <f t="shared" si="8"/>
        <v>255</v>
      </c>
      <c r="Q78" t="s">
        <v>922</v>
      </c>
      <c r="R78" t="s">
        <v>869</v>
      </c>
      <c r="S78" t="s">
        <v>864</v>
      </c>
    </row>
    <row r="79" spans="1:19" ht="30" hidden="1" x14ac:dyDescent="0.25">
      <c r="A79" s="4" t="s">
        <v>218</v>
      </c>
      <c r="B79" s="5">
        <v>10.9</v>
      </c>
      <c r="C79" s="5">
        <v>9360</v>
      </c>
      <c r="D79" s="5">
        <v>5.59</v>
      </c>
      <c r="E79" s="5">
        <v>24380</v>
      </c>
      <c r="F79" s="5">
        <v>-0.27</v>
      </c>
      <c r="G79" s="5">
        <v>-2.6</v>
      </c>
      <c r="H79" s="5">
        <v>-2.58</v>
      </c>
      <c r="I79" s="5">
        <v>-5.18</v>
      </c>
      <c r="J79" s="65" t="s">
        <v>219</v>
      </c>
      <c r="N79" s="6" t="str">
        <f t="shared" si="6"/>
        <v>160</v>
      </c>
      <c r="O79" s="6" t="str">
        <f t="shared" si="7"/>
        <v>180</v>
      </c>
      <c r="P79" s="6" t="str">
        <f t="shared" si="8"/>
        <v>255</v>
      </c>
      <c r="Q79" t="s">
        <v>919</v>
      </c>
      <c r="R79" t="s">
        <v>918</v>
      </c>
      <c r="S79" t="s">
        <v>864</v>
      </c>
    </row>
    <row r="80" spans="1:19" ht="30" x14ac:dyDescent="0.25">
      <c r="A80" s="4" t="s">
        <v>98</v>
      </c>
      <c r="B80" s="5">
        <v>30.5</v>
      </c>
      <c r="C80" s="5">
        <v>428000</v>
      </c>
      <c r="D80" s="5">
        <v>49.2</v>
      </c>
      <c r="E80" s="5">
        <v>21370</v>
      </c>
      <c r="F80" s="5">
        <v>-0.24</v>
      </c>
      <c r="G80" s="5">
        <v>-7.1</v>
      </c>
      <c r="H80" s="5">
        <v>-2.23</v>
      </c>
      <c r="I80" s="5">
        <v>-9.33</v>
      </c>
      <c r="J80" s="66" t="s">
        <v>92</v>
      </c>
      <c r="K80">
        <f>B80/$B$62</f>
        <v>0.68232662192393734</v>
      </c>
      <c r="N80" s="6" t="str">
        <f t="shared" si="6"/>
        <v>175</v>
      </c>
      <c r="O80" s="6" t="str">
        <f t="shared" si="7"/>
        <v>194</v>
      </c>
      <c r="P80" s="6" t="str">
        <f t="shared" si="8"/>
        <v>255</v>
      </c>
      <c r="Q80" t="s">
        <v>923</v>
      </c>
      <c r="R80" t="s">
        <v>897</v>
      </c>
      <c r="S80" t="s">
        <v>864</v>
      </c>
    </row>
    <row r="81" spans="1:19" ht="30" hidden="1" x14ac:dyDescent="0.25">
      <c r="A81" s="4" t="s">
        <v>109</v>
      </c>
      <c r="B81" s="5">
        <v>25.9</v>
      </c>
      <c r="C81" s="5">
        <v>129000</v>
      </c>
      <c r="D81" s="5">
        <v>27</v>
      </c>
      <c r="E81" s="5">
        <v>21370</v>
      </c>
      <c r="F81" s="5">
        <v>-0.24</v>
      </c>
      <c r="G81" s="5">
        <v>-5.8</v>
      </c>
      <c r="H81" s="5">
        <v>-2.23</v>
      </c>
      <c r="I81" s="5">
        <v>-8.0299999999999994</v>
      </c>
      <c r="J81" s="66" t="s">
        <v>92</v>
      </c>
      <c r="N81" s="6" t="str">
        <f t="shared" si="6"/>
        <v>175</v>
      </c>
      <c r="O81" s="6" t="str">
        <f t="shared" si="7"/>
        <v>194</v>
      </c>
      <c r="P81" s="6" t="str">
        <f t="shared" si="8"/>
        <v>255</v>
      </c>
      <c r="Q81" t="s">
        <v>923</v>
      </c>
      <c r="R81" t="s">
        <v>897</v>
      </c>
      <c r="S81" t="s">
        <v>864</v>
      </c>
    </row>
    <row r="82" spans="1:19" ht="30" hidden="1" x14ac:dyDescent="0.25">
      <c r="A82" s="4" t="s">
        <v>120</v>
      </c>
      <c r="B82" s="5">
        <v>21.4</v>
      </c>
      <c r="C82" s="5">
        <v>64500</v>
      </c>
      <c r="D82" s="5">
        <v>17.100000000000001</v>
      </c>
      <c r="E82" s="5">
        <v>22570</v>
      </c>
      <c r="F82" s="5">
        <v>-0.25</v>
      </c>
      <c r="G82" s="5">
        <v>-4.9000000000000004</v>
      </c>
      <c r="H82" s="5">
        <v>-2.37</v>
      </c>
      <c r="I82" s="5">
        <v>-7.27</v>
      </c>
      <c r="J82" s="57" t="s">
        <v>81</v>
      </c>
      <c r="N82" s="6" t="str">
        <f t="shared" si="6"/>
        <v>168</v>
      </c>
      <c r="O82" s="6" t="str">
        <f t="shared" si="7"/>
        <v>193</v>
      </c>
      <c r="P82" s="6" t="str">
        <f t="shared" si="8"/>
        <v>255</v>
      </c>
      <c r="Q82" t="s">
        <v>914</v>
      </c>
      <c r="R82" t="s">
        <v>915</v>
      </c>
      <c r="S82" t="s">
        <v>864</v>
      </c>
    </row>
    <row r="83" spans="1:19" ht="30" hidden="1" x14ac:dyDescent="0.25">
      <c r="A83" s="4" t="s">
        <v>139</v>
      </c>
      <c r="B83" s="5">
        <v>16.8</v>
      </c>
      <c r="C83" s="5">
        <v>13500</v>
      </c>
      <c r="D83" s="5">
        <v>7.82</v>
      </c>
      <c r="E83" s="5">
        <v>22570</v>
      </c>
      <c r="F83" s="5">
        <v>-0.25</v>
      </c>
      <c r="G83" s="5">
        <v>-3.2</v>
      </c>
      <c r="H83" s="5">
        <v>-2.37</v>
      </c>
      <c r="I83" s="5">
        <v>-5.57</v>
      </c>
      <c r="J83" s="67" t="s">
        <v>140</v>
      </c>
      <c r="N83" s="6" t="str">
        <f t="shared" si="6"/>
        <v>163</v>
      </c>
      <c r="O83" s="6" t="str">
        <f t="shared" si="7"/>
        <v>187</v>
      </c>
      <c r="P83" s="6" t="str">
        <f t="shared" si="8"/>
        <v>255</v>
      </c>
      <c r="Q83" t="s">
        <v>916</v>
      </c>
      <c r="R83" t="s">
        <v>862</v>
      </c>
      <c r="S83" t="s">
        <v>864</v>
      </c>
    </row>
    <row r="84" spans="1:19" ht="30" hidden="1" x14ac:dyDescent="0.25">
      <c r="A84" s="4" t="s">
        <v>199</v>
      </c>
      <c r="B84" s="5">
        <v>12.2</v>
      </c>
      <c r="C84" s="5">
        <v>9320</v>
      </c>
      <c r="D84" s="5">
        <v>6.51</v>
      </c>
      <c r="E84" s="5">
        <v>22570</v>
      </c>
      <c r="F84" s="5">
        <v>-0.25</v>
      </c>
      <c r="G84" s="5">
        <v>-2.8</v>
      </c>
      <c r="H84" s="5">
        <v>-2.37</v>
      </c>
      <c r="I84" s="5">
        <v>-5.17</v>
      </c>
      <c r="J84" s="68" t="s">
        <v>158</v>
      </c>
      <c r="N84" s="6" t="str">
        <f t="shared" si="6"/>
        <v>166</v>
      </c>
      <c r="O84" s="6" t="str">
        <f t="shared" si="7"/>
        <v>188</v>
      </c>
      <c r="P84" s="6" t="str">
        <f t="shared" si="8"/>
        <v>255</v>
      </c>
      <c r="Q84" t="s">
        <v>924</v>
      </c>
      <c r="R84" t="s">
        <v>867</v>
      </c>
      <c r="S84" t="s">
        <v>864</v>
      </c>
    </row>
    <row r="85" spans="1:19" ht="30" hidden="1" x14ac:dyDescent="0.25">
      <c r="A85" s="4" t="s">
        <v>311</v>
      </c>
      <c r="B85" s="5">
        <v>7.6</v>
      </c>
      <c r="C85" s="5">
        <v>4890</v>
      </c>
      <c r="D85" s="5">
        <v>4.71</v>
      </c>
      <c r="E85" s="5">
        <v>22570</v>
      </c>
      <c r="F85" s="5">
        <v>-0.25</v>
      </c>
      <c r="G85" s="5">
        <v>-2.1</v>
      </c>
      <c r="H85" s="5">
        <v>-2.37</v>
      </c>
      <c r="I85" s="5">
        <v>-4.47</v>
      </c>
      <c r="J85" s="69" t="s">
        <v>312</v>
      </c>
      <c r="N85" s="6" t="str">
        <f t="shared" si="6"/>
        <v>165</v>
      </c>
      <c r="O85" s="6" t="str">
        <f t="shared" si="7"/>
        <v>185</v>
      </c>
      <c r="P85" s="6" t="str">
        <f t="shared" si="8"/>
        <v>255</v>
      </c>
      <c r="Q85" t="s">
        <v>921</v>
      </c>
      <c r="R85" t="s">
        <v>871</v>
      </c>
      <c r="S85" t="s">
        <v>864</v>
      </c>
    </row>
    <row r="86" spans="1:19" ht="30" x14ac:dyDescent="0.25">
      <c r="A86" s="4" t="s">
        <v>108</v>
      </c>
      <c r="B86" s="5">
        <v>26.2</v>
      </c>
      <c r="C86" s="5">
        <v>338000</v>
      </c>
      <c r="D86" s="5">
        <v>49.2</v>
      </c>
      <c r="E86" s="5">
        <v>20160</v>
      </c>
      <c r="F86" s="5">
        <v>-0.23</v>
      </c>
      <c r="G86" s="5">
        <v>-7</v>
      </c>
      <c r="H86" s="5">
        <v>-2.0699999999999998</v>
      </c>
      <c r="I86" s="5">
        <v>-9.07</v>
      </c>
      <c r="J86" s="20" t="s">
        <v>100</v>
      </c>
      <c r="K86">
        <f>B86/$B$62</f>
        <v>0.58612975391498878</v>
      </c>
      <c r="N86" s="6" t="str">
        <f t="shared" si="6"/>
        <v>187</v>
      </c>
      <c r="O86" s="6" t="str">
        <f t="shared" si="7"/>
        <v>203</v>
      </c>
      <c r="P86" s="6" t="str">
        <f t="shared" si="8"/>
        <v>255</v>
      </c>
      <c r="Q86" t="s">
        <v>862</v>
      </c>
      <c r="R86" t="s">
        <v>882</v>
      </c>
      <c r="S86" t="s">
        <v>864</v>
      </c>
    </row>
    <row r="87" spans="1:19" ht="30" hidden="1" x14ac:dyDescent="0.25">
      <c r="A87" s="4" t="s">
        <v>118</v>
      </c>
      <c r="B87" s="5">
        <v>22.3</v>
      </c>
      <c r="C87" s="5">
        <v>112000</v>
      </c>
      <c r="D87" s="5">
        <v>28.3</v>
      </c>
      <c r="E87" s="5">
        <v>20160</v>
      </c>
      <c r="F87" s="5">
        <v>-0.23</v>
      </c>
      <c r="G87" s="5">
        <v>-5.8</v>
      </c>
      <c r="H87" s="5">
        <v>-2.0699999999999998</v>
      </c>
      <c r="I87" s="5">
        <v>-7.87</v>
      </c>
      <c r="J87" s="20" t="s">
        <v>100</v>
      </c>
      <c r="N87" s="6" t="str">
        <f t="shared" si="6"/>
        <v>187</v>
      </c>
      <c r="O87" s="6" t="str">
        <f t="shared" si="7"/>
        <v>203</v>
      </c>
      <c r="P87" s="6" t="str">
        <f t="shared" si="8"/>
        <v>255</v>
      </c>
      <c r="Q87" t="s">
        <v>862</v>
      </c>
      <c r="R87" t="s">
        <v>882</v>
      </c>
      <c r="S87" t="s">
        <v>864</v>
      </c>
    </row>
    <row r="88" spans="1:19" ht="30" hidden="1" x14ac:dyDescent="0.25">
      <c r="A88" s="4" t="s">
        <v>132</v>
      </c>
      <c r="B88" s="5">
        <v>18.399999999999999</v>
      </c>
      <c r="C88" s="5">
        <v>43700</v>
      </c>
      <c r="D88" s="5">
        <v>16.7</v>
      </c>
      <c r="E88" s="5">
        <v>20760</v>
      </c>
      <c r="F88" s="5">
        <v>-0.24</v>
      </c>
      <c r="G88" s="5">
        <v>-4.7</v>
      </c>
      <c r="H88" s="5">
        <v>-2.15</v>
      </c>
      <c r="I88" s="5">
        <v>-6.85</v>
      </c>
      <c r="J88" s="70" t="s">
        <v>133</v>
      </c>
      <c r="N88" s="6" t="str">
        <f t="shared" si="6"/>
        <v>172</v>
      </c>
      <c r="O88" s="6" t="str">
        <f t="shared" si="7"/>
        <v>194</v>
      </c>
      <c r="P88" s="6" t="str">
        <f t="shared" si="8"/>
        <v>255</v>
      </c>
      <c r="Q88" t="s">
        <v>925</v>
      </c>
      <c r="R88" t="s">
        <v>897</v>
      </c>
      <c r="S88" t="s">
        <v>864</v>
      </c>
    </row>
    <row r="89" spans="1:19" ht="30" hidden="1" x14ac:dyDescent="0.25">
      <c r="A89" s="4" t="s">
        <v>157</v>
      </c>
      <c r="B89" s="5">
        <v>14.5</v>
      </c>
      <c r="C89" s="5">
        <v>6930</v>
      </c>
      <c r="D89" s="5">
        <v>6.63</v>
      </c>
      <c r="E89" s="5">
        <v>20760</v>
      </c>
      <c r="F89" s="5">
        <v>-0.24</v>
      </c>
      <c r="G89" s="5">
        <v>-2.7</v>
      </c>
      <c r="H89" s="5">
        <v>-2.15</v>
      </c>
      <c r="I89" s="5">
        <v>-4.8499999999999996</v>
      </c>
      <c r="J89" s="68" t="s">
        <v>158</v>
      </c>
      <c r="N89" s="6" t="str">
        <f t="shared" si="6"/>
        <v>166</v>
      </c>
      <c r="O89" s="6" t="str">
        <f t="shared" si="7"/>
        <v>188</v>
      </c>
      <c r="P89" s="6" t="str">
        <f t="shared" si="8"/>
        <v>255</v>
      </c>
      <c r="Q89" t="s">
        <v>924</v>
      </c>
      <c r="R89" t="s">
        <v>867</v>
      </c>
      <c r="S89" t="s">
        <v>864</v>
      </c>
    </row>
    <row r="90" spans="1:19" ht="30" hidden="1" x14ac:dyDescent="0.25">
      <c r="A90" s="4" t="s">
        <v>229</v>
      </c>
      <c r="B90" s="5">
        <v>10.6</v>
      </c>
      <c r="C90" s="5">
        <v>4790</v>
      </c>
      <c r="D90" s="5">
        <v>5.52</v>
      </c>
      <c r="E90" s="5">
        <v>20760</v>
      </c>
      <c r="F90" s="5">
        <v>-0.24</v>
      </c>
      <c r="G90" s="5">
        <v>-2.2999999999999998</v>
      </c>
      <c r="H90" s="5">
        <v>-2.15</v>
      </c>
      <c r="I90" s="5">
        <v>-4.45</v>
      </c>
      <c r="J90" s="71" t="s">
        <v>230</v>
      </c>
      <c r="N90" s="6" t="str">
        <f t="shared" si="6"/>
        <v>169</v>
      </c>
      <c r="O90" s="6" t="str">
        <f t="shared" si="7"/>
        <v>190</v>
      </c>
      <c r="P90" s="6" t="str">
        <f t="shared" si="8"/>
        <v>255</v>
      </c>
      <c r="Q90" t="s">
        <v>926</v>
      </c>
      <c r="R90" t="s">
        <v>885</v>
      </c>
      <c r="S90" t="s">
        <v>864</v>
      </c>
    </row>
    <row r="91" spans="1:19" ht="30" hidden="1" x14ac:dyDescent="0.25">
      <c r="A91" s="4" t="s">
        <v>345</v>
      </c>
      <c r="B91" s="5">
        <v>6.7</v>
      </c>
      <c r="C91" s="5">
        <v>2290</v>
      </c>
      <c r="D91" s="5">
        <v>3.82</v>
      </c>
      <c r="E91" s="5">
        <v>20760</v>
      </c>
      <c r="F91" s="5">
        <v>-0.24</v>
      </c>
      <c r="G91" s="5">
        <v>-1.5</v>
      </c>
      <c r="H91" s="5">
        <v>-2.15</v>
      </c>
      <c r="I91" s="5">
        <v>-3.65</v>
      </c>
      <c r="J91" s="72" t="s">
        <v>346</v>
      </c>
      <c r="N91" s="6" t="str">
        <f t="shared" si="6"/>
        <v>164</v>
      </c>
      <c r="O91" s="6" t="str">
        <f t="shared" si="7"/>
        <v>184</v>
      </c>
      <c r="P91" s="6" t="str">
        <f t="shared" si="8"/>
        <v>255</v>
      </c>
      <c r="Q91" t="s">
        <v>927</v>
      </c>
      <c r="R91" t="s">
        <v>865</v>
      </c>
      <c r="S91" t="s">
        <v>864</v>
      </c>
    </row>
    <row r="92" spans="1:19" ht="30" x14ac:dyDescent="0.25">
      <c r="A92" s="4" t="s">
        <v>119</v>
      </c>
      <c r="B92" s="5">
        <v>21.9</v>
      </c>
      <c r="C92" s="5">
        <v>291000</v>
      </c>
      <c r="D92" s="5">
        <v>51.6</v>
      </c>
      <c r="E92" s="5">
        <v>18950</v>
      </c>
      <c r="F92" s="5">
        <v>-0.22</v>
      </c>
      <c r="G92" s="5">
        <v>-7</v>
      </c>
      <c r="H92" s="5">
        <v>-1.91</v>
      </c>
      <c r="I92" s="5">
        <v>-8.91</v>
      </c>
      <c r="J92" s="73" t="s">
        <v>112</v>
      </c>
      <c r="K92">
        <f>B92/$B$62</f>
        <v>0.48993288590604023</v>
      </c>
      <c r="N92" s="6" t="str">
        <f t="shared" si="6"/>
        <v>179</v>
      </c>
      <c r="O92" s="6" t="str">
        <f t="shared" si="7"/>
        <v>202</v>
      </c>
      <c r="P92" s="6" t="str">
        <f t="shared" si="8"/>
        <v>255</v>
      </c>
      <c r="Q92" t="s">
        <v>869</v>
      </c>
      <c r="R92" t="s">
        <v>866</v>
      </c>
      <c r="S92" t="s">
        <v>864</v>
      </c>
    </row>
    <row r="93" spans="1:19" ht="30" hidden="1" x14ac:dyDescent="0.25">
      <c r="A93" s="4" t="s">
        <v>130</v>
      </c>
      <c r="B93" s="5">
        <v>18.7</v>
      </c>
      <c r="C93" s="5">
        <v>88000</v>
      </c>
      <c r="D93" s="5">
        <v>28.4</v>
      </c>
      <c r="E93" s="5">
        <v>18950</v>
      </c>
      <c r="F93" s="5">
        <v>-0.22</v>
      </c>
      <c r="G93" s="5">
        <v>-5.7</v>
      </c>
      <c r="H93" s="5">
        <v>-1.91</v>
      </c>
      <c r="I93" s="5">
        <v>-7.61</v>
      </c>
      <c r="J93" s="73" t="s">
        <v>112</v>
      </c>
      <c r="N93" s="6" t="str">
        <f t="shared" si="6"/>
        <v>179</v>
      </c>
      <c r="O93" s="6" t="str">
        <f t="shared" si="7"/>
        <v>202</v>
      </c>
      <c r="P93" s="6" t="str">
        <f t="shared" si="8"/>
        <v>255</v>
      </c>
      <c r="Q93" t="s">
        <v>869</v>
      </c>
      <c r="R93" t="s">
        <v>866</v>
      </c>
      <c r="S93" t="s">
        <v>864</v>
      </c>
    </row>
    <row r="94" spans="1:19" ht="30" hidden="1" x14ac:dyDescent="0.25">
      <c r="A94" s="4" t="s">
        <v>151</v>
      </c>
      <c r="B94" s="5">
        <v>15.5</v>
      </c>
      <c r="C94" s="5">
        <v>29100</v>
      </c>
      <c r="D94" s="5">
        <v>16.3</v>
      </c>
      <c r="E94" s="5">
        <v>18950</v>
      </c>
      <c r="F94" s="5">
        <v>-0.22</v>
      </c>
      <c r="G94" s="5">
        <v>-4.5</v>
      </c>
      <c r="H94" s="5">
        <v>-1.91</v>
      </c>
      <c r="I94" s="5">
        <v>-6.41</v>
      </c>
      <c r="J94" s="74" t="s">
        <v>152</v>
      </c>
      <c r="N94" s="6" t="str">
        <f t="shared" si="6"/>
        <v>175</v>
      </c>
      <c r="O94" s="6" t="str">
        <f t="shared" si="7"/>
        <v>195</v>
      </c>
      <c r="P94" s="6" t="str">
        <f t="shared" si="8"/>
        <v>255</v>
      </c>
      <c r="Q94" t="s">
        <v>923</v>
      </c>
      <c r="R94" t="s">
        <v>893</v>
      </c>
      <c r="S94" t="s">
        <v>864</v>
      </c>
    </row>
    <row r="95" spans="1:19" ht="30" hidden="1" x14ac:dyDescent="0.25">
      <c r="A95" s="4" t="s">
        <v>196</v>
      </c>
      <c r="B95" s="5">
        <v>12.3</v>
      </c>
      <c r="C95" s="5">
        <v>3190</v>
      </c>
      <c r="D95" s="5">
        <v>5.4</v>
      </c>
      <c r="E95" s="5">
        <v>18950</v>
      </c>
      <c r="F95" s="5">
        <v>-0.22</v>
      </c>
      <c r="G95" s="5">
        <v>-2.1</v>
      </c>
      <c r="H95" s="5">
        <v>-1.91</v>
      </c>
      <c r="I95" s="5">
        <v>-4.01</v>
      </c>
      <c r="J95" s="75" t="s">
        <v>197</v>
      </c>
      <c r="N95" s="6" t="str">
        <f t="shared" si="6"/>
        <v>168</v>
      </c>
      <c r="O95" s="6" t="str">
        <f t="shared" si="7"/>
        <v>189</v>
      </c>
      <c r="P95" s="6" t="str">
        <f t="shared" si="8"/>
        <v>255</v>
      </c>
      <c r="Q95" t="s">
        <v>914</v>
      </c>
      <c r="R95" t="s">
        <v>881</v>
      </c>
      <c r="S95" t="s">
        <v>864</v>
      </c>
    </row>
    <row r="96" spans="1:19" ht="30" hidden="1" x14ac:dyDescent="0.25">
      <c r="A96" s="4" t="s">
        <v>263</v>
      </c>
      <c r="B96" s="5">
        <v>9.1</v>
      </c>
      <c r="C96" s="5">
        <v>2210</v>
      </c>
      <c r="D96" s="5">
        <v>4.5</v>
      </c>
      <c r="E96" s="5">
        <v>18950</v>
      </c>
      <c r="F96" s="5">
        <v>-0.22</v>
      </c>
      <c r="G96" s="5">
        <v>-1.7</v>
      </c>
      <c r="H96" s="5">
        <v>-1.91</v>
      </c>
      <c r="I96" s="5">
        <v>-3.61</v>
      </c>
      <c r="J96" s="76" t="s">
        <v>264</v>
      </c>
      <c r="N96" s="6" t="str">
        <f t="shared" si="6"/>
        <v>172</v>
      </c>
      <c r="O96" s="6" t="str">
        <f t="shared" si="7"/>
        <v>192</v>
      </c>
      <c r="P96" s="6" t="str">
        <f t="shared" si="8"/>
        <v>255</v>
      </c>
      <c r="Q96" t="s">
        <v>925</v>
      </c>
      <c r="R96" t="s">
        <v>889</v>
      </c>
      <c r="S96" t="s">
        <v>864</v>
      </c>
    </row>
    <row r="97" spans="1:19" ht="30" hidden="1" x14ac:dyDescent="0.25">
      <c r="A97" s="4" t="s">
        <v>375</v>
      </c>
      <c r="B97" s="5">
        <v>5.9</v>
      </c>
      <c r="C97" s="5">
        <v>1160</v>
      </c>
      <c r="D97" s="5">
        <v>3.26</v>
      </c>
      <c r="E97" s="5">
        <v>18950</v>
      </c>
      <c r="F97" s="5">
        <v>-0.22</v>
      </c>
      <c r="G97" s="5">
        <v>-1</v>
      </c>
      <c r="H97" s="5">
        <v>-1.91</v>
      </c>
      <c r="I97" s="5">
        <v>-2.91</v>
      </c>
      <c r="J97" s="77" t="s">
        <v>376</v>
      </c>
      <c r="N97" s="6" t="str">
        <f t="shared" si="6"/>
        <v>170</v>
      </c>
      <c r="O97" s="6" t="str">
        <f t="shared" si="7"/>
        <v>191</v>
      </c>
      <c r="P97" s="6" t="str">
        <f t="shared" si="8"/>
        <v>255</v>
      </c>
      <c r="Q97" t="s">
        <v>928</v>
      </c>
      <c r="R97" t="s">
        <v>886</v>
      </c>
      <c r="S97" t="s">
        <v>864</v>
      </c>
    </row>
    <row r="98" spans="1:19" ht="30" x14ac:dyDescent="0.25">
      <c r="A98" s="4" t="s">
        <v>124</v>
      </c>
      <c r="B98" s="5">
        <v>20.2</v>
      </c>
      <c r="C98" s="5">
        <v>229000</v>
      </c>
      <c r="D98" s="5">
        <v>55.9</v>
      </c>
      <c r="E98" s="5">
        <v>17140</v>
      </c>
      <c r="F98" s="5">
        <v>-0.2</v>
      </c>
      <c r="G98" s="5">
        <v>-7</v>
      </c>
      <c r="H98" s="5">
        <v>-1.65</v>
      </c>
      <c r="I98" s="5">
        <v>-8.65</v>
      </c>
      <c r="J98" s="25" t="s">
        <v>114</v>
      </c>
      <c r="K98">
        <f>B98/$B$62</f>
        <v>0.45190156599552567</v>
      </c>
      <c r="N98" s="6" t="str">
        <f t="shared" ref="N98:N129" si="9">LEFT(J98,FIND(" ", J98)-1)</f>
        <v>191</v>
      </c>
      <c r="O98" s="6" t="str">
        <f t="shared" ref="O98:O129" si="10">MID(J98, FIND(" ", J98) + 1, FIND(" ", J98,FIND(" ", J98)+1) - FIND(" ", J98) - 1)</f>
        <v>207</v>
      </c>
      <c r="P98" s="6" t="str">
        <f t="shared" ref="P98:P129" si="11">RIGHT(J98,LEN(J98) - FIND(" ", J98, FIND(" ", J98) + 1))</f>
        <v>255</v>
      </c>
      <c r="Q98" t="s">
        <v>886</v>
      </c>
      <c r="R98" t="s">
        <v>883</v>
      </c>
      <c r="S98" t="s">
        <v>864</v>
      </c>
    </row>
    <row r="99" spans="1:19" ht="30" hidden="1" x14ac:dyDescent="0.25">
      <c r="A99" s="4" t="s">
        <v>137</v>
      </c>
      <c r="B99" s="5">
        <v>17.2</v>
      </c>
      <c r="C99" s="5">
        <v>63100</v>
      </c>
      <c r="D99" s="5">
        <v>29.4</v>
      </c>
      <c r="E99" s="5">
        <v>17140</v>
      </c>
      <c r="F99" s="5">
        <v>-0.2</v>
      </c>
      <c r="G99" s="5">
        <v>-5.6</v>
      </c>
      <c r="H99" s="5">
        <v>-1.65</v>
      </c>
      <c r="I99" s="5">
        <v>-7.25</v>
      </c>
      <c r="J99" s="25" t="s">
        <v>114</v>
      </c>
      <c r="N99" s="6" t="str">
        <f t="shared" si="9"/>
        <v>191</v>
      </c>
      <c r="O99" s="6" t="str">
        <f t="shared" si="10"/>
        <v>207</v>
      </c>
      <c r="P99" s="6" t="str">
        <f t="shared" si="11"/>
        <v>255</v>
      </c>
      <c r="Q99" t="s">
        <v>886</v>
      </c>
      <c r="R99" t="s">
        <v>883</v>
      </c>
      <c r="S99" t="s">
        <v>864</v>
      </c>
    </row>
    <row r="100" spans="1:19" ht="30" hidden="1" x14ac:dyDescent="0.25">
      <c r="A100" s="4" t="s">
        <v>165</v>
      </c>
      <c r="B100" s="5">
        <v>14.2</v>
      </c>
      <c r="C100" s="5">
        <v>17400</v>
      </c>
      <c r="D100" s="5">
        <v>15.4</v>
      </c>
      <c r="E100" s="5">
        <v>17140</v>
      </c>
      <c r="F100" s="5">
        <v>-0.2</v>
      </c>
      <c r="G100" s="5">
        <v>-4.2</v>
      </c>
      <c r="H100" s="5">
        <v>-1.65</v>
      </c>
      <c r="I100" s="5">
        <v>-5.85</v>
      </c>
      <c r="J100" s="61" t="s">
        <v>85</v>
      </c>
      <c r="N100" s="6" t="str">
        <f t="shared" si="9"/>
        <v>177</v>
      </c>
      <c r="O100" s="6" t="str">
        <f t="shared" si="10"/>
        <v>196</v>
      </c>
      <c r="P100" s="6" t="str">
        <f t="shared" si="11"/>
        <v>255</v>
      </c>
      <c r="Q100" t="s">
        <v>911</v>
      </c>
      <c r="R100" t="s">
        <v>891</v>
      </c>
      <c r="S100" t="s">
        <v>864</v>
      </c>
    </row>
    <row r="101" spans="1:19" ht="30" hidden="1" x14ac:dyDescent="0.25">
      <c r="A101" s="4" t="s">
        <v>211</v>
      </c>
      <c r="B101" s="5">
        <v>11.2</v>
      </c>
      <c r="C101" s="5">
        <v>1740</v>
      </c>
      <c r="D101" s="5">
        <v>4.87</v>
      </c>
      <c r="E101" s="5">
        <v>17140</v>
      </c>
      <c r="F101" s="5">
        <v>-0.2</v>
      </c>
      <c r="G101" s="5">
        <v>-1.7</v>
      </c>
      <c r="H101" s="5">
        <v>-1.65</v>
      </c>
      <c r="I101" s="5">
        <v>-3.35</v>
      </c>
      <c r="J101" s="78" t="s">
        <v>212</v>
      </c>
      <c r="N101" s="6" t="str">
        <f t="shared" si="9"/>
        <v>170</v>
      </c>
      <c r="O101" s="6" t="str">
        <f t="shared" si="10"/>
        <v>190</v>
      </c>
      <c r="P101" s="6" t="str">
        <f t="shared" si="11"/>
        <v>255</v>
      </c>
      <c r="Q101" t="s">
        <v>928</v>
      </c>
      <c r="R101" t="s">
        <v>885</v>
      </c>
      <c r="S101" t="s">
        <v>864</v>
      </c>
    </row>
    <row r="102" spans="1:19" ht="30" hidden="1" x14ac:dyDescent="0.25">
      <c r="A102" s="4" t="s">
        <v>289</v>
      </c>
      <c r="B102" s="5">
        <v>8.1999999999999993</v>
      </c>
      <c r="C102" s="5">
        <v>1200</v>
      </c>
      <c r="D102" s="5">
        <v>4.05</v>
      </c>
      <c r="E102" s="5">
        <v>17140</v>
      </c>
      <c r="F102" s="5">
        <v>-0.2</v>
      </c>
      <c r="G102" s="5">
        <v>-1.3</v>
      </c>
      <c r="H102" s="5">
        <v>-1.65</v>
      </c>
      <c r="I102" s="5">
        <v>-2.95</v>
      </c>
      <c r="J102" s="66" t="s">
        <v>92</v>
      </c>
      <c r="N102" s="6" t="str">
        <f t="shared" si="9"/>
        <v>175</v>
      </c>
      <c r="O102" s="6" t="str">
        <f t="shared" si="10"/>
        <v>194</v>
      </c>
      <c r="P102" s="6" t="str">
        <f t="shared" si="11"/>
        <v>255</v>
      </c>
      <c r="Q102" t="s">
        <v>923</v>
      </c>
      <c r="R102" t="s">
        <v>897</v>
      </c>
      <c r="S102" t="s">
        <v>864</v>
      </c>
    </row>
    <row r="103" spans="1:19" ht="30" hidden="1" x14ac:dyDescent="0.25">
      <c r="A103" s="4" t="s">
        <v>406</v>
      </c>
      <c r="B103" s="5">
        <v>5.2</v>
      </c>
      <c r="C103" s="5">
        <v>692</v>
      </c>
      <c r="D103" s="5">
        <v>3.07</v>
      </c>
      <c r="E103" s="5">
        <v>17140</v>
      </c>
      <c r="F103" s="5">
        <v>-0.2</v>
      </c>
      <c r="G103" s="5">
        <v>-0.7</v>
      </c>
      <c r="H103" s="5">
        <v>-1.65</v>
      </c>
      <c r="I103" s="5">
        <v>-2.35</v>
      </c>
      <c r="J103" s="79" t="s">
        <v>407</v>
      </c>
      <c r="N103" s="6" t="str">
        <f t="shared" si="9"/>
        <v>172</v>
      </c>
      <c r="O103" s="6" t="str">
        <f t="shared" si="10"/>
        <v>189</v>
      </c>
      <c r="P103" s="6" t="str">
        <f t="shared" si="11"/>
        <v>255</v>
      </c>
      <c r="Q103" t="s">
        <v>925</v>
      </c>
      <c r="R103" t="s">
        <v>881</v>
      </c>
      <c r="S103" t="s">
        <v>864</v>
      </c>
    </row>
    <row r="104" spans="1:19" ht="30" x14ac:dyDescent="0.25">
      <c r="A104" s="4" t="s">
        <v>131</v>
      </c>
      <c r="B104" s="5">
        <v>18.600000000000001</v>
      </c>
      <c r="C104" s="5">
        <v>193000</v>
      </c>
      <c r="D104" s="5">
        <v>64.3</v>
      </c>
      <c r="E104" s="5">
        <v>15330</v>
      </c>
      <c r="F104" s="5">
        <v>-0.18</v>
      </c>
      <c r="G104" s="5">
        <v>-7.1</v>
      </c>
      <c r="H104" s="5">
        <v>-1.37</v>
      </c>
      <c r="I104" s="5">
        <v>-8.4700000000000006</v>
      </c>
      <c r="J104" s="80" t="s">
        <v>121</v>
      </c>
      <c r="K104">
        <f>B104/$B$62</f>
        <v>0.41610738255033558</v>
      </c>
      <c r="N104" s="6" t="str">
        <f t="shared" si="9"/>
        <v>195</v>
      </c>
      <c r="O104" s="6" t="str">
        <f t="shared" si="10"/>
        <v>209</v>
      </c>
      <c r="P104" s="6" t="str">
        <f t="shared" si="11"/>
        <v>255</v>
      </c>
      <c r="Q104" t="s">
        <v>893</v>
      </c>
      <c r="R104" t="s">
        <v>892</v>
      </c>
      <c r="S104" t="s">
        <v>864</v>
      </c>
    </row>
    <row r="105" spans="1:19" ht="30" hidden="1" x14ac:dyDescent="0.25">
      <c r="A105" s="4" t="s">
        <v>143</v>
      </c>
      <c r="B105" s="5">
        <v>15.8</v>
      </c>
      <c r="C105" s="5">
        <v>44300</v>
      </c>
      <c r="D105" s="5">
        <v>30.8</v>
      </c>
      <c r="E105" s="5">
        <v>15330</v>
      </c>
      <c r="F105" s="5">
        <v>-0.18</v>
      </c>
      <c r="G105" s="5">
        <v>-5.5</v>
      </c>
      <c r="H105" s="5">
        <v>-1.37</v>
      </c>
      <c r="I105" s="5">
        <v>-6.87</v>
      </c>
      <c r="J105" s="80" t="s">
        <v>121</v>
      </c>
      <c r="N105" s="6" t="str">
        <f t="shared" si="9"/>
        <v>195</v>
      </c>
      <c r="O105" s="6" t="str">
        <f t="shared" si="10"/>
        <v>209</v>
      </c>
      <c r="P105" s="6" t="str">
        <f t="shared" si="11"/>
        <v>255</v>
      </c>
      <c r="Q105" t="s">
        <v>893</v>
      </c>
      <c r="R105" t="s">
        <v>892</v>
      </c>
      <c r="S105" t="s">
        <v>864</v>
      </c>
    </row>
    <row r="106" spans="1:19" ht="30" hidden="1" x14ac:dyDescent="0.25">
      <c r="A106" s="4" t="s">
        <v>176</v>
      </c>
      <c r="B106" s="5">
        <v>12.9</v>
      </c>
      <c r="C106" s="5">
        <v>11100</v>
      </c>
      <c r="D106" s="5">
        <v>15.4</v>
      </c>
      <c r="E106" s="5">
        <v>15330</v>
      </c>
      <c r="F106" s="5">
        <v>-0.18</v>
      </c>
      <c r="G106" s="5">
        <v>-4</v>
      </c>
      <c r="H106" s="5">
        <v>-1.37</v>
      </c>
      <c r="I106" s="5">
        <v>-5.37</v>
      </c>
      <c r="J106" s="81" t="s">
        <v>177</v>
      </c>
      <c r="N106" s="6" t="str">
        <f t="shared" si="9"/>
        <v>179</v>
      </c>
      <c r="O106" s="6" t="str">
        <f t="shared" si="10"/>
        <v>198</v>
      </c>
      <c r="P106" s="6" t="str">
        <f t="shared" si="11"/>
        <v>255</v>
      </c>
      <c r="Q106" t="s">
        <v>869</v>
      </c>
      <c r="R106" t="s">
        <v>929</v>
      </c>
      <c r="S106" t="s">
        <v>864</v>
      </c>
    </row>
    <row r="107" spans="1:19" ht="30" hidden="1" x14ac:dyDescent="0.25">
      <c r="A107" s="4" t="s">
        <v>243</v>
      </c>
      <c r="B107" s="5">
        <v>10.1</v>
      </c>
      <c r="C107" s="5">
        <v>1010</v>
      </c>
      <c r="D107" s="5">
        <v>4.66</v>
      </c>
      <c r="E107" s="5">
        <v>15330</v>
      </c>
      <c r="F107" s="5">
        <v>-0.18</v>
      </c>
      <c r="G107" s="5">
        <v>-1.4</v>
      </c>
      <c r="H107" s="5">
        <v>-1.37</v>
      </c>
      <c r="I107" s="5">
        <v>-2.77</v>
      </c>
      <c r="J107" s="82" t="s">
        <v>244</v>
      </c>
      <c r="N107" s="6" t="str">
        <f t="shared" si="9"/>
        <v>171</v>
      </c>
      <c r="O107" s="6" t="str">
        <f t="shared" si="10"/>
        <v>191</v>
      </c>
      <c r="P107" s="6" t="str">
        <f t="shared" si="11"/>
        <v>255</v>
      </c>
      <c r="Q107" t="s">
        <v>930</v>
      </c>
      <c r="R107" t="s">
        <v>886</v>
      </c>
      <c r="S107" t="s">
        <v>864</v>
      </c>
    </row>
    <row r="108" spans="1:19" ht="30" hidden="1" x14ac:dyDescent="0.25">
      <c r="A108" s="4" t="s">
        <v>317</v>
      </c>
      <c r="B108" s="5">
        <v>7.3</v>
      </c>
      <c r="C108" s="5">
        <v>640</v>
      </c>
      <c r="D108" s="5">
        <v>3.7</v>
      </c>
      <c r="E108" s="5">
        <v>15330</v>
      </c>
      <c r="F108" s="5">
        <v>-0.18</v>
      </c>
      <c r="G108" s="5">
        <v>-0.9</v>
      </c>
      <c r="H108" s="5">
        <v>-1.37</v>
      </c>
      <c r="I108" s="5">
        <v>-2.27</v>
      </c>
      <c r="J108" s="83" t="s">
        <v>318</v>
      </c>
      <c r="N108" s="6" t="str">
        <f t="shared" si="9"/>
        <v>170</v>
      </c>
      <c r="O108" s="6" t="str">
        <f t="shared" si="10"/>
        <v>189</v>
      </c>
      <c r="P108" s="6" t="str">
        <f t="shared" si="11"/>
        <v>255</v>
      </c>
      <c r="Q108" t="s">
        <v>928</v>
      </c>
      <c r="R108" t="s">
        <v>881</v>
      </c>
      <c r="S108" t="s">
        <v>864</v>
      </c>
    </row>
    <row r="109" spans="1:19" ht="30" hidden="1" x14ac:dyDescent="0.25">
      <c r="A109" s="4" t="s">
        <v>430</v>
      </c>
      <c r="B109" s="5">
        <v>4.5</v>
      </c>
      <c r="C109" s="5">
        <v>404</v>
      </c>
      <c r="D109" s="5">
        <v>2.94</v>
      </c>
      <c r="E109" s="5">
        <v>15330</v>
      </c>
      <c r="F109" s="5">
        <v>-0.18</v>
      </c>
      <c r="G109" s="5">
        <v>-0.4</v>
      </c>
      <c r="H109" s="5">
        <v>-1.37</v>
      </c>
      <c r="I109" s="5">
        <v>-1.77</v>
      </c>
      <c r="J109" s="84" t="s">
        <v>431</v>
      </c>
      <c r="N109" s="6" t="str">
        <f t="shared" si="9"/>
        <v>173</v>
      </c>
      <c r="O109" s="6" t="str">
        <f t="shared" si="10"/>
        <v>191</v>
      </c>
      <c r="P109" s="6" t="str">
        <f t="shared" si="11"/>
        <v>255</v>
      </c>
      <c r="Q109" t="s">
        <v>931</v>
      </c>
      <c r="R109" t="s">
        <v>886</v>
      </c>
      <c r="S109" t="s">
        <v>864</v>
      </c>
    </row>
    <row r="110" spans="1:19" ht="30" x14ac:dyDescent="0.25">
      <c r="A110" s="4" t="s">
        <v>138</v>
      </c>
      <c r="B110" s="5">
        <v>16.899999999999999</v>
      </c>
      <c r="C110" s="5">
        <v>160000</v>
      </c>
      <c r="D110" s="5">
        <v>75.2</v>
      </c>
      <c r="E110" s="5">
        <v>13520</v>
      </c>
      <c r="F110" s="5">
        <v>-0.15</v>
      </c>
      <c r="G110" s="5">
        <v>-7.2</v>
      </c>
      <c r="H110" s="5">
        <v>-1.06</v>
      </c>
      <c r="I110" s="5">
        <v>-8.26</v>
      </c>
      <c r="J110" s="85" t="s">
        <v>127</v>
      </c>
      <c r="K110">
        <f>B110/$B$62</f>
        <v>0.37807606263982096</v>
      </c>
      <c r="N110" s="6" t="str">
        <f t="shared" si="9"/>
        <v>182</v>
      </c>
      <c r="O110" s="6" t="str">
        <f t="shared" si="10"/>
        <v>206</v>
      </c>
      <c r="P110" s="6" t="str">
        <f t="shared" si="11"/>
        <v>255</v>
      </c>
      <c r="Q110" t="s">
        <v>920</v>
      </c>
      <c r="R110" t="s">
        <v>863</v>
      </c>
      <c r="S110" t="s">
        <v>864</v>
      </c>
    </row>
    <row r="111" spans="1:19" ht="30" hidden="1" x14ac:dyDescent="0.25">
      <c r="A111" s="4" t="s">
        <v>162</v>
      </c>
      <c r="B111" s="5">
        <v>14.3</v>
      </c>
      <c r="C111" s="5">
        <v>33400</v>
      </c>
      <c r="D111" s="5">
        <v>34.4</v>
      </c>
      <c r="E111" s="5">
        <v>13520</v>
      </c>
      <c r="F111" s="5">
        <v>-0.15</v>
      </c>
      <c r="G111" s="5">
        <v>-5.5</v>
      </c>
      <c r="H111" s="5">
        <v>-1.06</v>
      </c>
      <c r="I111" s="5">
        <v>-6.56</v>
      </c>
      <c r="J111" s="85" t="s">
        <v>127</v>
      </c>
      <c r="N111" s="6" t="str">
        <f t="shared" si="9"/>
        <v>182</v>
      </c>
      <c r="O111" s="6" t="str">
        <f t="shared" si="10"/>
        <v>206</v>
      </c>
      <c r="P111" s="6" t="str">
        <f t="shared" si="11"/>
        <v>255</v>
      </c>
      <c r="Q111" t="s">
        <v>920</v>
      </c>
      <c r="R111" t="s">
        <v>863</v>
      </c>
      <c r="S111" t="s">
        <v>864</v>
      </c>
    </row>
    <row r="112" spans="1:19" ht="30" hidden="1" x14ac:dyDescent="0.25">
      <c r="A112" s="4" t="s">
        <v>204</v>
      </c>
      <c r="B112" s="5">
        <v>11.7</v>
      </c>
      <c r="C112" s="5">
        <v>6990</v>
      </c>
      <c r="D112" s="5">
        <v>15.7</v>
      </c>
      <c r="E112" s="5">
        <v>13520</v>
      </c>
      <c r="F112" s="5">
        <v>-0.15</v>
      </c>
      <c r="G112" s="5">
        <v>-3.8</v>
      </c>
      <c r="H112" s="5">
        <v>-1.06</v>
      </c>
      <c r="I112" s="5">
        <v>-4.8600000000000003</v>
      </c>
      <c r="J112" s="16" t="s">
        <v>205</v>
      </c>
      <c r="N112" s="6" t="str">
        <f t="shared" si="9"/>
        <v>181</v>
      </c>
      <c r="O112" s="6" t="str">
        <f t="shared" si="10"/>
        <v>199</v>
      </c>
      <c r="P112" s="6" t="str">
        <f t="shared" si="11"/>
        <v>255</v>
      </c>
      <c r="Q112" t="s">
        <v>879</v>
      </c>
      <c r="R112" t="s">
        <v>880</v>
      </c>
      <c r="S112" t="s">
        <v>864</v>
      </c>
    </row>
    <row r="113" spans="1:19" ht="30" hidden="1" x14ac:dyDescent="0.25">
      <c r="A113" s="4" t="s">
        <v>265</v>
      </c>
      <c r="B113" s="5">
        <v>9</v>
      </c>
      <c r="C113" s="5">
        <v>530</v>
      </c>
      <c r="D113" s="5">
        <v>4.33</v>
      </c>
      <c r="E113" s="5">
        <v>13520</v>
      </c>
      <c r="F113" s="5">
        <v>-0.15</v>
      </c>
      <c r="G113" s="5">
        <v>-1</v>
      </c>
      <c r="H113" s="5">
        <v>-1.06</v>
      </c>
      <c r="I113" s="5">
        <v>-2.06</v>
      </c>
      <c r="J113" s="86" t="s">
        <v>266</v>
      </c>
      <c r="N113" s="6" t="str">
        <f t="shared" si="9"/>
        <v>175</v>
      </c>
      <c r="O113" s="6" t="str">
        <f t="shared" si="10"/>
        <v>193</v>
      </c>
      <c r="P113" s="6" t="str">
        <f t="shared" si="11"/>
        <v>255</v>
      </c>
      <c r="Q113" t="s">
        <v>923</v>
      </c>
      <c r="R113" t="s">
        <v>915</v>
      </c>
      <c r="S113" t="s">
        <v>864</v>
      </c>
    </row>
    <row r="114" spans="1:19" ht="30" hidden="1" x14ac:dyDescent="0.25">
      <c r="A114" s="4" t="s">
        <v>355</v>
      </c>
      <c r="B114" s="5">
        <v>6.4</v>
      </c>
      <c r="C114" s="5">
        <v>334</v>
      </c>
      <c r="D114" s="5">
        <v>3.44</v>
      </c>
      <c r="E114" s="5">
        <v>13520</v>
      </c>
      <c r="F114" s="5">
        <v>-0.15</v>
      </c>
      <c r="G114" s="5">
        <v>-0.5</v>
      </c>
      <c r="H114" s="5">
        <v>-1.06</v>
      </c>
      <c r="I114" s="5">
        <v>-1.56</v>
      </c>
      <c r="J114" s="86" t="s">
        <v>266</v>
      </c>
      <c r="N114" s="6" t="str">
        <f t="shared" si="9"/>
        <v>175</v>
      </c>
      <c r="O114" s="6" t="str">
        <f t="shared" si="10"/>
        <v>193</v>
      </c>
      <c r="P114" s="6" t="str">
        <f t="shared" si="11"/>
        <v>255</v>
      </c>
      <c r="Q114" t="s">
        <v>923</v>
      </c>
      <c r="R114" t="s">
        <v>915</v>
      </c>
      <c r="S114" t="s">
        <v>864</v>
      </c>
    </row>
    <row r="115" spans="1:19" ht="30" hidden="1" x14ac:dyDescent="0.25">
      <c r="A115" s="4" t="s">
        <v>467</v>
      </c>
      <c r="B115" s="5">
        <v>3.8</v>
      </c>
      <c r="C115" s="5">
        <v>211</v>
      </c>
      <c r="D115" s="5">
        <v>2.73</v>
      </c>
      <c r="E115" s="5">
        <v>13520</v>
      </c>
      <c r="F115" s="5">
        <v>-0.15</v>
      </c>
      <c r="G115" s="5">
        <v>0</v>
      </c>
      <c r="H115" s="5">
        <v>-1.06</v>
      </c>
      <c r="I115" s="5">
        <v>-1.06</v>
      </c>
      <c r="J115" s="87" t="s">
        <v>468</v>
      </c>
      <c r="N115" s="6" t="str">
        <f t="shared" si="9"/>
        <v>177</v>
      </c>
      <c r="O115" s="6" t="str">
        <f t="shared" si="10"/>
        <v>195</v>
      </c>
      <c r="P115" s="6" t="str">
        <f t="shared" si="11"/>
        <v>255</v>
      </c>
      <c r="Q115" t="s">
        <v>911</v>
      </c>
      <c r="R115" t="s">
        <v>893</v>
      </c>
      <c r="S115" t="s">
        <v>864</v>
      </c>
    </row>
    <row r="116" spans="1:19" ht="30" x14ac:dyDescent="0.25">
      <c r="A116" s="4" t="s">
        <v>153</v>
      </c>
      <c r="B116" s="5">
        <v>15.3</v>
      </c>
      <c r="C116" s="5">
        <v>131000</v>
      </c>
      <c r="D116" s="5">
        <v>90.5</v>
      </c>
      <c r="E116" s="5">
        <v>11710</v>
      </c>
      <c r="F116" s="5">
        <v>-0.11</v>
      </c>
      <c r="G116" s="5">
        <v>-7.3</v>
      </c>
      <c r="H116" s="5">
        <v>-0.74</v>
      </c>
      <c r="I116" s="5">
        <v>-8.0399999999999991</v>
      </c>
      <c r="J116" s="88" t="s">
        <v>134</v>
      </c>
      <c r="K116">
        <f>B116/$B$62</f>
        <v>0.34228187919463088</v>
      </c>
      <c r="N116" s="6" t="str">
        <f t="shared" si="9"/>
        <v>204</v>
      </c>
      <c r="O116" s="6" t="str">
        <f t="shared" si="10"/>
        <v>216</v>
      </c>
      <c r="P116" s="6" t="str">
        <f t="shared" si="11"/>
        <v>255</v>
      </c>
      <c r="Q116" t="s">
        <v>876</v>
      </c>
      <c r="R116" t="s">
        <v>906</v>
      </c>
      <c r="S116" t="s">
        <v>864</v>
      </c>
    </row>
    <row r="117" spans="1:19" ht="30" hidden="1" x14ac:dyDescent="0.25">
      <c r="A117" s="4" t="s">
        <v>178</v>
      </c>
      <c r="B117" s="5">
        <v>12.9</v>
      </c>
      <c r="C117" s="5">
        <v>22700</v>
      </c>
      <c r="D117" s="5">
        <v>37.700000000000003</v>
      </c>
      <c r="E117" s="5">
        <v>11710</v>
      </c>
      <c r="F117" s="5">
        <v>-0.11</v>
      </c>
      <c r="G117" s="5">
        <v>-5.4</v>
      </c>
      <c r="H117" s="5">
        <v>-0.74</v>
      </c>
      <c r="I117" s="5">
        <v>-6.14</v>
      </c>
      <c r="J117" s="88" t="s">
        <v>134</v>
      </c>
      <c r="N117" s="6" t="str">
        <f t="shared" si="9"/>
        <v>204</v>
      </c>
      <c r="O117" s="6" t="str">
        <f t="shared" si="10"/>
        <v>216</v>
      </c>
      <c r="P117" s="6" t="str">
        <f t="shared" si="11"/>
        <v>255</v>
      </c>
      <c r="Q117" t="s">
        <v>876</v>
      </c>
      <c r="R117" t="s">
        <v>906</v>
      </c>
      <c r="S117" t="s">
        <v>864</v>
      </c>
    </row>
    <row r="118" spans="1:19" ht="30" hidden="1" x14ac:dyDescent="0.25">
      <c r="A118" s="4" t="s">
        <v>232</v>
      </c>
      <c r="B118" s="5">
        <v>10.5</v>
      </c>
      <c r="C118" s="5">
        <v>4320</v>
      </c>
      <c r="D118" s="5">
        <v>16.5</v>
      </c>
      <c r="E118" s="5">
        <v>11710</v>
      </c>
      <c r="F118" s="5">
        <v>-0.11</v>
      </c>
      <c r="G118" s="5">
        <v>-3.6</v>
      </c>
      <c r="H118" s="5">
        <v>-0.74</v>
      </c>
      <c r="I118" s="5">
        <v>-4.34</v>
      </c>
      <c r="J118" s="89" t="s">
        <v>233</v>
      </c>
      <c r="N118" s="6" t="str">
        <f t="shared" si="9"/>
        <v>182</v>
      </c>
      <c r="O118" s="6" t="str">
        <f t="shared" si="10"/>
        <v>201</v>
      </c>
      <c r="P118" s="6" t="str">
        <f t="shared" si="11"/>
        <v>255</v>
      </c>
      <c r="Q118" t="s">
        <v>920</v>
      </c>
      <c r="R118" t="s">
        <v>872</v>
      </c>
      <c r="S118" t="s">
        <v>864</v>
      </c>
    </row>
    <row r="119" spans="1:19" ht="30" hidden="1" x14ac:dyDescent="0.25">
      <c r="A119" s="4" t="s">
        <v>295</v>
      </c>
      <c r="B119" s="5">
        <v>8.1</v>
      </c>
      <c r="C119" s="5">
        <v>299</v>
      </c>
      <c r="D119" s="5">
        <v>4.33</v>
      </c>
      <c r="E119" s="5">
        <v>11710</v>
      </c>
      <c r="F119" s="5">
        <v>-0.11</v>
      </c>
      <c r="G119" s="5">
        <v>-0.7</v>
      </c>
      <c r="H119" s="5">
        <v>-0.74</v>
      </c>
      <c r="I119" s="5">
        <v>-1.44</v>
      </c>
      <c r="J119" s="90" t="s">
        <v>296</v>
      </c>
      <c r="N119" s="6" t="str">
        <f t="shared" si="9"/>
        <v>178</v>
      </c>
      <c r="O119" s="6" t="str">
        <f t="shared" si="10"/>
        <v>195</v>
      </c>
      <c r="P119" s="6" t="str">
        <f t="shared" si="11"/>
        <v>255</v>
      </c>
      <c r="Q119" t="s">
        <v>913</v>
      </c>
      <c r="R119" t="s">
        <v>893</v>
      </c>
      <c r="S119" t="s">
        <v>864</v>
      </c>
    </row>
    <row r="120" spans="1:19" ht="30" hidden="1" x14ac:dyDescent="0.25">
      <c r="A120" s="4" t="s">
        <v>379</v>
      </c>
      <c r="B120" s="5">
        <v>5.7</v>
      </c>
      <c r="C120" s="5">
        <v>172</v>
      </c>
      <c r="D120" s="5">
        <v>3.29</v>
      </c>
      <c r="E120" s="5">
        <v>11710</v>
      </c>
      <c r="F120" s="5">
        <v>-0.11</v>
      </c>
      <c r="G120" s="5">
        <v>-0.1</v>
      </c>
      <c r="H120" s="5">
        <v>-0.74</v>
      </c>
      <c r="I120" s="5">
        <v>-0.84</v>
      </c>
      <c r="J120" s="91" t="s">
        <v>380</v>
      </c>
      <c r="N120" s="6" t="str">
        <f t="shared" si="9"/>
        <v>180</v>
      </c>
      <c r="O120" s="6" t="str">
        <f t="shared" si="10"/>
        <v>197</v>
      </c>
      <c r="P120" s="6" t="str">
        <f t="shared" si="11"/>
        <v>255</v>
      </c>
      <c r="Q120" t="s">
        <v>918</v>
      </c>
      <c r="R120" t="s">
        <v>870</v>
      </c>
      <c r="S120" t="s">
        <v>864</v>
      </c>
    </row>
    <row r="121" spans="1:19" ht="30" hidden="1" x14ac:dyDescent="0.25">
      <c r="A121" s="4" t="s">
        <v>486</v>
      </c>
      <c r="B121" s="5">
        <v>3.4</v>
      </c>
      <c r="C121" s="5">
        <v>119</v>
      </c>
      <c r="D121" s="5">
        <v>2.73</v>
      </c>
      <c r="E121" s="5">
        <v>11710</v>
      </c>
      <c r="F121" s="5">
        <v>-0.11</v>
      </c>
      <c r="G121" s="5">
        <v>0.3</v>
      </c>
      <c r="H121" s="5">
        <v>-0.74</v>
      </c>
      <c r="I121" s="5">
        <v>-0.44</v>
      </c>
      <c r="J121" s="92" t="s">
        <v>487</v>
      </c>
      <c r="N121" s="6" t="str">
        <f t="shared" si="9"/>
        <v>181</v>
      </c>
      <c r="O121" s="6" t="str">
        <f t="shared" si="10"/>
        <v>198</v>
      </c>
      <c r="P121" s="6" t="str">
        <f t="shared" si="11"/>
        <v>255</v>
      </c>
      <c r="Q121" t="s">
        <v>879</v>
      </c>
      <c r="R121" t="s">
        <v>929</v>
      </c>
      <c r="S121" t="s">
        <v>864</v>
      </c>
    </row>
    <row r="122" spans="1:19" ht="30" hidden="1" x14ac:dyDescent="0.25">
      <c r="A122" s="4" t="s">
        <v>665</v>
      </c>
      <c r="B122" s="5">
        <v>1.1000000000000001</v>
      </c>
      <c r="C122" s="5">
        <v>6.91</v>
      </c>
      <c r="D122" s="5">
        <v>9.0200000000000002E-3</v>
      </c>
      <c r="E122" s="5">
        <v>100000</v>
      </c>
      <c r="F122" s="5">
        <v>-0.37</v>
      </c>
      <c r="G122" s="5">
        <v>10.199999999999999</v>
      </c>
      <c r="H122" s="5">
        <v>-7.55</v>
      </c>
      <c r="I122" s="5">
        <v>2.65</v>
      </c>
      <c r="J122" s="93" t="s">
        <v>666</v>
      </c>
      <c r="N122" s="6" t="str">
        <f t="shared" si="9"/>
        <v>155</v>
      </c>
      <c r="O122" s="6" t="str">
        <f t="shared" si="10"/>
        <v>178</v>
      </c>
      <c r="P122" s="6" t="str">
        <f t="shared" si="11"/>
        <v>255</v>
      </c>
      <c r="Q122" t="s">
        <v>932</v>
      </c>
      <c r="R122" t="s">
        <v>913</v>
      </c>
      <c r="S122" t="s">
        <v>864</v>
      </c>
    </row>
    <row r="123" spans="1:19" ht="30" hidden="1" x14ac:dyDescent="0.25">
      <c r="A123" s="4" t="s">
        <v>680</v>
      </c>
      <c r="B123" s="5">
        <v>0.9</v>
      </c>
      <c r="C123" s="5">
        <v>0.26500000000000001</v>
      </c>
      <c r="D123" s="5">
        <v>6.96E-3</v>
      </c>
      <c r="E123" s="5">
        <v>50400</v>
      </c>
      <c r="F123" s="5">
        <v>-0.35</v>
      </c>
      <c r="G123" s="5">
        <v>10.8</v>
      </c>
      <c r="H123" s="5">
        <v>-4.6100000000000003</v>
      </c>
      <c r="I123" s="5">
        <v>6.19</v>
      </c>
      <c r="J123" s="94" t="s">
        <v>681</v>
      </c>
      <c r="N123" s="6" t="str">
        <f t="shared" si="9"/>
        <v>159</v>
      </c>
      <c r="O123" s="6" t="str">
        <f t="shared" si="10"/>
        <v>181</v>
      </c>
      <c r="P123" s="6" t="str">
        <f t="shared" si="11"/>
        <v>255</v>
      </c>
      <c r="Q123" t="s">
        <v>922</v>
      </c>
      <c r="R123" t="s">
        <v>879</v>
      </c>
      <c r="S123" t="s">
        <v>864</v>
      </c>
    </row>
    <row r="124" spans="1:19" ht="30" hidden="1" x14ac:dyDescent="0.25">
      <c r="A124" s="4" t="s">
        <v>692</v>
      </c>
      <c r="B124" s="5">
        <v>0.8</v>
      </c>
      <c r="C124" s="5">
        <v>2.5499999999999998E-2</v>
      </c>
      <c r="D124" s="5">
        <v>8.6400000000000001E-3</v>
      </c>
      <c r="E124" s="5">
        <v>25200</v>
      </c>
      <c r="F124" s="5">
        <v>-0.27</v>
      </c>
      <c r="G124" s="5">
        <v>11.4</v>
      </c>
      <c r="H124" s="5">
        <v>-2.67</v>
      </c>
      <c r="I124" s="5">
        <v>8.73</v>
      </c>
      <c r="J124" s="75" t="s">
        <v>197</v>
      </c>
      <c r="N124" s="6" t="str">
        <f t="shared" si="9"/>
        <v>168</v>
      </c>
      <c r="O124" s="6" t="str">
        <f t="shared" si="10"/>
        <v>189</v>
      </c>
      <c r="P124" s="6" t="str">
        <f t="shared" si="11"/>
        <v>255</v>
      </c>
      <c r="Q124" t="s">
        <v>914</v>
      </c>
      <c r="R124" t="s">
        <v>881</v>
      </c>
      <c r="S124" t="s">
        <v>864</v>
      </c>
    </row>
    <row r="125" spans="1:19" ht="30" hidden="1" x14ac:dyDescent="0.25">
      <c r="A125" s="4" t="s">
        <v>704</v>
      </c>
      <c r="B125" s="5">
        <v>0.7</v>
      </c>
      <c r="C125" s="5">
        <v>6.0200000000000002E-3</v>
      </c>
      <c r="D125" s="5">
        <v>9.4400000000000005E-3</v>
      </c>
      <c r="E125" s="5">
        <v>16800</v>
      </c>
      <c r="F125" s="5">
        <v>-0.2</v>
      </c>
      <c r="G125" s="5">
        <v>11.9</v>
      </c>
      <c r="H125" s="5">
        <v>-1.6</v>
      </c>
      <c r="I125" s="5">
        <v>10.3</v>
      </c>
      <c r="J125" s="10" t="s">
        <v>409</v>
      </c>
      <c r="N125" s="6" t="str">
        <f t="shared" si="9"/>
        <v>179</v>
      </c>
      <c r="O125" s="6" t="str">
        <f t="shared" si="10"/>
        <v>197</v>
      </c>
      <c r="P125" s="6" t="str">
        <f t="shared" si="11"/>
        <v>255</v>
      </c>
      <c r="Q125" t="s">
        <v>869</v>
      </c>
      <c r="R125" t="s">
        <v>870</v>
      </c>
      <c r="S125" t="s">
        <v>864</v>
      </c>
    </row>
    <row r="126" spans="1:19" ht="30" hidden="1" x14ac:dyDescent="0.25">
      <c r="A126" s="4" t="s">
        <v>717</v>
      </c>
      <c r="B126" s="5">
        <v>0.6</v>
      </c>
      <c r="C126" s="5">
        <v>1.82E-3</v>
      </c>
      <c r="D126" s="5">
        <v>9.2200000000000008E-3</v>
      </c>
      <c r="E126" s="5">
        <v>12600</v>
      </c>
      <c r="F126" s="5">
        <v>-0.13</v>
      </c>
      <c r="G126" s="5">
        <v>12.5</v>
      </c>
      <c r="H126" s="5">
        <v>-0.9</v>
      </c>
      <c r="I126" s="5">
        <v>11.6</v>
      </c>
      <c r="J126" s="43" t="s">
        <v>477</v>
      </c>
      <c r="N126" s="6" t="str">
        <f t="shared" si="9"/>
        <v>192</v>
      </c>
      <c r="O126" s="6" t="str">
        <f t="shared" si="10"/>
        <v>207</v>
      </c>
      <c r="P126" s="6" t="str">
        <f t="shared" si="11"/>
        <v>255</v>
      </c>
      <c r="Q126" t="s">
        <v>889</v>
      </c>
      <c r="R126" t="s">
        <v>883</v>
      </c>
      <c r="S126" t="s">
        <v>864</v>
      </c>
    </row>
    <row r="127" spans="1:19" ht="30" hidden="1" x14ac:dyDescent="0.25">
      <c r="A127" s="4" t="s">
        <v>728</v>
      </c>
      <c r="B127" s="5">
        <v>0.5</v>
      </c>
      <c r="C127" s="5">
        <v>6.9300000000000004E-4</v>
      </c>
      <c r="D127" s="5">
        <v>8.8999999999999999E-3</v>
      </c>
      <c r="E127" s="5">
        <v>10080</v>
      </c>
      <c r="F127" s="5">
        <v>-7.0000000000000007E-2</v>
      </c>
      <c r="G127" s="5">
        <v>13.1</v>
      </c>
      <c r="H127" s="5">
        <v>-0.45</v>
      </c>
      <c r="I127" s="5">
        <v>12.65</v>
      </c>
      <c r="J127" s="95" t="s">
        <v>729</v>
      </c>
      <c r="N127" s="6" t="str">
        <f t="shared" si="9"/>
        <v>207</v>
      </c>
      <c r="O127" s="6" t="str">
        <f t="shared" si="10"/>
        <v>218</v>
      </c>
      <c r="P127" s="6" t="str">
        <f t="shared" si="11"/>
        <v>255</v>
      </c>
      <c r="Q127" t="s">
        <v>883</v>
      </c>
      <c r="R127" t="s">
        <v>905</v>
      </c>
      <c r="S127" t="s">
        <v>864</v>
      </c>
    </row>
    <row r="128" spans="1:19" ht="30" hidden="1" x14ac:dyDescent="0.25">
      <c r="A128" s="4" t="s">
        <v>740</v>
      </c>
      <c r="B128" s="5">
        <v>0.4</v>
      </c>
      <c r="C128" s="5">
        <v>3.1500000000000001E-4</v>
      </c>
      <c r="D128" s="5">
        <v>8.6400000000000001E-3</v>
      </c>
      <c r="E128" s="5">
        <v>8400</v>
      </c>
      <c r="F128" s="5">
        <v>0.09</v>
      </c>
      <c r="G128" s="5">
        <v>13.7</v>
      </c>
      <c r="H128" s="5">
        <v>-0.2</v>
      </c>
      <c r="I128" s="5">
        <v>13.5</v>
      </c>
      <c r="J128" s="96" t="s">
        <v>741</v>
      </c>
      <c r="N128" s="6" t="str">
        <f t="shared" si="9"/>
        <v>224</v>
      </c>
      <c r="O128" s="6" t="str">
        <f t="shared" si="10"/>
        <v>230</v>
      </c>
      <c r="P128" s="6" t="str">
        <f t="shared" si="11"/>
        <v>255</v>
      </c>
      <c r="Q128" t="s">
        <v>888</v>
      </c>
      <c r="R128" t="s">
        <v>933</v>
      </c>
      <c r="S128" t="s">
        <v>864</v>
      </c>
    </row>
    <row r="129" spans="1:19" ht="30" hidden="1" x14ac:dyDescent="0.25">
      <c r="A129" s="4" t="s">
        <v>748</v>
      </c>
      <c r="B129" s="5">
        <v>0.3</v>
      </c>
      <c r="C129" s="5">
        <v>1.8000000000000001E-4</v>
      </c>
      <c r="D129" s="5">
        <v>8.8900000000000003E-3</v>
      </c>
      <c r="E129" s="5">
        <v>7200</v>
      </c>
      <c r="F129" s="5">
        <v>0.34</v>
      </c>
      <c r="G129" s="5">
        <v>14.2</v>
      </c>
      <c r="H129" s="5">
        <v>-0.09</v>
      </c>
      <c r="I129" s="5">
        <v>14.11</v>
      </c>
      <c r="J129" s="97" t="s">
        <v>749</v>
      </c>
      <c r="N129" s="6" t="str">
        <f t="shared" si="9"/>
        <v>243</v>
      </c>
      <c r="O129" s="6" t="str">
        <f t="shared" si="10"/>
        <v>243</v>
      </c>
      <c r="P129" s="6" t="str">
        <f t="shared" si="11"/>
        <v>255</v>
      </c>
      <c r="Q129" t="s">
        <v>934</v>
      </c>
      <c r="R129" t="s">
        <v>934</v>
      </c>
      <c r="S129" t="s">
        <v>864</v>
      </c>
    </row>
    <row r="130" spans="1:19" ht="30" hidden="1" x14ac:dyDescent="0.25">
      <c r="A130" s="4" t="s">
        <v>757</v>
      </c>
      <c r="B130" s="5">
        <v>0.2</v>
      </c>
      <c r="C130" s="5">
        <v>1.05E-4</v>
      </c>
      <c r="D130" s="5">
        <v>8.8699999999999994E-3</v>
      </c>
      <c r="E130" s="5">
        <v>6300</v>
      </c>
      <c r="F130" s="5">
        <v>0.55000000000000004</v>
      </c>
      <c r="G130" s="5">
        <v>14.8</v>
      </c>
      <c r="H130" s="5">
        <v>-0.1</v>
      </c>
      <c r="I130" s="5">
        <v>14.7</v>
      </c>
      <c r="J130" s="98" t="s">
        <v>758</v>
      </c>
      <c r="N130" s="6" t="str">
        <f t="shared" ref="N130:N141" si="12">LEFT(J130,FIND(" ", J130)-1)</f>
        <v>255</v>
      </c>
      <c r="O130" s="6" t="str">
        <f t="shared" ref="O130:O141" si="13">MID(J130, FIND(" ", J130) + 1, FIND(" ", J130,FIND(" ", J130)+1) - FIND(" ", J130) - 1)</f>
        <v>247</v>
      </c>
      <c r="P130" s="6" t="str">
        <f t="shared" ref="P130:P141" si="14">RIGHT(J130,LEN(J130) - FIND(" ", J130, FIND(" ", J130) + 1))</f>
        <v>245</v>
      </c>
      <c r="Q130" t="s">
        <v>864</v>
      </c>
      <c r="R130" t="s">
        <v>935</v>
      </c>
      <c r="S130" t="s">
        <v>936</v>
      </c>
    </row>
    <row r="131" spans="1:19" ht="30" hidden="1" x14ac:dyDescent="0.25">
      <c r="A131" s="4" t="s">
        <v>767</v>
      </c>
      <c r="B131" s="5">
        <v>0.1</v>
      </c>
      <c r="C131" s="5">
        <v>6.7299999999999996E-5</v>
      </c>
      <c r="D131" s="5">
        <v>8.9800000000000001E-3</v>
      </c>
      <c r="E131" s="5">
        <v>5600</v>
      </c>
      <c r="F131" s="5">
        <v>0.74</v>
      </c>
      <c r="G131" s="5">
        <v>15.4</v>
      </c>
      <c r="H131" s="5">
        <v>-0.22</v>
      </c>
      <c r="I131" s="5">
        <v>15.18</v>
      </c>
      <c r="J131" s="99" t="s">
        <v>768</v>
      </c>
      <c r="N131" s="6" t="str">
        <f t="shared" si="12"/>
        <v>255</v>
      </c>
      <c r="O131" s="6" t="str">
        <f t="shared" si="13"/>
        <v>239</v>
      </c>
      <c r="P131" s="6" t="str">
        <f t="shared" si="14"/>
        <v>225</v>
      </c>
      <c r="Q131" t="s">
        <v>864</v>
      </c>
      <c r="R131" t="s">
        <v>937</v>
      </c>
      <c r="S131" t="s">
        <v>938</v>
      </c>
    </row>
    <row r="132" spans="1:19" ht="30" hidden="1" x14ac:dyDescent="0.25">
      <c r="A132" s="4" t="s">
        <v>667</v>
      </c>
      <c r="B132" s="5">
        <v>1.1000000000000001</v>
      </c>
      <c r="C132" s="5">
        <v>6.91</v>
      </c>
      <c r="D132" s="5">
        <v>9.0200000000000002E-3</v>
      </c>
      <c r="E132" s="5">
        <v>100000</v>
      </c>
      <c r="F132" s="5">
        <v>-0.37</v>
      </c>
      <c r="G132" s="5">
        <v>10.199999999999999</v>
      </c>
      <c r="H132" s="5">
        <v>-7.55</v>
      </c>
      <c r="I132" s="5">
        <v>2.65</v>
      </c>
      <c r="J132" s="93" t="s">
        <v>666</v>
      </c>
      <c r="N132" s="6" t="str">
        <f t="shared" si="12"/>
        <v>155</v>
      </c>
      <c r="O132" s="6" t="str">
        <f t="shared" si="13"/>
        <v>178</v>
      </c>
      <c r="P132" s="6" t="str">
        <f t="shared" si="14"/>
        <v>255</v>
      </c>
      <c r="Q132" t="s">
        <v>932</v>
      </c>
      <c r="R132" t="s">
        <v>913</v>
      </c>
      <c r="S132" t="s">
        <v>864</v>
      </c>
    </row>
    <row r="133" spans="1:19" ht="30" hidden="1" x14ac:dyDescent="0.25">
      <c r="A133" s="4" t="s">
        <v>682</v>
      </c>
      <c r="B133" s="5">
        <v>0.9</v>
      </c>
      <c r="C133" s="5">
        <v>0.26500000000000001</v>
      </c>
      <c r="D133" s="5">
        <v>6.96E-3</v>
      </c>
      <c r="E133" s="5">
        <v>50400</v>
      </c>
      <c r="F133" s="5">
        <v>-0.35</v>
      </c>
      <c r="G133" s="5">
        <v>10.8</v>
      </c>
      <c r="H133" s="5">
        <v>-4.6100000000000003</v>
      </c>
      <c r="I133" s="5">
        <v>6.19</v>
      </c>
      <c r="J133" s="94" t="s">
        <v>681</v>
      </c>
      <c r="N133" s="6" t="str">
        <f t="shared" si="12"/>
        <v>159</v>
      </c>
      <c r="O133" s="6" t="str">
        <f t="shared" si="13"/>
        <v>181</v>
      </c>
      <c r="P133" s="6" t="str">
        <f t="shared" si="14"/>
        <v>255</v>
      </c>
      <c r="Q133" t="s">
        <v>922</v>
      </c>
      <c r="R133" t="s">
        <v>879</v>
      </c>
      <c r="S133" t="s">
        <v>864</v>
      </c>
    </row>
    <row r="134" spans="1:19" ht="30" hidden="1" x14ac:dyDescent="0.25">
      <c r="A134" s="4" t="s">
        <v>693</v>
      </c>
      <c r="B134" s="5">
        <v>0.8</v>
      </c>
      <c r="C134" s="5">
        <v>2.5499999999999998E-2</v>
      </c>
      <c r="D134" s="5">
        <v>8.6400000000000001E-3</v>
      </c>
      <c r="E134" s="5">
        <v>25200</v>
      </c>
      <c r="F134" s="5">
        <v>-0.27</v>
      </c>
      <c r="G134" s="5">
        <v>11.4</v>
      </c>
      <c r="H134" s="5">
        <v>-2.67</v>
      </c>
      <c r="I134" s="5">
        <v>8.73</v>
      </c>
      <c r="J134" s="75" t="s">
        <v>197</v>
      </c>
      <c r="N134" s="6" t="str">
        <f t="shared" si="12"/>
        <v>168</v>
      </c>
      <c r="O134" s="6" t="str">
        <f t="shared" si="13"/>
        <v>189</v>
      </c>
      <c r="P134" s="6" t="str">
        <f t="shared" si="14"/>
        <v>255</v>
      </c>
      <c r="Q134" t="s">
        <v>914</v>
      </c>
      <c r="R134" t="s">
        <v>881</v>
      </c>
      <c r="S134" t="s">
        <v>864</v>
      </c>
    </row>
    <row r="135" spans="1:19" ht="30" hidden="1" x14ac:dyDescent="0.25">
      <c r="A135" s="4" t="s">
        <v>705</v>
      </c>
      <c r="B135" s="5">
        <v>0.7</v>
      </c>
      <c r="C135" s="5">
        <v>6.0200000000000002E-3</v>
      </c>
      <c r="D135" s="5">
        <v>9.4400000000000005E-3</v>
      </c>
      <c r="E135" s="5">
        <v>16800</v>
      </c>
      <c r="F135" s="5">
        <v>-0.2</v>
      </c>
      <c r="G135" s="5">
        <v>11.9</v>
      </c>
      <c r="H135" s="5">
        <v>-1.6</v>
      </c>
      <c r="I135" s="5">
        <v>10.3</v>
      </c>
      <c r="J135" s="10" t="s">
        <v>409</v>
      </c>
      <c r="N135" s="6" t="str">
        <f t="shared" si="12"/>
        <v>179</v>
      </c>
      <c r="O135" s="6" t="str">
        <f t="shared" si="13"/>
        <v>197</v>
      </c>
      <c r="P135" s="6" t="str">
        <f t="shared" si="14"/>
        <v>255</v>
      </c>
      <c r="Q135" t="s">
        <v>869</v>
      </c>
      <c r="R135" t="s">
        <v>870</v>
      </c>
      <c r="S135" t="s">
        <v>864</v>
      </c>
    </row>
    <row r="136" spans="1:19" ht="30" hidden="1" x14ac:dyDescent="0.25">
      <c r="A136" s="4" t="s">
        <v>718</v>
      </c>
      <c r="B136" s="5">
        <v>0.6</v>
      </c>
      <c r="C136" s="5">
        <v>1.82E-3</v>
      </c>
      <c r="D136" s="5">
        <v>9.2200000000000008E-3</v>
      </c>
      <c r="E136" s="5">
        <v>12600</v>
      </c>
      <c r="F136" s="5">
        <v>-0.13</v>
      </c>
      <c r="G136" s="5">
        <v>12.5</v>
      </c>
      <c r="H136" s="5">
        <v>-0.9</v>
      </c>
      <c r="I136" s="5">
        <v>11.6</v>
      </c>
      <c r="J136" s="43" t="s">
        <v>477</v>
      </c>
      <c r="N136" s="6" t="str">
        <f t="shared" si="12"/>
        <v>192</v>
      </c>
      <c r="O136" s="6" t="str">
        <f t="shared" si="13"/>
        <v>207</v>
      </c>
      <c r="P136" s="6" t="str">
        <f t="shared" si="14"/>
        <v>255</v>
      </c>
      <c r="Q136" t="s">
        <v>889</v>
      </c>
      <c r="R136" t="s">
        <v>883</v>
      </c>
      <c r="S136" t="s">
        <v>864</v>
      </c>
    </row>
    <row r="137" spans="1:19" ht="30" hidden="1" x14ac:dyDescent="0.25">
      <c r="A137" s="4" t="s">
        <v>730</v>
      </c>
      <c r="B137" s="5">
        <v>0.5</v>
      </c>
      <c r="C137" s="5">
        <v>6.9300000000000004E-4</v>
      </c>
      <c r="D137" s="5">
        <v>8.8999999999999999E-3</v>
      </c>
      <c r="E137" s="5">
        <v>10080</v>
      </c>
      <c r="F137" s="5">
        <v>-7.0000000000000007E-2</v>
      </c>
      <c r="G137" s="5">
        <v>13.1</v>
      </c>
      <c r="H137" s="5">
        <v>-0.45</v>
      </c>
      <c r="I137" s="5">
        <v>12.65</v>
      </c>
      <c r="J137" s="95" t="s">
        <v>729</v>
      </c>
      <c r="N137" s="6" t="str">
        <f t="shared" si="12"/>
        <v>207</v>
      </c>
      <c r="O137" s="6" t="str">
        <f t="shared" si="13"/>
        <v>218</v>
      </c>
      <c r="P137" s="6" t="str">
        <f t="shared" si="14"/>
        <v>255</v>
      </c>
      <c r="Q137" t="s">
        <v>883</v>
      </c>
      <c r="R137" t="s">
        <v>905</v>
      </c>
      <c r="S137" t="s">
        <v>864</v>
      </c>
    </row>
    <row r="138" spans="1:19" ht="30" hidden="1" x14ac:dyDescent="0.25">
      <c r="A138" s="4" t="s">
        <v>742</v>
      </c>
      <c r="B138" s="5">
        <v>0.4</v>
      </c>
      <c r="C138" s="5">
        <v>3.1500000000000001E-4</v>
      </c>
      <c r="D138" s="5">
        <v>8.6400000000000001E-3</v>
      </c>
      <c r="E138" s="5">
        <v>8400</v>
      </c>
      <c r="F138" s="5">
        <v>0.09</v>
      </c>
      <c r="G138" s="5">
        <v>13.7</v>
      </c>
      <c r="H138" s="5">
        <v>-0.2</v>
      </c>
      <c r="I138" s="5">
        <v>13.5</v>
      </c>
      <c r="J138" s="96" t="s">
        <v>741</v>
      </c>
      <c r="N138" s="6" t="str">
        <f t="shared" si="12"/>
        <v>224</v>
      </c>
      <c r="O138" s="6" t="str">
        <f t="shared" si="13"/>
        <v>230</v>
      </c>
      <c r="P138" s="6" t="str">
        <f t="shared" si="14"/>
        <v>255</v>
      </c>
      <c r="Q138" t="s">
        <v>888</v>
      </c>
      <c r="R138" t="s">
        <v>933</v>
      </c>
      <c r="S138" t="s">
        <v>864</v>
      </c>
    </row>
    <row r="139" spans="1:19" ht="30" hidden="1" x14ac:dyDescent="0.25">
      <c r="A139" s="4" t="s">
        <v>750</v>
      </c>
      <c r="B139" s="5">
        <v>0.3</v>
      </c>
      <c r="C139" s="5">
        <v>1.8000000000000001E-4</v>
      </c>
      <c r="D139" s="5">
        <v>8.8900000000000003E-3</v>
      </c>
      <c r="E139" s="5">
        <v>7200</v>
      </c>
      <c r="F139" s="5">
        <v>0.34</v>
      </c>
      <c r="G139" s="5">
        <v>14.2</v>
      </c>
      <c r="H139" s="5">
        <v>-0.09</v>
      </c>
      <c r="I139" s="5">
        <v>14.11</v>
      </c>
      <c r="J139" s="97" t="s">
        <v>749</v>
      </c>
      <c r="N139" s="6" t="str">
        <f t="shared" si="12"/>
        <v>243</v>
      </c>
      <c r="O139" s="6" t="str">
        <f t="shared" si="13"/>
        <v>243</v>
      </c>
      <c r="P139" s="6" t="str">
        <f t="shared" si="14"/>
        <v>255</v>
      </c>
      <c r="Q139" t="s">
        <v>934</v>
      </c>
      <c r="R139" t="s">
        <v>934</v>
      </c>
      <c r="S139" t="s">
        <v>864</v>
      </c>
    </row>
    <row r="140" spans="1:19" ht="30" hidden="1" x14ac:dyDescent="0.25">
      <c r="A140" s="4" t="s">
        <v>759</v>
      </c>
      <c r="B140" s="5">
        <v>0.2</v>
      </c>
      <c r="C140" s="5">
        <v>1.05E-4</v>
      </c>
      <c r="D140" s="5">
        <v>8.8699999999999994E-3</v>
      </c>
      <c r="E140" s="5">
        <v>6300</v>
      </c>
      <c r="F140" s="5">
        <v>0.55000000000000004</v>
      </c>
      <c r="G140" s="5">
        <v>14.8</v>
      </c>
      <c r="H140" s="5">
        <v>-0.1</v>
      </c>
      <c r="I140" s="5">
        <v>14.7</v>
      </c>
      <c r="J140" s="98" t="s">
        <v>758</v>
      </c>
      <c r="N140" s="6" t="str">
        <f t="shared" si="12"/>
        <v>255</v>
      </c>
      <c r="O140" s="6" t="str">
        <f t="shared" si="13"/>
        <v>247</v>
      </c>
      <c r="P140" s="6" t="str">
        <f t="shared" si="14"/>
        <v>245</v>
      </c>
      <c r="Q140" t="s">
        <v>864</v>
      </c>
      <c r="R140" t="s">
        <v>935</v>
      </c>
      <c r="S140" t="s">
        <v>936</v>
      </c>
    </row>
    <row r="141" spans="1:19" ht="30" hidden="1" x14ac:dyDescent="0.25">
      <c r="A141" s="4" t="s">
        <v>769</v>
      </c>
      <c r="B141" s="5">
        <v>0.1</v>
      </c>
      <c r="C141" s="5">
        <v>6.7299999999999996E-5</v>
      </c>
      <c r="D141" s="5">
        <v>8.9800000000000001E-3</v>
      </c>
      <c r="E141" s="5">
        <v>5600</v>
      </c>
      <c r="F141" s="5">
        <v>0.74</v>
      </c>
      <c r="G141" s="5">
        <v>15.4</v>
      </c>
      <c r="H141" s="5">
        <v>-0.22</v>
      </c>
      <c r="I141" s="5">
        <v>15.18</v>
      </c>
      <c r="J141" s="99" t="s">
        <v>768</v>
      </c>
      <c r="N141" s="6" t="str">
        <f t="shared" si="12"/>
        <v>255</v>
      </c>
      <c r="O141" s="6" t="str">
        <f t="shared" si="13"/>
        <v>239</v>
      </c>
      <c r="P141" s="6" t="str">
        <f t="shared" si="14"/>
        <v>225</v>
      </c>
      <c r="Q141" t="s">
        <v>864</v>
      </c>
      <c r="R141" t="s">
        <v>937</v>
      </c>
      <c r="S141" t="s">
        <v>938</v>
      </c>
    </row>
    <row r="142" spans="1:19" ht="30" hidden="1" x14ac:dyDescent="0.25">
      <c r="A142" s="317" t="s">
        <v>1004</v>
      </c>
      <c r="B142" s="318">
        <v>1.1000000000000001</v>
      </c>
      <c r="C142" s="316">
        <v>6.91</v>
      </c>
      <c r="D142" s="316">
        <v>9.0200000000000002E-3</v>
      </c>
      <c r="E142" s="318">
        <v>100000</v>
      </c>
      <c r="F142" s="318">
        <v>-0.37</v>
      </c>
      <c r="G142" s="318">
        <v>10.199999999999999</v>
      </c>
      <c r="H142" s="318">
        <v>-7.55</v>
      </c>
      <c r="I142" s="318">
        <v>2.65</v>
      </c>
      <c r="J142" s="319" t="s">
        <v>666</v>
      </c>
      <c r="N142" s="6" t="str">
        <f t="shared" ref="N142:N151" si="15">LEFT(J142,FIND(" ", J142)-1)</f>
        <v>155</v>
      </c>
      <c r="O142" s="6" t="str">
        <f t="shared" ref="O142:O151" si="16">MID(J142, FIND(" ", J142) + 1, FIND(" ", J142,FIND(" ", J142)+1) - FIND(" ", J142) - 1)</f>
        <v>178</v>
      </c>
      <c r="P142" s="6" t="str">
        <f t="shared" ref="P142:P151" si="17">RIGHT(J142,LEN(J142) - FIND(" ", J142, FIND(" ", J142) + 1))</f>
        <v>255</v>
      </c>
      <c r="Q142" t="s">
        <v>932</v>
      </c>
      <c r="R142" t="s">
        <v>913</v>
      </c>
      <c r="S142" t="s">
        <v>864</v>
      </c>
    </row>
    <row r="143" spans="1:19" ht="30" hidden="1" x14ac:dyDescent="0.25">
      <c r="A143" s="317" t="s">
        <v>1005</v>
      </c>
      <c r="B143" s="318">
        <v>0.9</v>
      </c>
      <c r="C143" s="316">
        <v>0.26500000000000001</v>
      </c>
      <c r="D143" s="316">
        <v>6.96E-3</v>
      </c>
      <c r="E143" s="318">
        <v>50400</v>
      </c>
      <c r="F143" s="318">
        <v>-0.35</v>
      </c>
      <c r="G143" s="318">
        <v>10.8</v>
      </c>
      <c r="H143" s="318">
        <v>-4.6100000000000003</v>
      </c>
      <c r="I143" s="318">
        <v>6.19</v>
      </c>
      <c r="J143" s="320" t="s">
        <v>681</v>
      </c>
      <c r="N143" s="6" t="str">
        <f t="shared" si="15"/>
        <v>159</v>
      </c>
      <c r="O143" s="6" t="str">
        <f t="shared" si="16"/>
        <v>181</v>
      </c>
      <c r="P143" s="6" t="str">
        <f t="shared" si="17"/>
        <v>255</v>
      </c>
      <c r="Q143" t="s">
        <v>922</v>
      </c>
      <c r="R143" t="s">
        <v>879</v>
      </c>
      <c r="S143" t="s">
        <v>864</v>
      </c>
    </row>
    <row r="144" spans="1:19" ht="30" hidden="1" x14ac:dyDescent="0.25">
      <c r="A144" s="317" t="s">
        <v>1006</v>
      </c>
      <c r="B144" s="318">
        <v>0.8</v>
      </c>
      <c r="C144" s="316">
        <v>2.5499999999999998E-2</v>
      </c>
      <c r="D144" s="316">
        <v>8.6400000000000001E-3</v>
      </c>
      <c r="E144" s="318">
        <v>25200</v>
      </c>
      <c r="F144" s="318">
        <v>-0.27</v>
      </c>
      <c r="G144" s="318">
        <v>11.4</v>
      </c>
      <c r="H144" s="318">
        <v>-2.67</v>
      </c>
      <c r="I144" s="318">
        <v>8.73</v>
      </c>
      <c r="J144" s="321" t="s">
        <v>197</v>
      </c>
      <c r="N144" s="6" t="str">
        <f t="shared" si="15"/>
        <v>168</v>
      </c>
      <c r="O144" s="6" t="str">
        <f t="shared" si="16"/>
        <v>189</v>
      </c>
      <c r="P144" s="6" t="str">
        <f t="shared" si="17"/>
        <v>255</v>
      </c>
      <c r="Q144" t="s">
        <v>914</v>
      </c>
      <c r="R144" t="s">
        <v>881</v>
      </c>
      <c r="S144" t="s">
        <v>864</v>
      </c>
    </row>
    <row r="145" spans="1:19" ht="30" hidden="1" x14ac:dyDescent="0.25">
      <c r="A145" s="317" t="s">
        <v>1007</v>
      </c>
      <c r="B145" s="318">
        <v>0.7</v>
      </c>
      <c r="C145" s="316">
        <v>6.0200000000000002E-3</v>
      </c>
      <c r="D145" s="316">
        <v>9.4400000000000005E-3</v>
      </c>
      <c r="E145" s="318">
        <v>16800</v>
      </c>
      <c r="F145" s="318">
        <v>-0.2</v>
      </c>
      <c r="G145" s="318">
        <v>11.9</v>
      </c>
      <c r="H145" s="318">
        <v>-1.6</v>
      </c>
      <c r="I145" s="318">
        <v>10.3</v>
      </c>
      <c r="J145" s="322" t="s">
        <v>409</v>
      </c>
      <c r="N145" s="6" t="str">
        <f t="shared" si="15"/>
        <v>179</v>
      </c>
      <c r="O145" s="6" t="str">
        <f t="shared" si="16"/>
        <v>197</v>
      </c>
      <c r="P145" s="6" t="str">
        <f t="shared" si="17"/>
        <v>255</v>
      </c>
      <c r="Q145" t="s">
        <v>869</v>
      </c>
      <c r="R145" t="s">
        <v>870</v>
      </c>
      <c r="S145" t="s">
        <v>864</v>
      </c>
    </row>
    <row r="146" spans="1:19" ht="30" hidden="1" x14ac:dyDescent="0.25">
      <c r="A146" s="317" t="s">
        <v>1008</v>
      </c>
      <c r="B146" s="318">
        <v>0.6</v>
      </c>
      <c r="C146" s="316">
        <v>1.82E-3</v>
      </c>
      <c r="D146" s="316">
        <v>9.2200000000000008E-3</v>
      </c>
      <c r="E146" s="318">
        <v>12600</v>
      </c>
      <c r="F146" s="318">
        <v>-0.13</v>
      </c>
      <c r="G146" s="318">
        <v>12.5</v>
      </c>
      <c r="H146" s="318">
        <v>-0.9</v>
      </c>
      <c r="I146" s="318">
        <v>11.6</v>
      </c>
      <c r="J146" s="323" t="s">
        <v>477</v>
      </c>
      <c r="N146" s="6" t="str">
        <f t="shared" si="15"/>
        <v>192</v>
      </c>
      <c r="O146" s="6" t="str">
        <f t="shared" si="16"/>
        <v>207</v>
      </c>
      <c r="P146" s="6" t="str">
        <f t="shared" si="17"/>
        <v>255</v>
      </c>
      <c r="Q146" t="s">
        <v>889</v>
      </c>
      <c r="R146" t="s">
        <v>883</v>
      </c>
      <c r="S146" t="s">
        <v>864</v>
      </c>
    </row>
    <row r="147" spans="1:19" ht="30" hidden="1" x14ac:dyDescent="0.25">
      <c r="A147" s="317" t="s">
        <v>1009</v>
      </c>
      <c r="B147" s="318">
        <v>0.5</v>
      </c>
      <c r="C147" s="316">
        <v>6.9300000000000004E-4</v>
      </c>
      <c r="D147" s="316">
        <v>8.8999999999999999E-3</v>
      </c>
      <c r="E147" s="318">
        <v>10080</v>
      </c>
      <c r="F147" s="318">
        <v>-7.0000000000000007E-2</v>
      </c>
      <c r="G147" s="318">
        <v>13.1</v>
      </c>
      <c r="H147" s="318">
        <v>-0.45</v>
      </c>
      <c r="I147" s="318">
        <v>12.65</v>
      </c>
      <c r="J147" s="324" t="s">
        <v>729</v>
      </c>
      <c r="N147" s="6" t="str">
        <f t="shared" si="15"/>
        <v>207</v>
      </c>
      <c r="O147" s="6" t="str">
        <f t="shared" si="16"/>
        <v>218</v>
      </c>
      <c r="P147" s="6" t="str">
        <f t="shared" si="17"/>
        <v>255</v>
      </c>
      <c r="Q147" t="s">
        <v>883</v>
      </c>
      <c r="R147" t="s">
        <v>905</v>
      </c>
      <c r="S147" t="s">
        <v>864</v>
      </c>
    </row>
    <row r="148" spans="1:19" ht="30" hidden="1" x14ac:dyDescent="0.25">
      <c r="A148" s="317" t="s">
        <v>1010</v>
      </c>
      <c r="B148" s="318">
        <v>0.4</v>
      </c>
      <c r="C148" s="316">
        <v>3.1500000000000001E-4</v>
      </c>
      <c r="D148" s="316">
        <v>8.6400000000000001E-3</v>
      </c>
      <c r="E148" s="318">
        <v>8400</v>
      </c>
      <c r="F148" s="318">
        <v>0.09</v>
      </c>
      <c r="G148" s="318">
        <v>13.7</v>
      </c>
      <c r="H148" s="318">
        <v>-0.2</v>
      </c>
      <c r="I148" s="318">
        <v>13.5</v>
      </c>
      <c r="J148" s="325" t="s">
        <v>741</v>
      </c>
      <c r="N148" s="6" t="str">
        <f t="shared" si="15"/>
        <v>224</v>
      </c>
      <c r="O148" s="6" t="str">
        <f t="shared" si="16"/>
        <v>230</v>
      </c>
      <c r="P148" s="6" t="str">
        <f t="shared" si="17"/>
        <v>255</v>
      </c>
      <c r="Q148" t="s">
        <v>888</v>
      </c>
      <c r="R148" t="s">
        <v>933</v>
      </c>
      <c r="S148" t="s">
        <v>864</v>
      </c>
    </row>
    <row r="149" spans="1:19" ht="30" hidden="1" x14ac:dyDescent="0.25">
      <c r="A149" s="317" t="s">
        <v>1011</v>
      </c>
      <c r="B149" s="318">
        <v>0.3</v>
      </c>
      <c r="C149" s="316">
        <v>1.8000000000000001E-4</v>
      </c>
      <c r="D149" s="316">
        <v>8.8900000000000003E-3</v>
      </c>
      <c r="E149" s="318">
        <v>7200</v>
      </c>
      <c r="F149" s="318">
        <v>0.34</v>
      </c>
      <c r="G149" s="318">
        <v>14.2</v>
      </c>
      <c r="H149" s="318">
        <v>-0.09</v>
      </c>
      <c r="I149" s="318">
        <v>14.11</v>
      </c>
      <c r="J149" s="326" t="s">
        <v>749</v>
      </c>
      <c r="N149" s="6" t="str">
        <f t="shared" si="15"/>
        <v>243</v>
      </c>
      <c r="O149" s="6" t="str">
        <f t="shared" si="16"/>
        <v>243</v>
      </c>
      <c r="P149" s="6" t="str">
        <f t="shared" si="17"/>
        <v>255</v>
      </c>
      <c r="Q149" t="s">
        <v>934</v>
      </c>
      <c r="R149" t="s">
        <v>934</v>
      </c>
      <c r="S149" t="s">
        <v>864</v>
      </c>
    </row>
    <row r="150" spans="1:19" ht="30" hidden="1" x14ac:dyDescent="0.25">
      <c r="A150" s="317" t="s">
        <v>1012</v>
      </c>
      <c r="B150" s="318">
        <v>0.2</v>
      </c>
      <c r="C150" s="316">
        <v>1.05E-4</v>
      </c>
      <c r="D150" s="316">
        <v>8.8699999999999994E-3</v>
      </c>
      <c r="E150" s="318">
        <v>6300</v>
      </c>
      <c r="F150" s="318">
        <v>0.55000000000000004</v>
      </c>
      <c r="G150" s="318">
        <v>14.8</v>
      </c>
      <c r="H150" s="318">
        <v>-0.1</v>
      </c>
      <c r="I150" s="318">
        <v>14.7</v>
      </c>
      <c r="J150" s="327" t="s">
        <v>758</v>
      </c>
      <c r="N150" s="6" t="str">
        <f t="shared" si="15"/>
        <v>255</v>
      </c>
      <c r="O150" s="6" t="str">
        <f t="shared" si="16"/>
        <v>247</v>
      </c>
      <c r="P150" s="6" t="str">
        <f t="shared" si="17"/>
        <v>245</v>
      </c>
      <c r="Q150" t="s">
        <v>864</v>
      </c>
      <c r="R150" t="s">
        <v>935</v>
      </c>
      <c r="S150" t="s">
        <v>936</v>
      </c>
    </row>
    <row r="151" spans="1:19" ht="30" hidden="1" x14ac:dyDescent="0.25">
      <c r="A151" s="317" t="s">
        <v>1013</v>
      </c>
      <c r="B151" s="318">
        <v>0.1</v>
      </c>
      <c r="C151" s="316">
        <v>6.7299999999999996E-5</v>
      </c>
      <c r="D151" s="316">
        <v>8.9800000000000001E-3</v>
      </c>
      <c r="E151" s="318">
        <v>5600</v>
      </c>
      <c r="F151" s="318">
        <v>0.74</v>
      </c>
      <c r="G151" s="318">
        <v>15.4</v>
      </c>
      <c r="H151" s="318">
        <v>-0.22</v>
      </c>
      <c r="I151" s="318">
        <v>15.18</v>
      </c>
      <c r="J151" s="328" t="s">
        <v>768</v>
      </c>
      <c r="N151" s="6" t="str">
        <f t="shared" si="15"/>
        <v>255</v>
      </c>
      <c r="O151" s="6" t="str">
        <f t="shared" si="16"/>
        <v>239</v>
      </c>
      <c r="P151" s="6" t="str">
        <f t="shared" si="17"/>
        <v>225</v>
      </c>
      <c r="Q151" t="s">
        <v>864</v>
      </c>
      <c r="R151" t="s">
        <v>937</v>
      </c>
      <c r="S151" t="s">
        <v>938</v>
      </c>
    </row>
    <row r="152" spans="1:19" ht="30" hidden="1" x14ac:dyDescent="0.25">
      <c r="A152" s="4" t="s">
        <v>668</v>
      </c>
      <c r="B152" s="5">
        <v>1.1000000000000001</v>
      </c>
      <c r="C152" s="5">
        <v>6.91</v>
      </c>
      <c r="D152" s="5">
        <v>9.0200000000000002E-3</v>
      </c>
      <c r="E152" s="5">
        <v>100000</v>
      </c>
      <c r="F152" s="5">
        <v>-0.37</v>
      </c>
      <c r="G152" s="5">
        <v>10.199999999999999</v>
      </c>
      <c r="H152" s="5">
        <v>-7.55</v>
      </c>
      <c r="I152" s="5">
        <v>2.65</v>
      </c>
      <c r="J152" s="93" t="s">
        <v>666</v>
      </c>
      <c r="N152" s="6" t="str">
        <f t="shared" ref="N152:N215" si="18">LEFT(J152,FIND(" ", J152)-1)</f>
        <v>155</v>
      </c>
      <c r="O152" s="6" t="str">
        <f t="shared" ref="O152:O215" si="19">MID(J152, FIND(" ", J152) + 1, FIND(" ", J152,FIND(" ", J152)+1) - FIND(" ", J152) - 1)</f>
        <v>178</v>
      </c>
      <c r="P152" s="6" t="str">
        <f t="shared" ref="P152:P215" si="20">RIGHT(J152,LEN(J152) - FIND(" ", J152, FIND(" ", J152) + 1))</f>
        <v>255</v>
      </c>
      <c r="Q152" t="s">
        <v>932</v>
      </c>
      <c r="R152" t="s">
        <v>913</v>
      </c>
      <c r="S152" t="s">
        <v>864</v>
      </c>
    </row>
    <row r="153" spans="1:19" ht="30" hidden="1" x14ac:dyDescent="0.25">
      <c r="A153" s="4" t="s">
        <v>683</v>
      </c>
      <c r="B153" s="5">
        <v>0.9</v>
      </c>
      <c r="C153" s="5">
        <v>0.26500000000000001</v>
      </c>
      <c r="D153" s="5">
        <v>6.96E-3</v>
      </c>
      <c r="E153" s="5">
        <v>50400</v>
      </c>
      <c r="F153" s="5">
        <v>-0.35</v>
      </c>
      <c r="G153" s="5">
        <v>10.8</v>
      </c>
      <c r="H153" s="5">
        <v>-4.6100000000000003</v>
      </c>
      <c r="I153" s="5">
        <v>6.19</v>
      </c>
      <c r="J153" s="94" t="s">
        <v>681</v>
      </c>
      <c r="N153" s="6" t="str">
        <f t="shared" si="18"/>
        <v>159</v>
      </c>
      <c r="O153" s="6" t="str">
        <f t="shared" si="19"/>
        <v>181</v>
      </c>
      <c r="P153" s="6" t="str">
        <f t="shared" si="20"/>
        <v>255</v>
      </c>
      <c r="Q153" t="s">
        <v>922</v>
      </c>
      <c r="R153" t="s">
        <v>879</v>
      </c>
      <c r="S153" t="s">
        <v>864</v>
      </c>
    </row>
    <row r="154" spans="1:19" ht="30" hidden="1" x14ac:dyDescent="0.25">
      <c r="A154" s="4" t="s">
        <v>694</v>
      </c>
      <c r="B154" s="5">
        <v>0.8</v>
      </c>
      <c r="C154" s="5">
        <v>2.5499999999999998E-2</v>
      </c>
      <c r="D154" s="5">
        <v>8.6400000000000001E-3</v>
      </c>
      <c r="E154" s="5">
        <v>25200</v>
      </c>
      <c r="F154" s="5">
        <v>-0.27</v>
      </c>
      <c r="G154" s="5">
        <v>11.4</v>
      </c>
      <c r="H154" s="5">
        <v>-2.67</v>
      </c>
      <c r="I154" s="5">
        <v>8.73</v>
      </c>
      <c r="J154" s="75" t="s">
        <v>197</v>
      </c>
      <c r="N154" s="6" t="str">
        <f t="shared" si="18"/>
        <v>168</v>
      </c>
      <c r="O154" s="6" t="str">
        <f t="shared" si="19"/>
        <v>189</v>
      </c>
      <c r="P154" s="6" t="str">
        <f t="shared" si="20"/>
        <v>255</v>
      </c>
      <c r="Q154" t="s">
        <v>914</v>
      </c>
      <c r="R154" t="s">
        <v>881</v>
      </c>
      <c r="S154" t="s">
        <v>864</v>
      </c>
    </row>
    <row r="155" spans="1:19" ht="30" hidden="1" x14ac:dyDescent="0.25">
      <c r="A155" s="4" t="s">
        <v>706</v>
      </c>
      <c r="B155" s="5">
        <v>0.7</v>
      </c>
      <c r="C155" s="5">
        <v>6.0200000000000002E-3</v>
      </c>
      <c r="D155" s="5">
        <v>9.4400000000000005E-3</v>
      </c>
      <c r="E155" s="5">
        <v>16800</v>
      </c>
      <c r="F155" s="5">
        <v>-0.2</v>
      </c>
      <c r="G155" s="5">
        <v>11.9</v>
      </c>
      <c r="H155" s="5">
        <v>-1.6</v>
      </c>
      <c r="I155" s="5">
        <v>10.3</v>
      </c>
      <c r="J155" s="10" t="s">
        <v>409</v>
      </c>
      <c r="N155" s="6" t="str">
        <f t="shared" si="18"/>
        <v>179</v>
      </c>
      <c r="O155" s="6" t="str">
        <f t="shared" si="19"/>
        <v>197</v>
      </c>
      <c r="P155" s="6" t="str">
        <f t="shared" si="20"/>
        <v>255</v>
      </c>
      <c r="Q155" t="s">
        <v>869</v>
      </c>
      <c r="R155" t="s">
        <v>870</v>
      </c>
      <c r="S155" t="s">
        <v>864</v>
      </c>
    </row>
    <row r="156" spans="1:19" ht="30" hidden="1" x14ac:dyDescent="0.25">
      <c r="A156" s="4" t="s">
        <v>719</v>
      </c>
      <c r="B156" s="5">
        <v>0.6</v>
      </c>
      <c r="C156" s="5">
        <v>1.82E-3</v>
      </c>
      <c r="D156" s="5">
        <v>9.2200000000000008E-3</v>
      </c>
      <c r="E156" s="5">
        <v>12600</v>
      </c>
      <c r="F156" s="5">
        <v>-0.13</v>
      </c>
      <c r="G156" s="5">
        <v>12.5</v>
      </c>
      <c r="H156" s="5">
        <v>-0.9</v>
      </c>
      <c r="I156" s="5">
        <v>11.6</v>
      </c>
      <c r="J156" s="43" t="s">
        <v>477</v>
      </c>
      <c r="N156" s="6" t="str">
        <f t="shared" si="18"/>
        <v>192</v>
      </c>
      <c r="O156" s="6" t="str">
        <f t="shared" si="19"/>
        <v>207</v>
      </c>
      <c r="P156" s="6" t="str">
        <f t="shared" si="20"/>
        <v>255</v>
      </c>
      <c r="Q156" t="s">
        <v>889</v>
      </c>
      <c r="R156" t="s">
        <v>883</v>
      </c>
      <c r="S156" t="s">
        <v>864</v>
      </c>
    </row>
    <row r="157" spans="1:19" ht="30" hidden="1" x14ac:dyDescent="0.25">
      <c r="A157" s="4" t="s">
        <v>731</v>
      </c>
      <c r="B157" s="5">
        <v>0.5</v>
      </c>
      <c r="C157" s="5">
        <v>6.9300000000000004E-4</v>
      </c>
      <c r="D157" s="5">
        <v>8.8999999999999999E-3</v>
      </c>
      <c r="E157" s="5">
        <v>10080</v>
      </c>
      <c r="F157" s="5">
        <v>-7.0000000000000007E-2</v>
      </c>
      <c r="G157" s="5">
        <v>13.1</v>
      </c>
      <c r="H157" s="5">
        <v>-0.45</v>
      </c>
      <c r="I157" s="5">
        <v>12.65</v>
      </c>
      <c r="J157" s="95" t="s">
        <v>729</v>
      </c>
      <c r="N157" s="6" t="str">
        <f t="shared" si="18"/>
        <v>207</v>
      </c>
      <c r="O157" s="6" t="str">
        <f t="shared" si="19"/>
        <v>218</v>
      </c>
      <c r="P157" s="6" t="str">
        <f t="shared" si="20"/>
        <v>255</v>
      </c>
      <c r="Q157" t="s">
        <v>883</v>
      </c>
      <c r="R157" t="s">
        <v>905</v>
      </c>
      <c r="S157" t="s">
        <v>864</v>
      </c>
    </row>
    <row r="158" spans="1:19" ht="30" hidden="1" x14ac:dyDescent="0.25">
      <c r="A158" s="4" t="s">
        <v>743</v>
      </c>
      <c r="B158" s="5">
        <v>0.4</v>
      </c>
      <c r="C158" s="5">
        <v>3.1500000000000001E-4</v>
      </c>
      <c r="D158" s="5">
        <v>8.6400000000000001E-3</v>
      </c>
      <c r="E158" s="5">
        <v>8400</v>
      </c>
      <c r="F158" s="5">
        <v>0.09</v>
      </c>
      <c r="G158" s="5">
        <v>13.7</v>
      </c>
      <c r="H158" s="5">
        <v>-0.2</v>
      </c>
      <c r="I158" s="5">
        <v>13.5</v>
      </c>
      <c r="J158" s="96" t="s">
        <v>741</v>
      </c>
      <c r="N158" s="6" t="str">
        <f t="shared" si="18"/>
        <v>224</v>
      </c>
      <c r="O158" s="6" t="str">
        <f t="shared" si="19"/>
        <v>230</v>
      </c>
      <c r="P158" s="6" t="str">
        <f t="shared" si="20"/>
        <v>255</v>
      </c>
      <c r="Q158" t="s">
        <v>888</v>
      </c>
      <c r="R158" t="s">
        <v>933</v>
      </c>
      <c r="S158" t="s">
        <v>864</v>
      </c>
    </row>
    <row r="159" spans="1:19" ht="30" hidden="1" x14ac:dyDescent="0.25">
      <c r="A159" s="4" t="s">
        <v>751</v>
      </c>
      <c r="B159" s="5">
        <v>0.3</v>
      </c>
      <c r="C159" s="5">
        <v>1.8000000000000001E-4</v>
      </c>
      <c r="D159" s="5">
        <v>8.8900000000000003E-3</v>
      </c>
      <c r="E159" s="5">
        <v>7200</v>
      </c>
      <c r="F159" s="5">
        <v>0.34</v>
      </c>
      <c r="G159" s="5">
        <v>14.2</v>
      </c>
      <c r="H159" s="5">
        <v>-0.09</v>
      </c>
      <c r="I159" s="5">
        <v>14.11</v>
      </c>
      <c r="J159" s="97" t="s">
        <v>749</v>
      </c>
      <c r="N159" s="6" t="str">
        <f t="shared" si="18"/>
        <v>243</v>
      </c>
      <c r="O159" s="6" t="str">
        <f t="shared" si="19"/>
        <v>243</v>
      </c>
      <c r="P159" s="6" t="str">
        <f t="shared" si="20"/>
        <v>255</v>
      </c>
      <c r="Q159" t="s">
        <v>934</v>
      </c>
      <c r="R159" t="s">
        <v>934</v>
      </c>
      <c r="S159" t="s">
        <v>864</v>
      </c>
    </row>
    <row r="160" spans="1:19" ht="30" hidden="1" x14ac:dyDescent="0.25">
      <c r="A160" s="4" t="s">
        <v>760</v>
      </c>
      <c r="B160" s="5">
        <v>0.2</v>
      </c>
      <c r="C160" s="5">
        <v>1.05E-4</v>
      </c>
      <c r="D160" s="5">
        <v>8.8699999999999994E-3</v>
      </c>
      <c r="E160" s="5">
        <v>6300</v>
      </c>
      <c r="F160" s="5">
        <v>0.55000000000000004</v>
      </c>
      <c r="G160" s="5">
        <v>14.8</v>
      </c>
      <c r="H160" s="5">
        <v>-0.1</v>
      </c>
      <c r="I160" s="5">
        <v>14.7</v>
      </c>
      <c r="J160" s="98" t="s">
        <v>758</v>
      </c>
      <c r="N160" s="6" t="str">
        <f t="shared" si="18"/>
        <v>255</v>
      </c>
      <c r="O160" s="6" t="str">
        <f t="shared" si="19"/>
        <v>247</v>
      </c>
      <c r="P160" s="6" t="str">
        <f t="shared" si="20"/>
        <v>245</v>
      </c>
      <c r="Q160" t="s">
        <v>864</v>
      </c>
      <c r="R160" t="s">
        <v>935</v>
      </c>
      <c r="S160" t="s">
        <v>936</v>
      </c>
    </row>
    <row r="161" spans="1:19" ht="30" hidden="1" x14ac:dyDescent="0.25">
      <c r="A161" s="4" t="s">
        <v>770</v>
      </c>
      <c r="B161" s="5">
        <v>0.1</v>
      </c>
      <c r="C161" s="5">
        <v>6.7299999999999996E-5</v>
      </c>
      <c r="D161" s="5">
        <v>8.9800000000000001E-3</v>
      </c>
      <c r="E161" s="5">
        <v>5600</v>
      </c>
      <c r="F161" s="5">
        <v>0.74</v>
      </c>
      <c r="G161" s="5">
        <v>15.4</v>
      </c>
      <c r="H161" s="5">
        <v>-0.22</v>
      </c>
      <c r="I161" s="5">
        <v>15.18</v>
      </c>
      <c r="J161" s="99" t="s">
        <v>768</v>
      </c>
      <c r="N161" s="6" t="str">
        <f t="shared" si="18"/>
        <v>255</v>
      </c>
      <c r="O161" s="6" t="str">
        <f t="shared" si="19"/>
        <v>239</v>
      </c>
      <c r="P161" s="6" t="str">
        <f t="shared" si="20"/>
        <v>225</v>
      </c>
      <c r="Q161" t="s">
        <v>864</v>
      </c>
      <c r="R161" t="s">
        <v>937</v>
      </c>
      <c r="S161" t="s">
        <v>938</v>
      </c>
    </row>
    <row r="162" spans="1:19" ht="30" hidden="1" x14ac:dyDescent="0.25">
      <c r="A162" s="4" t="s">
        <v>669</v>
      </c>
      <c r="B162" s="5">
        <v>1.1000000000000001</v>
      </c>
      <c r="C162" s="5">
        <v>6.91</v>
      </c>
      <c r="D162" s="5">
        <v>9.0200000000000002E-3</v>
      </c>
      <c r="E162" s="5">
        <v>100000</v>
      </c>
      <c r="F162" s="5">
        <v>-0.37</v>
      </c>
      <c r="G162" s="5">
        <v>10.199999999999999</v>
      </c>
      <c r="H162" s="5">
        <v>-7.55</v>
      </c>
      <c r="I162" s="5">
        <v>2.65</v>
      </c>
      <c r="J162" s="93" t="s">
        <v>666</v>
      </c>
      <c r="N162" s="6" t="str">
        <f t="shared" si="18"/>
        <v>155</v>
      </c>
      <c r="O162" s="6" t="str">
        <f t="shared" si="19"/>
        <v>178</v>
      </c>
      <c r="P162" s="6" t="str">
        <f t="shared" si="20"/>
        <v>255</v>
      </c>
      <c r="Q162" t="s">
        <v>932</v>
      </c>
      <c r="R162" t="s">
        <v>913</v>
      </c>
      <c r="S162" t="s">
        <v>864</v>
      </c>
    </row>
    <row r="163" spans="1:19" ht="30" hidden="1" x14ac:dyDescent="0.25">
      <c r="A163" s="4" t="s">
        <v>684</v>
      </c>
      <c r="B163" s="5">
        <v>0.9</v>
      </c>
      <c r="C163" s="5">
        <v>0.26500000000000001</v>
      </c>
      <c r="D163" s="5">
        <v>6.96E-3</v>
      </c>
      <c r="E163" s="5">
        <v>50400</v>
      </c>
      <c r="F163" s="5">
        <v>-0.35</v>
      </c>
      <c r="G163" s="5">
        <v>10.8</v>
      </c>
      <c r="H163" s="5">
        <v>-4.6100000000000003</v>
      </c>
      <c r="I163" s="5">
        <v>6.19</v>
      </c>
      <c r="J163" s="94" t="s">
        <v>681</v>
      </c>
      <c r="N163" s="6" t="str">
        <f t="shared" si="18"/>
        <v>159</v>
      </c>
      <c r="O163" s="6" t="str">
        <f t="shared" si="19"/>
        <v>181</v>
      </c>
      <c r="P163" s="6" t="str">
        <f t="shared" si="20"/>
        <v>255</v>
      </c>
      <c r="Q163" t="s">
        <v>922</v>
      </c>
      <c r="R163" t="s">
        <v>879</v>
      </c>
      <c r="S163" t="s">
        <v>864</v>
      </c>
    </row>
    <row r="164" spans="1:19" ht="30" hidden="1" x14ac:dyDescent="0.25">
      <c r="A164" s="4" t="s">
        <v>695</v>
      </c>
      <c r="B164" s="5">
        <v>0.8</v>
      </c>
      <c r="C164" s="5">
        <v>2.5499999999999998E-2</v>
      </c>
      <c r="D164" s="5">
        <v>8.6400000000000001E-3</v>
      </c>
      <c r="E164" s="5">
        <v>25200</v>
      </c>
      <c r="F164" s="5">
        <v>-0.27</v>
      </c>
      <c r="G164" s="5">
        <v>11.4</v>
      </c>
      <c r="H164" s="5">
        <v>-2.67</v>
      </c>
      <c r="I164" s="5">
        <v>8.73</v>
      </c>
      <c r="J164" s="75" t="s">
        <v>197</v>
      </c>
      <c r="N164" s="6" t="str">
        <f t="shared" si="18"/>
        <v>168</v>
      </c>
      <c r="O164" s="6" t="str">
        <f t="shared" si="19"/>
        <v>189</v>
      </c>
      <c r="P164" s="6" t="str">
        <f t="shared" si="20"/>
        <v>255</v>
      </c>
      <c r="Q164" t="s">
        <v>914</v>
      </c>
      <c r="R164" t="s">
        <v>881</v>
      </c>
      <c r="S164" t="s">
        <v>864</v>
      </c>
    </row>
    <row r="165" spans="1:19" ht="30" hidden="1" x14ac:dyDescent="0.25">
      <c r="A165" s="4" t="s">
        <v>707</v>
      </c>
      <c r="B165" s="5">
        <v>0.7</v>
      </c>
      <c r="C165" s="5">
        <v>6.0200000000000002E-3</v>
      </c>
      <c r="D165" s="5">
        <v>9.4400000000000005E-3</v>
      </c>
      <c r="E165" s="5">
        <v>16800</v>
      </c>
      <c r="F165" s="5">
        <v>-0.2</v>
      </c>
      <c r="G165" s="5">
        <v>11.9</v>
      </c>
      <c r="H165" s="5">
        <v>-1.6</v>
      </c>
      <c r="I165" s="5">
        <v>10.3</v>
      </c>
      <c r="J165" s="10" t="s">
        <v>409</v>
      </c>
      <c r="N165" s="6" t="str">
        <f t="shared" si="18"/>
        <v>179</v>
      </c>
      <c r="O165" s="6" t="str">
        <f t="shared" si="19"/>
        <v>197</v>
      </c>
      <c r="P165" s="6" t="str">
        <f t="shared" si="20"/>
        <v>255</v>
      </c>
      <c r="Q165" t="s">
        <v>869</v>
      </c>
      <c r="R165" t="s">
        <v>870</v>
      </c>
      <c r="S165" t="s">
        <v>864</v>
      </c>
    </row>
    <row r="166" spans="1:19" ht="30" hidden="1" x14ac:dyDescent="0.25">
      <c r="A166" s="4" t="s">
        <v>720</v>
      </c>
      <c r="B166" s="5">
        <v>0.6</v>
      </c>
      <c r="C166" s="5">
        <v>1.82E-3</v>
      </c>
      <c r="D166" s="5">
        <v>9.2200000000000008E-3</v>
      </c>
      <c r="E166" s="5">
        <v>12600</v>
      </c>
      <c r="F166" s="5">
        <v>-0.13</v>
      </c>
      <c r="G166" s="5">
        <v>12.5</v>
      </c>
      <c r="H166" s="5">
        <v>-0.9</v>
      </c>
      <c r="I166" s="5">
        <v>11.6</v>
      </c>
      <c r="J166" s="43" t="s">
        <v>477</v>
      </c>
      <c r="N166" s="6" t="str">
        <f t="shared" si="18"/>
        <v>192</v>
      </c>
      <c r="O166" s="6" t="str">
        <f t="shared" si="19"/>
        <v>207</v>
      </c>
      <c r="P166" s="6" t="str">
        <f t="shared" si="20"/>
        <v>255</v>
      </c>
      <c r="Q166" t="s">
        <v>889</v>
      </c>
      <c r="R166" t="s">
        <v>883</v>
      </c>
      <c r="S166" t="s">
        <v>864</v>
      </c>
    </row>
    <row r="167" spans="1:19" ht="30" hidden="1" x14ac:dyDescent="0.25">
      <c r="A167" s="4" t="s">
        <v>732</v>
      </c>
      <c r="B167" s="5">
        <v>0.5</v>
      </c>
      <c r="C167" s="5">
        <v>6.9300000000000004E-4</v>
      </c>
      <c r="D167" s="5">
        <v>8.8999999999999999E-3</v>
      </c>
      <c r="E167" s="5">
        <v>10080</v>
      </c>
      <c r="F167" s="5">
        <v>-7.0000000000000007E-2</v>
      </c>
      <c r="G167" s="5">
        <v>13.1</v>
      </c>
      <c r="H167" s="5">
        <v>-0.45</v>
      </c>
      <c r="I167" s="5">
        <v>12.65</v>
      </c>
      <c r="J167" s="95" t="s">
        <v>729</v>
      </c>
      <c r="N167" s="6" t="str">
        <f t="shared" si="18"/>
        <v>207</v>
      </c>
      <c r="O167" s="6" t="str">
        <f t="shared" si="19"/>
        <v>218</v>
      </c>
      <c r="P167" s="6" t="str">
        <f t="shared" si="20"/>
        <v>255</v>
      </c>
      <c r="Q167" t="s">
        <v>883</v>
      </c>
      <c r="R167" t="s">
        <v>905</v>
      </c>
      <c r="S167" t="s">
        <v>864</v>
      </c>
    </row>
    <row r="168" spans="1:19" ht="30" hidden="1" x14ac:dyDescent="0.25">
      <c r="A168" s="4" t="s">
        <v>744</v>
      </c>
      <c r="B168" s="5">
        <v>0.4</v>
      </c>
      <c r="C168" s="5">
        <v>3.1500000000000001E-4</v>
      </c>
      <c r="D168" s="5">
        <v>8.6400000000000001E-3</v>
      </c>
      <c r="E168" s="5">
        <v>8400</v>
      </c>
      <c r="F168" s="5">
        <v>0.09</v>
      </c>
      <c r="G168" s="5">
        <v>13.7</v>
      </c>
      <c r="H168" s="5">
        <v>-0.2</v>
      </c>
      <c r="I168" s="5">
        <v>13.5</v>
      </c>
      <c r="J168" s="96" t="s">
        <v>741</v>
      </c>
      <c r="N168" s="6" t="str">
        <f t="shared" si="18"/>
        <v>224</v>
      </c>
      <c r="O168" s="6" t="str">
        <f t="shared" si="19"/>
        <v>230</v>
      </c>
      <c r="P168" s="6" t="str">
        <f t="shared" si="20"/>
        <v>255</v>
      </c>
      <c r="Q168" t="s">
        <v>888</v>
      </c>
      <c r="R168" t="s">
        <v>933</v>
      </c>
      <c r="S168" t="s">
        <v>864</v>
      </c>
    </row>
    <row r="169" spans="1:19" ht="30" hidden="1" x14ac:dyDescent="0.25">
      <c r="A169" s="4" t="s">
        <v>752</v>
      </c>
      <c r="B169" s="5">
        <v>0.3</v>
      </c>
      <c r="C169" s="5">
        <v>1.8000000000000001E-4</v>
      </c>
      <c r="D169" s="5">
        <v>8.8900000000000003E-3</v>
      </c>
      <c r="E169" s="5">
        <v>7200</v>
      </c>
      <c r="F169" s="5">
        <v>0.34</v>
      </c>
      <c r="G169" s="5">
        <v>14.2</v>
      </c>
      <c r="H169" s="5">
        <v>-0.09</v>
      </c>
      <c r="I169" s="5">
        <v>14.11</v>
      </c>
      <c r="J169" s="97" t="s">
        <v>749</v>
      </c>
      <c r="N169" s="6" t="str">
        <f t="shared" si="18"/>
        <v>243</v>
      </c>
      <c r="O169" s="6" t="str">
        <f t="shared" si="19"/>
        <v>243</v>
      </c>
      <c r="P169" s="6" t="str">
        <f t="shared" si="20"/>
        <v>255</v>
      </c>
      <c r="Q169" t="s">
        <v>934</v>
      </c>
      <c r="R169" t="s">
        <v>934</v>
      </c>
      <c r="S169" t="s">
        <v>864</v>
      </c>
    </row>
    <row r="170" spans="1:19" ht="30" hidden="1" x14ac:dyDescent="0.25">
      <c r="A170" s="4" t="s">
        <v>761</v>
      </c>
      <c r="B170" s="5">
        <v>0.2</v>
      </c>
      <c r="C170" s="5">
        <v>1.05E-4</v>
      </c>
      <c r="D170" s="5">
        <v>8.8699999999999994E-3</v>
      </c>
      <c r="E170" s="5">
        <v>6300</v>
      </c>
      <c r="F170" s="5">
        <v>0.55000000000000004</v>
      </c>
      <c r="G170" s="5">
        <v>14.8</v>
      </c>
      <c r="H170" s="5">
        <v>-0.1</v>
      </c>
      <c r="I170" s="5">
        <v>14.7</v>
      </c>
      <c r="J170" s="98" t="s">
        <v>758</v>
      </c>
      <c r="N170" s="6" t="str">
        <f t="shared" si="18"/>
        <v>255</v>
      </c>
      <c r="O170" s="6" t="str">
        <f t="shared" si="19"/>
        <v>247</v>
      </c>
      <c r="P170" s="6" t="str">
        <f t="shared" si="20"/>
        <v>245</v>
      </c>
      <c r="Q170" t="s">
        <v>864</v>
      </c>
      <c r="R170" t="s">
        <v>935</v>
      </c>
      <c r="S170" t="s">
        <v>936</v>
      </c>
    </row>
    <row r="171" spans="1:19" ht="30" hidden="1" x14ac:dyDescent="0.25">
      <c r="A171" s="4" t="s">
        <v>771</v>
      </c>
      <c r="B171" s="5">
        <v>0.1</v>
      </c>
      <c r="C171" s="5">
        <v>6.7299999999999996E-5</v>
      </c>
      <c r="D171" s="5">
        <v>8.9800000000000001E-3</v>
      </c>
      <c r="E171" s="5">
        <v>5600</v>
      </c>
      <c r="F171" s="5">
        <v>0.74</v>
      </c>
      <c r="G171" s="5">
        <v>15.4</v>
      </c>
      <c r="H171" s="5">
        <v>-0.22</v>
      </c>
      <c r="I171" s="5">
        <v>15.18</v>
      </c>
      <c r="J171" s="99" t="s">
        <v>768</v>
      </c>
      <c r="N171" s="6" t="str">
        <f t="shared" si="18"/>
        <v>255</v>
      </c>
      <c r="O171" s="6" t="str">
        <f t="shared" si="19"/>
        <v>239</v>
      </c>
      <c r="P171" s="6" t="str">
        <f t="shared" si="20"/>
        <v>225</v>
      </c>
      <c r="Q171" t="s">
        <v>864</v>
      </c>
      <c r="R171" t="s">
        <v>937</v>
      </c>
      <c r="S171" t="s">
        <v>938</v>
      </c>
    </row>
    <row r="172" spans="1:19" ht="30" hidden="1" x14ac:dyDescent="0.25">
      <c r="A172" s="4" t="s">
        <v>670</v>
      </c>
      <c r="B172" s="5">
        <v>1.1000000000000001</v>
      </c>
      <c r="C172" s="5">
        <v>6.91</v>
      </c>
      <c r="D172" s="5">
        <v>9.0200000000000002E-3</v>
      </c>
      <c r="E172" s="5">
        <v>100000</v>
      </c>
      <c r="F172" s="5">
        <v>-0.37</v>
      </c>
      <c r="G172" s="5">
        <v>10.199999999999999</v>
      </c>
      <c r="H172" s="5">
        <v>-7.55</v>
      </c>
      <c r="I172" s="5">
        <v>2.65</v>
      </c>
      <c r="J172" s="93" t="s">
        <v>666</v>
      </c>
      <c r="N172" s="6" t="str">
        <f t="shared" si="18"/>
        <v>155</v>
      </c>
      <c r="O172" s="6" t="str">
        <f t="shared" si="19"/>
        <v>178</v>
      </c>
      <c r="P172" s="6" t="str">
        <f t="shared" si="20"/>
        <v>255</v>
      </c>
      <c r="Q172" t="s">
        <v>932</v>
      </c>
      <c r="R172" t="s">
        <v>913</v>
      </c>
      <c r="S172" t="s">
        <v>864</v>
      </c>
    </row>
    <row r="173" spans="1:19" ht="30" hidden="1" x14ac:dyDescent="0.25">
      <c r="A173" s="4" t="s">
        <v>685</v>
      </c>
      <c r="B173" s="5">
        <v>0.9</v>
      </c>
      <c r="C173" s="5">
        <v>0.26500000000000001</v>
      </c>
      <c r="D173" s="5">
        <v>6.96E-3</v>
      </c>
      <c r="E173" s="5">
        <v>50400</v>
      </c>
      <c r="F173" s="5">
        <v>-0.35</v>
      </c>
      <c r="G173" s="5">
        <v>10.8</v>
      </c>
      <c r="H173" s="5">
        <v>-4.6100000000000003</v>
      </c>
      <c r="I173" s="5">
        <v>6.19</v>
      </c>
      <c r="J173" s="94" t="s">
        <v>681</v>
      </c>
      <c r="N173" s="6" t="str">
        <f t="shared" si="18"/>
        <v>159</v>
      </c>
      <c r="O173" s="6" t="str">
        <f t="shared" si="19"/>
        <v>181</v>
      </c>
      <c r="P173" s="6" t="str">
        <f t="shared" si="20"/>
        <v>255</v>
      </c>
      <c r="Q173" t="s">
        <v>922</v>
      </c>
      <c r="R173" t="s">
        <v>879</v>
      </c>
      <c r="S173" t="s">
        <v>864</v>
      </c>
    </row>
    <row r="174" spans="1:19" ht="30" hidden="1" x14ac:dyDescent="0.25">
      <c r="A174" s="4" t="s">
        <v>696</v>
      </c>
      <c r="B174" s="5">
        <v>0.8</v>
      </c>
      <c r="C174" s="5">
        <v>2.5499999999999998E-2</v>
      </c>
      <c r="D174" s="5">
        <v>8.6400000000000001E-3</v>
      </c>
      <c r="E174" s="5">
        <v>25200</v>
      </c>
      <c r="F174" s="5">
        <v>-0.27</v>
      </c>
      <c r="G174" s="5">
        <v>11.4</v>
      </c>
      <c r="H174" s="5">
        <v>-2.67</v>
      </c>
      <c r="I174" s="5">
        <v>8.73</v>
      </c>
      <c r="J174" s="75" t="s">
        <v>197</v>
      </c>
      <c r="N174" s="6" t="str">
        <f t="shared" si="18"/>
        <v>168</v>
      </c>
      <c r="O174" s="6" t="str">
        <f t="shared" si="19"/>
        <v>189</v>
      </c>
      <c r="P174" s="6" t="str">
        <f t="shared" si="20"/>
        <v>255</v>
      </c>
      <c r="Q174" t="s">
        <v>914</v>
      </c>
      <c r="R174" t="s">
        <v>881</v>
      </c>
      <c r="S174" t="s">
        <v>864</v>
      </c>
    </row>
    <row r="175" spans="1:19" ht="30" hidden="1" x14ac:dyDescent="0.25">
      <c r="A175" s="4" t="s">
        <v>708</v>
      </c>
      <c r="B175" s="5">
        <v>0.7</v>
      </c>
      <c r="C175" s="5">
        <v>6.0200000000000002E-3</v>
      </c>
      <c r="D175" s="5">
        <v>9.4400000000000005E-3</v>
      </c>
      <c r="E175" s="5">
        <v>16800</v>
      </c>
      <c r="F175" s="5">
        <v>-0.2</v>
      </c>
      <c r="G175" s="5">
        <v>11.9</v>
      </c>
      <c r="H175" s="5">
        <v>-1.6</v>
      </c>
      <c r="I175" s="5">
        <v>10.3</v>
      </c>
      <c r="J175" s="10" t="s">
        <v>409</v>
      </c>
      <c r="N175" s="6" t="str">
        <f t="shared" si="18"/>
        <v>179</v>
      </c>
      <c r="O175" s="6" t="str">
        <f t="shared" si="19"/>
        <v>197</v>
      </c>
      <c r="P175" s="6" t="str">
        <f t="shared" si="20"/>
        <v>255</v>
      </c>
      <c r="Q175" t="s">
        <v>869</v>
      </c>
      <c r="R175" t="s">
        <v>870</v>
      </c>
      <c r="S175" t="s">
        <v>864</v>
      </c>
    </row>
    <row r="176" spans="1:19" ht="30" hidden="1" x14ac:dyDescent="0.25">
      <c r="A176" s="4" t="s">
        <v>721</v>
      </c>
      <c r="B176" s="5">
        <v>0.6</v>
      </c>
      <c r="C176" s="5">
        <v>1.82E-3</v>
      </c>
      <c r="D176" s="5">
        <v>9.2200000000000008E-3</v>
      </c>
      <c r="E176" s="5">
        <v>12600</v>
      </c>
      <c r="F176" s="5">
        <v>-0.13</v>
      </c>
      <c r="G176" s="5">
        <v>12.5</v>
      </c>
      <c r="H176" s="5">
        <v>-0.9</v>
      </c>
      <c r="I176" s="5">
        <v>11.6</v>
      </c>
      <c r="J176" s="43" t="s">
        <v>477</v>
      </c>
      <c r="N176" s="6" t="str">
        <f t="shared" si="18"/>
        <v>192</v>
      </c>
      <c r="O176" s="6" t="str">
        <f t="shared" si="19"/>
        <v>207</v>
      </c>
      <c r="P176" s="6" t="str">
        <f t="shared" si="20"/>
        <v>255</v>
      </c>
      <c r="Q176" t="s">
        <v>889</v>
      </c>
      <c r="R176" t="s">
        <v>883</v>
      </c>
      <c r="S176" t="s">
        <v>864</v>
      </c>
    </row>
    <row r="177" spans="1:19" ht="30" hidden="1" x14ac:dyDescent="0.25">
      <c r="A177" s="4" t="s">
        <v>733</v>
      </c>
      <c r="B177" s="5">
        <v>0.5</v>
      </c>
      <c r="C177" s="5">
        <v>6.9300000000000004E-4</v>
      </c>
      <c r="D177" s="5">
        <v>8.8999999999999999E-3</v>
      </c>
      <c r="E177" s="5">
        <v>10080</v>
      </c>
      <c r="F177" s="5">
        <v>-7.0000000000000007E-2</v>
      </c>
      <c r="G177" s="5">
        <v>13.1</v>
      </c>
      <c r="H177" s="5">
        <v>-0.45</v>
      </c>
      <c r="I177" s="5">
        <v>12.65</v>
      </c>
      <c r="J177" s="95" t="s">
        <v>729</v>
      </c>
      <c r="N177" s="6" t="str">
        <f t="shared" si="18"/>
        <v>207</v>
      </c>
      <c r="O177" s="6" t="str">
        <f t="shared" si="19"/>
        <v>218</v>
      </c>
      <c r="P177" s="6" t="str">
        <f t="shared" si="20"/>
        <v>255</v>
      </c>
      <c r="Q177" t="s">
        <v>883</v>
      </c>
      <c r="R177" t="s">
        <v>905</v>
      </c>
      <c r="S177" t="s">
        <v>864</v>
      </c>
    </row>
    <row r="178" spans="1:19" ht="30" hidden="1" x14ac:dyDescent="0.25">
      <c r="A178" s="4" t="s">
        <v>745</v>
      </c>
      <c r="B178" s="5">
        <v>0.4</v>
      </c>
      <c r="C178" s="5">
        <v>3.1500000000000001E-4</v>
      </c>
      <c r="D178" s="5">
        <v>8.6400000000000001E-3</v>
      </c>
      <c r="E178" s="5">
        <v>8400</v>
      </c>
      <c r="F178" s="5">
        <v>0.09</v>
      </c>
      <c r="G178" s="5">
        <v>13.7</v>
      </c>
      <c r="H178" s="5">
        <v>-0.2</v>
      </c>
      <c r="I178" s="5">
        <v>13.5</v>
      </c>
      <c r="J178" s="96" t="s">
        <v>741</v>
      </c>
      <c r="N178" s="6" t="str">
        <f t="shared" si="18"/>
        <v>224</v>
      </c>
      <c r="O178" s="6" t="str">
        <f t="shared" si="19"/>
        <v>230</v>
      </c>
      <c r="P178" s="6" t="str">
        <f t="shared" si="20"/>
        <v>255</v>
      </c>
      <c r="Q178" t="s">
        <v>888</v>
      </c>
      <c r="R178" t="s">
        <v>933</v>
      </c>
      <c r="S178" t="s">
        <v>864</v>
      </c>
    </row>
    <row r="179" spans="1:19" ht="30" hidden="1" x14ac:dyDescent="0.25">
      <c r="A179" s="4" t="s">
        <v>753</v>
      </c>
      <c r="B179" s="5">
        <v>0.3</v>
      </c>
      <c r="C179" s="5">
        <v>1.8000000000000001E-4</v>
      </c>
      <c r="D179" s="5">
        <v>8.8900000000000003E-3</v>
      </c>
      <c r="E179" s="5">
        <v>7200</v>
      </c>
      <c r="F179" s="5">
        <v>0.34</v>
      </c>
      <c r="G179" s="5">
        <v>14.2</v>
      </c>
      <c r="H179" s="5">
        <v>-0.09</v>
      </c>
      <c r="I179" s="5">
        <v>14.11</v>
      </c>
      <c r="J179" s="97" t="s">
        <v>749</v>
      </c>
      <c r="N179" s="6" t="str">
        <f t="shared" si="18"/>
        <v>243</v>
      </c>
      <c r="O179" s="6" t="str">
        <f t="shared" si="19"/>
        <v>243</v>
      </c>
      <c r="P179" s="6" t="str">
        <f t="shared" si="20"/>
        <v>255</v>
      </c>
      <c r="Q179" t="s">
        <v>934</v>
      </c>
      <c r="R179" t="s">
        <v>934</v>
      </c>
      <c r="S179" t="s">
        <v>864</v>
      </c>
    </row>
    <row r="180" spans="1:19" ht="30" hidden="1" x14ac:dyDescent="0.25">
      <c r="A180" s="4" t="s">
        <v>762</v>
      </c>
      <c r="B180" s="5">
        <v>0.2</v>
      </c>
      <c r="C180" s="5">
        <v>1.05E-4</v>
      </c>
      <c r="D180" s="5">
        <v>8.8699999999999994E-3</v>
      </c>
      <c r="E180" s="5">
        <v>6300</v>
      </c>
      <c r="F180" s="5">
        <v>0.55000000000000004</v>
      </c>
      <c r="G180" s="5">
        <v>14.8</v>
      </c>
      <c r="H180" s="5">
        <v>-0.1</v>
      </c>
      <c r="I180" s="5">
        <v>14.7</v>
      </c>
      <c r="J180" s="98" t="s">
        <v>758</v>
      </c>
      <c r="N180" s="6" t="str">
        <f t="shared" si="18"/>
        <v>255</v>
      </c>
      <c r="O180" s="6" t="str">
        <f t="shared" si="19"/>
        <v>247</v>
      </c>
      <c r="P180" s="6" t="str">
        <f t="shared" si="20"/>
        <v>245</v>
      </c>
      <c r="Q180" t="s">
        <v>864</v>
      </c>
      <c r="R180" t="s">
        <v>935</v>
      </c>
      <c r="S180" t="s">
        <v>936</v>
      </c>
    </row>
    <row r="181" spans="1:19" ht="30" hidden="1" x14ac:dyDescent="0.25">
      <c r="A181" s="4" t="s">
        <v>772</v>
      </c>
      <c r="B181" s="5">
        <v>0.1</v>
      </c>
      <c r="C181" s="5">
        <v>6.7299999999999996E-5</v>
      </c>
      <c r="D181" s="5">
        <v>8.9800000000000001E-3</v>
      </c>
      <c r="E181" s="5">
        <v>5600</v>
      </c>
      <c r="F181" s="5">
        <v>0.74</v>
      </c>
      <c r="G181" s="5">
        <v>15.4</v>
      </c>
      <c r="H181" s="5">
        <v>-0.22</v>
      </c>
      <c r="I181" s="5">
        <v>15.18</v>
      </c>
      <c r="J181" s="99" t="s">
        <v>768</v>
      </c>
      <c r="N181" s="6" t="str">
        <f t="shared" si="18"/>
        <v>255</v>
      </c>
      <c r="O181" s="6" t="str">
        <f t="shared" si="19"/>
        <v>239</v>
      </c>
      <c r="P181" s="6" t="str">
        <f t="shared" si="20"/>
        <v>225</v>
      </c>
      <c r="Q181" t="s">
        <v>864</v>
      </c>
      <c r="R181" t="s">
        <v>937</v>
      </c>
      <c r="S181" t="s">
        <v>938</v>
      </c>
    </row>
    <row r="182" spans="1:19" ht="30" x14ac:dyDescent="0.25">
      <c r="A182" s="4" t="s">
        <v>226</v>
      </c>
      <c r="B182" s="5">
        <v>10.8</v>
      </c>
      <c r="C182" s="5">
        <v>228000</v>
      </c>
      <c r="D182" s="5">
        <v>258</v>
      </c>
      <c r="E182" s="5">
        <v>7967</v>
      </c>
      <c r="F182" s="5">
        <v>0.18</v>
      </c>
      <c r="G182" s="5">
        <v>-8.5</v>
      </c>
      <c r="H182" s="5">
        <v>-0.15</v>
      </c>
      <c r="I182" s="5">
        <v>-8.65</v>
      </c>
      <c r="J182" s="33" t="s">
        <v>185</v>
      </c>
      <c r="N182" s="6" t="str">
        <f t="shared" si="18"/>
        <v>202</v>
      </c>
      <c r="O182" s="6" t="str">
        <f t="shared" si="19"/>
        <v>215</v>
      </c>
      <c r="P182" s="6" t="str">
        <f t="shared" si="20"/>
        <v>255</v>
      </c>
      <c r="Q182" t="s">
        <v>866</v>
      </c>
      <c r="R182" t="s">
        <v>887</v>
      </c>
      <c r="S182" t="s">
        <v>864</v>
      </c>
    </row>
    <row r="183" spans="1:19" ht="30" hidden="1" x14ac:dyDescent="0.25">
      <c r="A183" s="4" t="s">
        <v>275</v>
      </c>
      <c r="B183" s="5">
        <v>8.9</v>
      </c>
      <c r="C183" s="5">
        <v>9960</v>
      </c>
      <c r="D183" s="5">
        <v>54</v>
      </c>
      <c r="E183" s="5">
        <v>7967</v>
      </c>
      <c r="F183" s="5">
        <v>0.18</v>
      </c>
      <c r="G183" s="5">
        <v>-5.0999999999999996</v>
      </c>
      <c r="H183" s="5">
        <v>-0.15</v>
      </c>
      <c r="I183" s="5">
        <v>-5.25</v>
      </c>
      <c r="J183" s="33" t="s">
        <v>185</v>
      </c>
      <c r="N183" s="6" t="str">
        <f t="shared" si="18"/>
        <v>202</v>
      </c>
      <c r="O183" s="6" t="str">
        <f t="shared" si="19"/>
        <v>215</v>
      </c>
      <c r="P183" s="6" t="str">
        <f t="shared" si="20"/>
        <v>255</v>
      </c>
      <c r="Q183" t="s">
        <v>866</v>
      </c>
      <c r="R183" t="s">
        <v>887</v>
      </c>
      <c r="S183" t="s">
        <v>864</v>
      </c>
    </row>
    <row r="184" spans="1:19" ht="30" hidden="1" x14ac:dyDescent="0.25">
      <c r="A184" s="4" t="s">
        <v>330</v>
      </c>
      <c r="B184" s="5">
        <v>7.1</v>
      </c>
      <c r="C184" s="5">
        <v>870</v>
      </c>
      <c r="D184" s="5">
        <v>18.5</v>
      </c>
      <c r="E184" s="5">
        <v>7400</v>
      </c>
      <c r="F184" s="5">
        <v>0.3</v>
      </c>
      <c r="G184" s="5">
        <v>-2.5</v>
      </c>
      <c r="H184" s="5">
        <v>-0.1</v>
      </c>
      <c r="I184" s="5">
        <v>-2.6</v>
      </c>
      <c r="J184" s="100" t="s">
        <v>331</v>
      </c>
      <c r="N184" s="6" t="str">
        <f t="shared" si="18"/>
        <v>203</v>
      </c>
      <c r="O184" s="6" t="str">
        <f t="shared" si="19"/>
        <v>217</v>
      </c>
      <c r="P184" s="6" t="str">
        <f t="shared" si="20"/>
        <v>255</v>
      </c>
      <c r="Q184" t="s">
        <v>882</v>
      </c>
      <c r="R184" t="s">
        <v>903</v>
      </c>
      <c r="S184" t="s">
        <v>864</v>
      </c>
    </row>
    <row r="185" spans="1:19" ht="30" hidden="1" x14ac:dyDescent="0.25">
      <c r="A185" s="4" t="s">
        <v>401</v>
      </c>
      <c r="B185" s="5">
        <v>5.3</v>
      </c>
      <c r="C185" s="5">
        <v>21.9</v>
      </c>
      <c r="D185" s="5">
        <v>2.93</v>
      </c>
      <c r="E185" s="5">
        <v>7400</v>
      </c>
      <c r="F185" s="5">
        <v>0.3</v>
      </c>
      <c r="G185" s="5">
        <v>1.5</v>
      </c>
      <c r="H185" s="5">
        <v>-0.1</v>
      </c>
      <c r="I185" s="5">
        <v>1.4</v>
      </c>
      <c r="J185" s="47" t="s">
        <v>402</v>
      </c>
      <c r="N185" s="6" t="str">
        <f t="shared" si="18"/>
        <v>213</v>
      </c>
      <c r="O185" s="6" t="str">
        <f t="shared" si="19"/>
        <v>222</v>
      </c>
      <c r="P185" s="6" t="str">
        <f t="shared" si="20"/>
        <v>255</v>
      </c>
      <c r="Q185" t="s">
        <v>901</v>
      </c>
      <c r="R185" t="s">
        <v>904</v>
      </c>
      <c r="S185" t="s">
        <v>864</v>
      </c>
    </row>
    <row r="186" spans="1:19" ht="30" hidden="1" x14ac:dyDescent="0.25">
      <c r="A186" s="4" t="s">
        <v>488</v>
      </c>
      <c r="B186" s="5">
        <v>3.4</v>
      </c>
      <c r="C186" s="5">
        <v>11.5</v>
      </c>
      <c r="D186" s="5">
        <v>2.12</v>
      </c>
      <c r="E186" s="5">
        <v>7400</v>
      </c>
      <c r="F186" s="5">
        <v>0.3</v>
      </c>
      <c r="G186" s="5">
        <v>2.2000000000000002</v>
      </c>
      <c r="H186" s="5">
        <v>-0.1</v>
      </c>
      <c r="I186" s="5">
        <v>2.1</v>
      </c>
      <c r="J186" s="101" t="s">
        <v>489</v>
      </c>
      <c r="N186" s="6" t="str">
        <f t="shared" si="18"/>
        <v>218</v>
      </c>
      <c r="O186" s="6" t="str">
        <f t="shared" si="19"/>
        <v>224</v>
      </c>
      <c r="P186" s="6" t="str">
        <f t="shared" si="20"/>
        <v>255</v>
      </c>
      <c r="Q186" t="s">
        <v>905</v>
      </c>
      <c r="R186" t="s">
        <v>888</v>
      </c>
      <c r="S186" t="s">
        <v>864</v>
      </c>
    </row>
    <row r="187" spans="1:19" ht="30" hidden="1" x14ac:dyDescent="0.25">
      <c r="A187" s="4" t="s">
        <v>623</v>
      </c>
      <c r="B187" s="5">
        <v>1.6</v>
      </c>
      <c r="C187" s="5">
        <v>7.94</v>
      </c>
      <c r="D187" s="5">
        <v>1.77</v>
      </c>
      <c r="E187" s="5">
        <v>7400</v>
      </c>
      <c r="F187" s="5">
        <v>0.3</v>
      </c>
      <c r="G187" s="5">
        <v>2.6</v>
      </c>
      <c r="H187" s="5">
        <v>-0.1</v>
      </c>
      <c r="I187" s="5">
        <v>2.5</v>
      </c>
      <c r="J187" s="102" t="s">
        <v>624</v>
      </c>
      <c r="N187" s="6" t="str">
        <f t="shared" si="18"/>
        <v>224</v>
      </c>
      <c r="O187" s="6" t="str">
        <f t="shared" si="19"/>
        <v>229</v>
      </c>
      <c r="P187" s="6" t="str">
        <f t="shared" si="20"/>
        <v>255</v>
      </c>
      <c r="Q187" t="s">
        <v>888</v>
      </c>
      <c r="R187" t="s">
        <v>896</v>
      </c>
      <c r="S187" t="s">
        <v>864</v>
      </c>
    </row>
    <row r="188" spans="1:19" ht="30" x14ac:dyDescent="0.25">
      <c r="A188" s="4" t="s">
        <v>239</v>
      </c>
      <c r="B188" s="5">
        <v>10.3</v>
      </c>
      <c r="C188" s="5">
        <v>224000</v>
      </c>
      <c r="D188" s="5">
        <v>269</v>
      </c>
      <c r="E188" s="5">
        <v>7773</v>
      </c>
      <c r="F188" s="5">
        <v>0.22</v>
      </c>
      <c r="G188" s="5">
        <v>-8.5</v>
      </c>
      <c r="H188" s="5">
        <v>-0.13</v>
      </c>
      <c r="I188" s="5">
        <v>-8.6300000000000008</v>
      </c>
      <c r="J188" s="31" t="s">
        <v>180</v>
      </c>
      <c r="N188" s="6" t="str">
        <f t="shared" si="18"/>
        <v>223</v>
      </c>
      <c r="O188" s="6" t="str">
        <f t="shared" si="19"/>
        <v>229</v>
      </c>
      <c r="P188" s="6" t="str">
        <f t="shared" si="20"/>
        <v>255</v>
      </c>
      <c r="Q188" t="s">
        <v>874</v>
      </c>
      <c r="R188" t="s">
        <v>896</v>
      </c>
      <c r="S188" t="s">
        <v>864</v>
      </c>
    </row>
    <row r="189" spans="1:19" ht="30" hidden="1" x14ac:dyDescent="0.25">
      <c r="A189" s="4" t="s">
        <v>278</v>
      </c>
      <c r="B189" s="5">
        <v>8.6</v>
      </c>
      <c r="C189" s="5">
        <v>9790</v>
      </c>
      <c r="D189" s="5">
        <v>56.2</v>
      </c>
      <c r="E189" s="5">
        <v>7773</v>
      </c>
      <c r="F189" s="5">
        <v>0.22</v>
      </c>
      <c r="G189" s="5">
        <v>-5.0999999999999996</v>
      </c>
      <c r="H189" s="5">
        <v>-0.13</v>
      </c>
      <c r="I189" s="5">
        <v>-5.23</v>
      </c>
      <c r="J189" s="31" t="s">
        <v>180</v>
      </c>
      <c r="N189" s="6" t="str">
        <f t="shared" si="18"/>
        <v>223</v>
      </c>
      <c r="O189" s="6" t="str">
        <f t="shared" si="19"/>
        <v>229</v>
      </c>
      <c r="P189" s="6" t="str">
        <f t="shared" si="20"/>
        <v>255</v>
      </c>
      <c r="Q189" t="s">
        <v>874</v>
      </c>
      <c r="R189" t="s">
        <v>896</v>
      </c>
      <c r="S189" t="s">
        <v>864</v>
      </c>
    </row>
    <row r="190" spans="1:19" ht="30" hidden="1" x14ac:dyDescent="0.25">
      <c r="A190" s="4" t="s">
        <v>343</v>
      </c>
      <c r="B190" s="5">
        <v>6.8</v>
      </c>
      <c r="C190" s="5">
        <v>865</v>
      </c>
      <c r="D190" s="5">
        <v>19.2</v>
      </c>
      <c r="E190" s="5">
        <v>7260</v>
      </c>
      <c r="F190" s="5">
        <v>0.33</v>
      </c>
      <c r="G190" s="5">
        <v>-2.5</v>
      </c>
      <c r="H190" s="5">
        <v>-0.09</v>
      </c>
      <c r="I190" s="5">
        <v>-2.59</v>
      </c>
      <c r="J190" s="103" t="s">
        <v>344</v>
      </c>
      <c r="N190" s="6" t="str">
        <f t="shared" si="18"/>
        <v>216</v>
      </c>
      <c r="O190" s="6" t="str">
        <f t="shared" si="19"/>
        <v>225</v>
      </c>
      <c r="P190" s="6" t="str">
        <f t="shared" si="20"/>
        <v>255</v>
      </c>
      <c r="Q190" t="s">
        <v>906</v>
      </c>
      <c r="R190" t="s">
        <v>938</v>
      </c>
      <c r="S190" t="s">
        <v>864</v>
      </c>
    </row>
    <row r="191" spans="1:19" ht="30" hidden="1" x14ac:dyDescent="0.25">
      <c r="A191" s="4" t="s">
        <v>410</v>
      </c>
      <c r="B191" s="5">
        <v>5.0999999999999996</v>
      </c>
      <c r="C191" s="5">
        <v>21.7</v>
      </c>
      <c r="D191" s="5">
        <v>3.04</v>
      </c>
      <c r="E191" s="5">
        <v>7260</v>
      </c>
      <c r="F191" s="5">
        <v>0.33</v>
      </c>
      <c r="G191" s="5">
        <v>1.5</v>
      </c>
      <c r="H191" s="5">
        <v>-0.09</v>
      </c>
      <c r="I191" s="5">
        <v>1.41</v>
      </c>
      <c r="J191" s="104" t="s">
        <v>411</v>
      </c>
      <c r="N191" s="6" t="str">
        <f t="shared" si="18"/>
        <v>227</v>
      </c>
      <c r="O191" s="6" t="str">
        <f t="shared" si="19"/>
        <v>232</v>
      </c>
      <c r="P191" s="6" t="str">
        <f t="shared" si="20"/>
        <v>255</v>
      </c>
      <c r="Q191" t="s">
        <v>907</v>
      </c>
      <c r="R191" t="s">
        <v>939</v>
      </c>
      <c r="S191" t="s">
        <v>864</v>
      </c>
    </row>
    <row r="192" spans="1:19" ht="30" hidden="1" x14ac:dyDescent="0.25">
      <c r="A192" s="4" t="s">
        <v>494</v>
      </c>
      <c r="B192" s="5">
        <v>3.3</v>
      </c>
      <c r="C192" s="5">
        <v>12.5</v>
      </c>
      <c r="D192" s="5">
        <v>2.2999999999999998</v>
      </c>
      <c r="E192" s="5">
        <v>7260</v>
      </c>
      <c r="F192" s="5">
        <v>0.33</v>
      </c>
      <c r="G192" s="5">
        <v>2.1</v>
      </c>
      <c r="H192" s="5">
        <v>-0.09</v>
      </c>
      <c r="I192" s="5">
        <v>2.0099999999999998</v>
      </c>
      <c r="J192" s="105" t="s">
        <v>495</v>
      </c>
      <c r="N192" s="6" t="str">
        <f t="shared" si="18"/>
        <v>223</v>
      </c>
      <c r="O192" s="6" t="str">
        <f t="shared" si="19"/>
        <v>227</v>
      </c>
      <c r="P192" s="6" t="str">
        <f t="shared" si="20"/>
        <v>255</v>
      </c>
      <c r="Q192" t="s">
        <v>874</v>
      </c>
      <c r="R192" t="s">
        <v>907</v>
      </c>
      <c r="S192" t="s">
        <v>864</v>
      </c>
    </row>
    <row r="193" spans="1:19" ht="30" hidden="1" x14ac:dyDescent="0.25">
      <c r="A193" s="4" t="s">
        <v>625</v>
      </c>
      <c r="B193" s="5">
        <v>1.6</v>
      </c>
      <c r="C193" s="5">
        <v>6.56</v>
      </c>
      <c r="D193" s="5">
        <v>1.67</v>
      </c>
      <c r="E193" s="5">
        <v>7260</v>
      </c>
      <c r="F193" s="5">
        <v>0.33</v>
      </c>
      <c r="G193" s="5">
        <v>2.8</v>
      </c>
      <c r="H193" s="5">
        <v>-0.09</v>
      </c>
      <c r="I193" s="5">
        <v>2.71</v>
      </c>
      <c r="J193" s="106" t="s">
        <v>626</v>
      </c>
      <c r="N193" s="6" t="str">
        <f t="shared" si="18"/>
        <v>230</v>
      </c>
      <c r="O193" s="6" t="str">
        <f t="shared" si="19"/>
        <v>234</v>
      </c>
      <c r="P193" s="6" t="str">
        <f t="shared" si="20"/>
        <v>255</v>
      </c>
      <c r="Q193" t="s">
        <v>933</v>
      </c>
      <c r="R193" t="s">
        <v>940</v>
      </c>
      <c r="S193" t="s">
        <v>864</v>
      </c>
    </row>
    <row r="194" spans="1:19" ht="30" x14ac:dyDescent="0.25">
      <c r="A194" s="4" t="s">
        <v>254</v>
      </c>
      <c r="B194" s="5">
        <v>9.9</v>
      </c>
      <c r="C194" s="5">
        <v>202000</v>
      </c>
      <c r="D194" s="5">
        <v>268</v>
      </c>
      <c r="E194" s="5">
        <v>7580</v>
      </c>
      <c r="F194" s="5">
        <v>0.26</v>
      </c>
      <c r="G194" s="5">
        <v>-8.4</v>
      </c>
      <c r="H194" s="5">
        <v>-0.11</v>
      </c>
      <c r="I194" s="5">
        <v>-8.51</v>
      </c>
      <c r="J194" s="107" t="s">
        <v>206</v>
      </c>
      <c r="N194" s="6" t="str">
        <f t="shared" si="18"/>
        <v>244</v>
      </c>
      <c r="O194" s="6" t="str">
        <f t="shared" si="19"/>
        <v>243</v>
      </c>
      <c r="P194" s="6" t="str">
        <f t="shared" si="20"/>
        <v>255</v>
      </c>
      <c r="Q194" t="s">
        <v>941</v>
      </c>
      <c r="R194" t="s">
        <v>934</v>
      </c>
      <c r="S194" t="s">
        <v>864</v>
      </c>
    </row>
    <row r="195" spans="1:19" ht="30" hidden="1" x14ac:dyDescent="0.25">
      <c r="A195" s="4" t="s">
        <v>290</v>
      </c>
      <c r="B195" s="5">
        <v>8.1999999999999993</v>
      </c>
      <c r="C195" s="5">
        <v>8800</v>
      </c>
      <c r="D195" s="5">
        <v>56.1</v>
      </c>
      <c r="E195" s="5">
        <v>7580</v>
      </c>
      <c r="F195" s="5">
        <v>0.26</v>
      </c>
      <c r="G195" s="5">
        <v>-5</v>
      </c>
      <c r="H195" s="5">
        <v>-0.11</v>
      </c>
      <c r="I195" s="5">
        <v>-5.1100000000000003</v>
      </c>
      <c r="J195" s="107" t="s">
        <v>206</v>
      </c>
      <c r="N195" s="6" t="str">
        <f t="shared" si="18"/>
        <v>244</v>
      </c>
      <c r="O195" s="6" t="str">
        <f t="shared" si="19"/>
        <v>243</v>
      </c>
      <c r="P195" s="6" t="str">
        <f t="shared" si="20"/>
        <v>255</v>
      </c>
      <c r="Q195" t="s">
        <v>941</v>
      </c>
      <c r="R195" t="s">
        <v>934</v>
      </c>
      <c r="S195" t="s">
        <v>864</v>
      </c>
    </row>
    <row r="196" spans="1:19" ht="30" hidden="1" x14ac:dyDescent="0.25">
      <c r="A196" s="4" t="s">
        <v>352</v>
      </c>
      <c r="B196" s="5">
        <v>6.5</v>
      </c>
      <c r="C196" s="5">
        <v>860</v>
      </c>
      <c r="D196" s="5">
        <v>19.899999999999999</v>
      </c>
      <c r="E196" s="5">
        <v>7120</v>
      </c>
      <c r="F196" s="5">
        <v>0.36</v>
      </c>
      <c r="G196" s="5">
        <v>-2.5</v>
      </c>
      <c r="H196" s="5">
        <v>-0.09</v>
      </c>
      <c r="I196" s="5">
        <v>-2.59</v>
      </c>
      <c r="J196" s="108" t="s">
        <v>353</v>
      </c>
      <c r="N196" s="6" t="str">
        <f t="shared" si="18"/>
        <v>229</v>
      </c>
      <c r="O196" s="6" t="str">
        <f t="shared" si="19"/>
        <v>233</v>
      </c>
      <c r="P196" s="6" t="str">
        <f t="shared" si="20"/>
        <v>255</v>
      </c>
      <c r="Q196" t="s">
        <v>896</v>
      </c>
      <c r="R196" t="s">
        <v>942</v>
      </c>
      <c r="S196" t="s">
        <v>864</v>
      </c>
    </row>
    <row r="197" spans="1:19" ht="30" hidden="1" x14ac:dyDescent="0.25">
      <c r="A197" s="4" t="s">
        <v>415</v>
      </c>
      <c r="B197" s="5">
        <v>4.9000000000000004</v>
      </c>
      <c r="C197" s="5">
        <v>19.7</v>
      </c>
      <c r="D197" s="5">
        <v>3.01</v>
      </c>
      <c r="E197" s="5">
        <v>7120</v>
      </c>
      <c r="F197" s="5">
        <v>0.36</v>
      </c>
      <c r="G197" s="5">
        <v>1.6</v>
      </c>
      <c r="H197" s="5">
        <v>-0.09</v>
      </c>
      <c r="I197" s="5">
        <v>1.51</v>
      </c>
      <c r="J197" s="109" t="s">
        <v>371</v>
      </c>
      <c r="N197" s="6" t="str">
        <f t="shared" si="18"/>
        <v>241</v>
      </c>
      <c r="O197" s="6" t="str">
        <f t="shared" si="19"/>
        <v>241</v>
      </c>
      <c r="P197" s="6" t="str">
        <f t="shared" si="20"/>
        <v>255</v>
      </c>
      <c r="Q197" t="s">
        <v>943</v>
      </c>
      <c r="R197" t="s">
        <v>943</v>
      </c>
      <c r="S197" t="s">
        <v>864</v>
      </c>
    </row>
    <row r="198" spans="1:19" ht="30" hidden="1" x14ac:dyDescent="0.25">
      <c r="A198" s="4" t="s">
        <v>501</v>
      </c>
      <c r="B198" s="5">
        <v>3.2</v>
      </c>
      <c r="C198" s="5">
        <v>14.9</v>
      </c>
      <c r="D198" s="5">
        <v>2.62</v>
      </c>
      <c r="E198" s="5">
        <v>7120</v>
      </c>
      <c r="F198" s="5">
        <v>0.36</v>
      </c>
      <c r="G198" s="5">
        <v>1.9</v>
      </c>
      <c r="H198" s="5">
        <v>-0.09</v>
      </c>
      <c r="I198" s="5">
        <v>1.81</v>
      </c>
      <c r="J198" s="110" t="s">
        <v>502</v>
      </c>
      <c r="N198" s="6" t="str">
        <f t="shared" si="18"/>
        <v>227</v>
      </c>
      <c r="O198" s="6" t="str">
        <f t="shared" si="19"/>
        <v>230</v>
      </c>
      <c r="P198" s="6" t="str">
        <f t="shared" si="20"/>
        <v>255</v>
      </c>
      <c r="Q198" t="s">
        <v>907</v>
      </c>
      <c r="R198" t="s">
        <v>933</v>
      </c>
      <c r="S198" t="s">
        <v>864</v>
      </c>
    </row>
    <row r="199" spans="1:19" ht="30" hidden="1" x14ac:dyDescent="0.25">
      <c r="A199" s="4" t="s">
        <v>635</v>
      </c>
      <c r="B199" s="5">
        <v>1.5</v>
      </c>
      <c r="C199" s="5">
        <v>5.95</v>
      </c>
      <c r="D199" s="5">
        <v>1.65</v>
      </c>
      <c r="E199" s="5">
        <v>7120</v>
      </c>
      <c r="F199" s="5">
        <v>0.36</v>
      </c>
      <c r="G199" s="5">
        <v>2.9</v>
      </c>
      <c r="H199" s="5">
        <v>-0.09</v>
      </c>
      <c r="I199" s="5">
        <v>2.81</v>
      </c>
      <c r="J199" s="111" t="s">
        <v>636</v>
      </c>
      <c r="N199" s="6" t="str">
        <f t="shared" si="18"/>
        <v>236</v>
      </c>
      <c r="O199" s="6" t="str">
        <f t="shared" si="19"/>
        <v>239</v>
      </c>
      <c r="P199" s="6" t="str">
        <f t="shared" si="20"/>
        <v>255</v>
      </c>
      <c r="Q199" t="s">
        <v>944</v>
      </c>
      <c r="R199" t="s">
        <v>937</v>
      </c>
      <c r="S199" t="s">
        <v>864</v>
      </c>
    </row>
    <row r="200" spans="1:19" ht="30" x14ac:dyDescent="0.25">
      <c r="A200" s="4" t="s">
        <v>260</v>
      </c>
      <c r="B200" s="5">
        <v>9.4</v>
      </c>
      <c r="C200" s="5">
        <v>199000</v>
      </c>
      <c r="D200" s="5">
        <v>281</v>
      </c>
      <c r="E200" s="5">
        <v>7387</v>
      </c>
      <c r="F200" s="5">
        <v>0.3</v>
      </c>
      <c r="G200" s="5">
        <v>-8.4</v>
      </c>
      <c r="H200" s="5">
        <v>-0.1</v>
      </c>
      <c r="I200" s="5">
        <v>-8.5</v>
      </c>
      <c r="J200" s="112" t="s">
        <v>215</v>
      </c>
      <c r="N200" s="6" t="str">
        <f t="shared" si="18"/>
        <v>236</v>
      </c>
      <c r="O200" s="6" t="str">
        <f t="shared" si="19"/>
        <v>237</v>
      </c>
      <c r="P200" s="6" t="str">
        <f t="shared" si="20"/>
        <v>255</v>
      </c>
      <c r="Q200" t="s">
        <v>944</v>
      </c>
      <c r="R200" t="s">
        <v>945</v>
      </c>
      <c r="S200" t="s">
        <v>864</v>
      </c>
    </row>
    <row r="201" spans="1:19" ht="30" hidden="1" x14ac:dyDescent="0.25">
      <c r="A201" s="4" t="s">
        <v>304</v>
      </c>
      <c r="B201" s="5">
        <v>7.9</v>
      </c>
      <c r="C201" s="5">
        <v>8700</v>
      </c>
      <c r="D201" s="5">
        <v>58.7</v>
      </c>
      <c r="E201" s="5">
        <v>7387</v>
      </c>
      <c r="F201" s="5">
        <v>0.3</v>
      </c>
      <c r="G201" s="5">
        <v>-5</v>
      </c>
      <c r="H201" s="5">
        <v>-0.1</v>
      </c>
      <c r="I201" s="5">
        <v>-5.0999999999999996</v>
      </c>
      <c r="J201" s="112" t="s">
        <v>215</v>
      </c>
      <c r="N201" s="6" t="str">
        <f t="shared" si="18"/>
        <v>236</v>
      </c>
      <c r="O201" s="6" t="str">
        <f t="shared" si="19"/>
        <v>237</v>
      </c>
      <c r="P201" s="6" t="str">
        <f t="shared" si="20"/>
        <v>255</v>
      </c>
      <c r="Q201" t="s">
        <v>944</v>
      </c>
      <c r="R201" t="s">
        <v>945</v>
      </c>
      <c r="S201" t="s">
        <v>864</v>
      </c>
    </row>
    <row r="202" spans="1:19" ht="30" hidden="1" x14ac:dyDescent="0.25">
      <c r="A202" s="4" t="s">
        <v>358</v>
      </c>
      <c r="B202" s="5">
        <v>6.3</v>
      </c>
      <c r="C202" s="5">
        <v>782</v>
      </c>
      <c r="D202" s="5">
        <v>19.7</v>
      </c>
      <c r="E202" s="5">
        <v>6980</v>
      </c>
      <c r="F202" s="5">
        <v>0.39</v>
      </c>
      <c r="G202" s="5">
        <v>-2.4</v>
      </c>
      <c r="H202" s="5">
        <v>-0.08</v>
      </c>
      <c r="I202" s="5">
        <v>-2.48</v>
      </c>
      <c r="J202" s="113" t="s">
        <v>359</v>
      </c>
      <c r="N202" s="6" t="str">
        <f t="shared" si="18"/>
        <v>235</v>
      </c>
      <c r="O202" s="6" t="str">
        <f t="shared" si="19"/>
        <v>237</v>
      </c>
      <c r="P202" s="6" t="str">
        <f t="shared" si="20"/>
        <v>255</v>
      </c>
      <c r="Q202" t="s">
        <v>946</v>
      </c>
      <c r="R202" t="s">
        <v>945</v>
      </c>
      <c r="S202" t="s">
        <v>864</v>
      </c>
    </row>
    <row r="203" spans="1:19" ht="30" hidden="1" x14ac:dyDescent="0.25">
      <c r="A203" s="4" t="s">
        <v>423</v>
      </c>
      <c r="B203" s="5">
        <v>4.7</v>
      </c>
      <c r="C203" s="5">
        <v>19.600000000000001</v>
      </c>
      <c r="D203" s="5">
        <v>3.12</v>
      </c>
      <c r="E203" s="5">
        <v>6980</v>
      </c>
      <c r="F203" s="5">
        <v>0.39</v>
      </c>
      <c r="G203" s="5">
        <v>1.6</v>
      </c>
      <c r="H203" s="5">
        <v>-0.08</v>
      </c>
      <c r="I203" s="5">
        <v>1.52</v>
      </c>
      <c r="J203" s="109" t="s">
        <v>371</v>
      </c>
      <c r="N203" s="6" t="str">
        <f t="shared" si="18"/>
        <v>241</v>
      </c>
      <c r="O203" s="6" t="str">
        <f t="shared" si="19"/>
        <v>241</v>
      </c>
      <c r="P203" s="6" t="str">
        <f t="shared" si="20"/>
        <v>255</v>
      </c>
      <c r="Q203" t="s">
        <v>943</v>
      </c>
      <c r="R203" t="s">
        <v>943</v>
      </c>
      <c r="S203" t="s">
        <v>864</v>
      </c>
    </row>
    <row r="204" spans="1:19" ht="30" hidden="1" x14ac:dyDescent="0.25">
      <c r="A204" s="4" t="s">
        <v>504</v>
      </c>
      <c r="B204" s="5">
        <v>3.1</v>
      </c>
      <c r="C204" s="5">
        <v>16.3</v>
      </c>
      <c r="D204" s="5">
        <v>2.85</v>
      </c>
      <c r="E204" s="5">
        <v>6980</v>
      </c>
      <c r="F204" s="5">
        <v>0.39</v>
      </c>
      <c r="G204" s="5">
        <v>1.8</v>
      </c>
      <c r="H204" s="5">
        <v>-0.08</v>
      </c>
      <c r="I204" s="5">
        <v>1.72</v>
      </c>
      <c r="J204" s="110" t="s">
        <v>502</v>
      </c>
      <c r="N204" s="6" t="str">
        <f t="shared" si="18"/>
        <v>227</v>
      </c>
      <c r="O204" s="6" t="str">
        <f t="shared" si="19"/>
        <v>230</v>
      </c>
      <c r="P204" s="6" t="str">
        <f t="shared" si="20"/>
        <v>255</v>
      </c>
      <c r="Q204" t="s">
        <v>907</v>
      </c>
      <c r="R204" t="s">
        <v>933</v>
      </c>
      <c r="S204" t="s">
        <v>864</v>
      </c>
    </row>
    <row r="205" spans="1:19" ht="30" hidden="1" x14ac:dyDescent="0.25">
      <c r="A205" s="4" t="s">
        <v>637</v>
      </c>
      <c r="B205" s="5">
        <v>1.5</v>
      </c>
      <c r="C205" s="5">
        <v>4.9400000000000004</v>
      </c>
      <c r="D205" s="5">
        <v>1.57</v>
      </c>
      <c r="E205" s="5">
        <v>6980</v>
      </c>
      <c r="F205" s="5">
        <v>0.39</v>
      </c>
      <c r="G205" s="5">
        <v>3.1</v>
      </c>
      <c r="H205" s="5">
        <v>-0.08</v>
      </c>
      <c r="I205" s="5">
        <v>3.02</v>
      </c>
      <c r="J205" s="114" t="s">
        <v>638</v>
      </c>
      <c r="N205" s="6" t="str">
        <f t="shared" si="18"/>
        <v>230</v>
      </c>
      <c r="O205" s="6" t="str">
        <f t="shared" si="19"/>
        <v>233</v>
      </c>
      <c r="P205" s="6" t="str">
        <f t="shared" si="20"/>
        <v>255</v>
      </c>
      <c r="Q205" t="s">
        <v>933</v>
      </c>
      <c r="R205" t="s">
        <v>942</v>
      </c>
      <c r="S205" t="s">
        <v>864</v>
      </c>
    </row>
    <row r="206" spans="1:19" ht="30" x14ac:dyDescent="0.25">
      <c r="A206" s="4" t="s">
        <v>272</v>
      </c>
      <c r="B206" s="5">
        <v>9</v>
      </c>
      <c r="C206" s="5">
        <v>180000</v>
      </c>
      <c r="D206" s="5">
        <v>282</v>
      </c>
      <c r="E206" s="5">
        <v>7193</v>
      </c>
      <c r="F206" s="5">
        <v>0.34</v>
      </c>
      <c r="G206" s="5">
        <v>-8.3000000000000007</v>
      </c>
      <c r="H206" s="5">
        <v>-0.09</v>
      </c>
      <c r="I206" s="5">
        <v>-8.39</v>
      </c>
      <c r="J206" s="115" t="s">
        <v>235</v>
      </c>
      <c r="N206" s="6" t="str">
        <f t="shared" si="18"/>
        <v>227</v>
      </c>
      <c r="O206" s="6" t="str">
        <f t="shared" si="19"/>
        <v>231</v>
      </c>
      <c r="P206" s="6" t="str">
        <f t="shared" si="20"/>
        <v>255</v>
      </c>
      <c r="Q206" t="s">
        <v>907</v>
      </c>
      <c r="R206" t="s">
        <v>947</v>
      </c>
      <c r="S206" t="s">
        <v>864</v>
      </c>
    </row>
    <row r="207" spans="1:19" ht="30" hidden="1" x14ac:dyDescent="0.25">
      <c r="A207" s="4" t="s">
        <v>313</v>
      </c>
      <c r="B207" s="5">
        <v>7.5</v>
      </c>
      <c r="C207" s="5">
        <v>7860</v>
      </c>
      <c r="D207" s="5">
        <v>58.9</v>
      </c>
      <c r="E207" s="5">
        <v>7193</v>
      </c>
      <c r="F207" s="5">
        <v>0.34</v>
      </c>
      <c r="G207" s="5">
        <v>-4.9000000000000004</v>
      </c>
      <c r="H207" s="5">
        <v>-0.09</v>
      </c>
      <c r="I207" s="5">
        <v>-4.99</v>
      </c>
      <c r="J207" s="115" t="s">
        <v>235</v>
      </c>
      <c r="N207" s="6" t="str">
        <f t="shared" si="18"/>
        <v>227</v>
      </c>
      <c r="O207" s="6" t="str">
        <f t="shared" si="19"/>
        <v>231</v>
      </c>
      <c r="P207" s="6" t="str">
        <f t="shared" si="20"/>
        <v>255</v>
      </c>
      <c r="Q207" t="s">
        <v>907</v>
      </c>
      <c r="R207" t="s">
        <v>947</v>
      </c>
      <c r="S207" t="s">
        <v>864</v>
      </c>
    </row>
    <row r="208" spans="1:19" ht="30" hidden="1" x14ac:dyDescent="0.25">
      <c r="A208" s="4" t="s">
        <v>370</v>
      </c>
      <c r="B208" s="5">
        <v>6</v>
      </c>
      <c r="C208" s="5">
        <v>781</v>
      </c>
      <c r="D208" s="5">
        <v>20.5</v>
      </c>
      <c r="E208" s="5">
        <v>6840</v>
      </c>
      <c r="F208" s="5">
        <v>0.42</v>
      </c>
      <c r="G208" s="5">
        <v>-2.4</v>
      </c>
      <c r="H208" s="5">
        <v>-0.08</v>
      </c>
      <c r="I208" s="5">
        <v>-2.48</v>
      </c>
      <c r="J208" s="109" t="s">
        <v>371</v>
      </c>
      <c r="N208" s="6" t="str">
        <f t="shared" si="18"/>
        <v>241</v>
      </c>
      <c r="O208" s="6" t="str">
        <f t="shared" si="19"/>
        <v>241</v>
      </c>
      <c r="P208" s="6" t="str">
        <f t="shared" si="20"/>
        <v>255</v>
      </c>
      <c r="Q208" t="s">
        <v>943</v>
      </c>
      <c r="R208" t="s">
        <v>943</v>
      </c>
      <c r="S208" t="s">
        <v>864</v>
      </c>
    </row>
    <row r="209" spans="1:19" ht="30" hidden="1" x14ac:dyDescent="0.25">
      <c r="A209" s="4" t="s">
        <v>434</v>
      </c>
      <c r="B209" s="5">
        <v>4.5</v>
      </c>
      <c r="C209" s="5">
        <v>19.600000000000001</v>
      </c>
      <c r="D209" s="5">
        <v>3.25</v>
      </c>
      <c r="E209" s="5">
        <v>6840</v>
      </c>
      <c r="F209" s="5">
        <v>0.42</v>
      </c>
      <c r="G209" s="5">
        <v>1.6</v>
      </c>
      <c r="H209" s="5">
        <v>-0.08</v>
      </c>
      <c r="I209" s="5">
        <v>1.52</v>
      </c>
      <c r="J209" s="116" t="s">
        <v>435</v>
      </c>
      <c r="N209" s="6" t="str">
        <f t="shared" si="18"/>
        <v>241</v>
      </c>
      <c r="O209" s="6" t="str">
        <f t="shared" si="19"/>
        <v>240</v>
      </c>
      <c r="P209" s="6" t="str">
        <f t="shared" si="20"/>
        <v>255</v>
      </c>
      <c r="Q209" t="s">
        <v>943</v>
      </c>
      <c r="R209" t="s">
        <v>948</v>
      </c>
      <c r="S209" t="s">
        <v>864</v>
      </c>
    </row>
    <row r="210" spans="1:19" ht="30" hidden="1" x14ac:dyDescent="0.25">
      <c r="A210" s="4" t="s">
        <v>510</v>
      </c>
      <c r="B210" s="5">
        <v>3</v>
      </c>
      <c r="C210" s="5">
        <v>19.600000000000001</v>
      </c>
      <c r="D210" s="5">
        <v>3.25</v>
      </c>
      <c r="E210" s="5">
        <v>6840</v>
      </c>
      <c r="F210" s="5">
        <v>0.42</v>
      </c>
      <c r="G210" s="5">
        <v>1.6</v>
      </c>
      <c r="H210" s="5">
        <v>-0.08</v>
      </c>
      <c r="I210" s="5">
        <v>1.52</v>
      </c>
      <c r="J210" s="117" t="s">
        <v>511</v>
      </c>
      <c r="N210" s="6" t="str">
        <f t="shared" si="18"/>
        <v>234</v>
      </c>
      <c r="O210" s="6" t="str">
        <f t="shared" si="19"/>
        <v>235</v>
      </c>
      <c r="P210" s="6" t="str">
        <f t="shared" si="20"/>
        <v>255</v>
      </c>
      <c r="Q210" t="s">
        <v>940</v>
      </c>
      <c r="R210" t="s">
        <v>946</v>
      </c>
      <c r="S210" t="s">
        <v>864</v>
      </c>
    </row>
    <row r="211" spans="1:19" ht="30" hidden="1" x14ac:dyDescent="0.25">
      <c r="A211" s="4" t="s">
        <v>650</v>
      </c>
      <c r="B211" s="5">
        <v>1.4</v>
      </c>
      <c r="C211" s="5">
        <v>4.5</v>
      </c>
      <c r="D211" s="5">
        <v>1.56</v>
      </c>
      <c r="E211" s="5">
        <v>6840</v>
      </c>
      <c r="F211" s="5">
        <v>0.42</v>
      </c>
      <c r="G211" s="5">
        <v>3.2</v>
      </c>
      <c r="H211" s="5">
        <v>-0.08</v>
      </c>
      <c r="I211" s="5">
        <v>3.12</v>
      </c>
      <c r="J211" s="118" t="s">
        <v>651</v>
      </c>
      <c r="N211" s="6" t="str">
        <f t="shared" si="18"/>
        <v>224</v>
      </c>
      <c r="O211" s="6" t="str">
        <f t="shared" si="19"/>
        <v>226</v>
      </c>
      <c r="P211" s="6" t="str">
        <f t="shared" si="20"/>
        <v>255</v>
      </c>
      <c r="Q211" t="s">
        <v>888</v>
      </c>
      <c r="R211" t="s">
        <v>900</v>
      </c>
      <c r="S211" t="s">
        <v>864</v>
      </c>
    </row>
    <row r="212" spans="1:19" ht="30" x14ac:dyDescent="0.25">
      <c r="A212" s="4" t="s">
        <v>279</v>
      </c>
      <c r="B212" s="5">
        <v>8.6</v>
      </c>
      <c r="C212" s="5">
        <v>163000</v>
      </c>
      <c r="D212" s="5">
        <v>283</v>
      </c>
      <c r="E212" s="5">
        <v>7000</v>
      </c>
      <c r="F212" s="5">
        <v>0.39</v>
      </c>
      <c r="G212" s="5">
        <v>-8.1999999999999993</v>
      </c>
      <c r="H212" s="5">
        <v>-0.08</v>
      </c>
      <c r="I212" s="5">
        <v>-8.2799999999999994</v>
      </c>
      <c r="J212" s="119" t="s">
        <v>247</v>
      </c>
      <c r="N212" s="6" t="str">
        <f t="shared" si="18"/>
        <v>219</v>
      </c>
      <c r="O212" s="6" t="str">
        <f t="shared" si="19"/>
        <v>225</v>
      </c>
      <c r="P212" s="6" t="str">
        <f t="shared" si="20"/>
        <v>255</v>
      </c>
      <c r="Q212" t="s">
        <v>884</v>
      </c>
      <c r="R212" t="s">
        <v>938</v>
      </c>
      <c r="S212" t="s">
        <v>864</v>
      </c>
    </row>
    <row r="213" spans="1:19" ht="30" hidden="1" x14ac:dyDescent="0.25">
      <c r="A213" s="4" t="s">
        <v>332</v>
      </c>
      <c r="B213" s="5">
        <v>7.1</v>
      </c>
      <c r="C213" s="5">
        <v>7820</v>
      </c>
      <c r="D213" s="5">
        <v>62</v>
      </c>
      <c r="E213" s="5">
        <v>7000</v>
      </c>
      <c r="F213" s="5">
        <v>0.39</v>
      </c>
      <c r="G213" s="5">
        <v>-4.9000000000000004</v>
      </c>
      <c r="H213" s="5">
        <v>-0.08</v>
      </c>
      <c r="I213" s="5">
        <v>-4.9800000000000004</v>
      </c>
      <c r="J213" s="119" t="s">
        <v>247</v>
      </c>
      <c r="N213" s="6" t="str">
        <f t="shared" si="18"/>
        <v>219</v>
      </c>
      <c r="O213" s="6" t="str">
        <f t="shared" si="19"/>
        <v>225</v>
      </c>
      <c r="P213" s="6" t="str">
        <f t="shared" si="20"/>
        <v>255</v>
      </c>
      <c r="Q213" t="s">
        <v>884</v>
      </c>
      <c r="R213" t="s">
        <v>938</v>
      </c>
      <c r="S213" t="s">
        <v>864</v>
      </c>
    </row>
    <row r="214" spans="1:19" ht="30" hidden="1" x14ac:dyDescent="0.25">
      <c r="A214" s="4" t="s">
        <v>381</v>
      </c>
      <c r="B214" s="5">
        <v>5.7</v>
      </c>
      <c r="C214" s="5">
        <v>783</v>
      </c>
      <c r="D214" s="5">
        <v>21.4</v>
      </c>
      <c r="E214" s="5">
        <v>6700</v>
      </c>
      <c r="F214" s="5">
        <v>0.46</v>
      </c>
      <c r="G214" s="5">
        <v>-2.4</v>
      </c>
      <c r="H214" s="5">
        <v>-0.08</v>
      </c>
      <c r="I214" s="5">
        <v>-2.48</v>
      </c>
      <c r="J214" s="120" t="s">
        <v>382</v>
      </c>
      <c r="N214" s="6" t="str">
        <f t="shared" si="18"/>
        <v>247</v>
      </c>
      <c r="O214" s="6" t="str">
        <f t="shared" si="19"/>
        <v>242</v>
      </c>
      <c r="P214" s="6" t="str">
        <f t="shared" si="20"/>
        <v>255</v>
      </c>
      <c r="Q214" t="s">
        <v>935</v>
      </c>
      <c r="R214" t="s">
        <v>949</v>
      </c>
      <c r="S214" t="s">
        <v>864</v>
      </c>
    </row>
    <row r="215" spans="1:19" ht="30" hidden="1" x14ac:dyDescent="0.25">
      <c r="A215" s="4" t="s">
        <v>440</v>
      </c>
      <c r="B215" s="5">
        <v>4.3</v>
      </c>
      <c r="C215" s="5">
        <v>21.6</v>
      </c>
      <c r="D215" s="5">
        <v>3.55</v>
      </c>
      <c r="E215" s="5">
        <v>6700</v>
      </c>
      <c r="F215" s="5">
        <v>0.46</v>
      </c>
      <c r="G215" s="5">
        <v>1.5</v>
      </c>
      <c r="H215" s="5">
        <v>-0.08</v>
      </c>
      <c r="I215" s="5">
        <v>1.42</v>
      </c>
      <c r="J215" s="121" t="s">
        <v>441</v>
      </c>
      <c r="N215" s="6" t="str">
        <f t="shared" si="18"/>
        <v>242</v>
      </c>
      <c r="O215" s="6" t="str">
        <f t="shared" si="19"/>
        <v>240</v>
      </c>
      <c r="P215" s="6" t="str">
        <f t="shared" si="20"/>
        <v>255</v>
      </c>
      <c r="Q215" t="s">
        <v>949</v>
      </c>
      <c r="R215" t="s">
        <v>948</v>
      </c>
      <c r="S215" t="s">
        <v>864</v>
      </c>
    </row>
    <row r="216" spans="1:19" ht="30" hidden="1" x14ac:dyDescent="0.25">
      <c r="A216" s="4" t="s">
        <v>523</v>
      </c>
      <c r="B216" s="5">
        <v>2.8</v>
      </c>
      <c r="C216" s="5">
        <v>21.6</v>
      </c>
      <c r="D216" s="5">
        <v>3.55</v>
      </c>
      <c r="E216" s="5">
        <v>6700</v>
      </c>
      <c r="F216" s="5">
        <v>0.46</v>
      </c>
      <c r="G216" s="5">
        <v>1.5</v>
      </c>
      <c r="H216" s="5">
        <v>-0.08</v>
      </c>
      <c r="I216" s="5">
        <v>1.42</v>
      </c>
      <c r="J216" s="122" t="s">
        <v>524</v>
      </c>
      <c r="N216" s="6" t="str">
        <f t="shared" ref="N216:N279" si="21">LEFT(J216,FIND(" ", J216)-1)</f>
        <v>241</v>
      </c>
      <c r="O216" s="6" t="str">
        <f t="shared" ref="O216:O279" si="22">MID(J216, FIND(" ", J216) + 1, FIND(" ", J216,FIND(" ", J216)+1) - FIND(" ", J216) - 1)</f>
        <v>239</v>
      </c>
      <c r="P216" s="6" t="str">
        <f t="shared" ref="P216:P279" si="23">RIGHT(J216,LEN(J216) - FIND(" ", J216, FIND(" ", J216) + 1))</f>
        <v>255</v>
      </c>
      <c r="Q216" t="s">
        <v>943</v>
      </c>
      <c r="R216" t="s">
        <v>937</v>
      </c>
      <c r="S216" t="s">
        <v>864</v>
      </c>
    </row>
    <row r="217" spans="1:19" ht="30" hidden="1" x14ac:dyDescent="0.25">
      <c r="A217" s="4" t="s">
        <v>652</v>
      </c>
      <c r="B217" s="5">
        <v>1.4</v>
      </c>
      <c r="C217" s="5">
        <v>3.75</v>
      </c>
      <c r="D217" s="5">
        <v>1.48</v>
      </c>
      <c r="E217" s="5">
        <v>6700</v>
      </c>
      <c r="F217" s="5">
        <v>0.46</v>
      </c>
      <c r="G217" s="5">
        <v>3.4</v>
      </c>
      <c r="H217" s="5">
        <v>-0.08</v>
      </c>
      <c r="I217" s="5">
        <v>3.32</v>
      </c>
      <c r="J217" s="123" t="s">
        <v>653</v>
      </c>
      <c r="N217" s="6" t="str">
        <f t="shared" si="21"/>
        <v>248</v>
      </c>
      <c r="O217" s="6" t="str">
        <f t="shared" si="22"/>
        <v>247</v>
      </c>
      <c r="P217" s="6" t="str">
        <f t="shared" si="23"/>
        <v>255</v>
      </c>
      <c r="Q217" t="s">
        <v>950</v>
      </c>
      <c r="R217" t="s">
        <v>935</v>
      </c>
      <c r="S217" t="s">
        <v>864</v>
      </c>
    </row>
    <row r="218" spans="1:19" ht="30" x14ac:dyDescent="0.25">
      <c r="A218" s="4" t="s">
        <v>280</v>
      </c>
      <c r="B218" s="5">
        <v>8.6</v>
      </c>
      <c r="C218" s="5">
        <v>149000</v>
      </c>
      <c r="D218" s="5">
        <v>290</v>
      </c>
      <c r="E218" s="5">
        <v>6760</v>
      </c>
      <c r="F218" s="5">
        <v>0.44</v>
      </c>
      <c r="G218" s="5">
        <v>-8.1</v>
      </c>
      <c r="H218" s="5">
        <v>-0.08</v>
      </c>
      <c r="I218" s="5">
        <v>-8.18</v>
      </c>
      <c r="J218" s="124" t="s">
        <v>248</v>
      </c>
      <c r="N218" s="6" t="str">
        <f t="shared" si="21"/>
        <v>255</v>
      </c>
      <c r="O218" s="6" t="str">
        <f t="shared" si="22"/>
        <v>234</v>
      </c>
      <c r="P218" s="6" t="str">
        <f t="shared" si="23"/>
        <v>252</v>
      </c>
      <c r="Q218" t="s">
        <v>864</v>
      </c>
      <c r="R218" t="s">
        <v>940</v>
      </c>
      <c r="S218" t="s">
        <v>951</v>
      </c>
    </row>
    <row r="219" spans="1:19" ht="30" hidden="1" x14ac:dyDescent="0.25">
      <c r="A219" s="4" t="s">
        <v>333</v>
      </c>
      <c r="B219" s="5">
        <v>7.1</v>
      </c>
      <c r="C219" s="5">
        <v>7820</v>
      </c>
      <c r="D219" s="5">
        <v>66.400000000000006</v>
      </c>
      <c r="E219" s="5">
        <v>6760</v>
      </c>
      <c r="F219" s="5">
        <v>0.44</v>
      </c>
      <c r="G219" s="5">
        <v>-4.9000000000000004</v>
      </c>
      <c r="H219" s="5">
        <v>-0.08</v>
      </c>
      <c r="I219" s="5">
        <v>-4.9800000000000004</v>
      </c>
      <c r="J219" s="124" t="s">
        <v>248</v>
      </c>
      <c r="N219" s="6" t="str">
        <f t="shared" si="21"/>
        <v>255</v>
      </c>
      <c r="O219" s="6" t="str">
        <f t="shared" si="22"/>
        <v>234</v>
      </c>
      <c r="P219" s="6" t="str">
        <f t="shared" si="23"/>
        <v>252</v>
      </c>
      <c r="Q219" t="s">
        <v>864</v>
      </c>
      <c r="R219" t="s">
        <v>940</v>
      </c>
      <c r="S219" t="s">
        <v>951</v>
      </c>
    </row>
    <row r="220" spans="1:19" ht="30" hidden="1" x14ac:dyDescent="0.25">
      <c r="A220" s="4" t="s">
        <v>383</v>
      </c>
      <c r="B220" s="5">
        <v>5.7</v>
      </c>
      <c r="C220" s="5">
        <v>786</v>
      </c>
      <c r="D220" s="5">
        <v>22.4</v>
      </c>
      <c r="E220" s="5">
        <v>6560</v>
      </c>
      <c r="F220" s="5">
        <v>0.49</v>
      </c>
      <c r="G220" s="5">
        <v>-2.4</v>
      </c>
      <c r="H220" s="5">
        <v>-0.09</v>
      </c>
      <c r="I220" s="5">
        <v>-2.4900000000000002</v>
      </c>
      <c r="J220" s="125" t="s">
        <v>384</v>
      </c>
      <c r="N220" s="6" t="str">
        <f t="shared" si="21"/>
        <v>253</v>
      </c>
      <c r="O220" s="6" t="str">
        <f t="shared" si="22"/>
        <v>249</v>
      </c>
      <c r="P220" s="6" t="str">
        <f t="shared" si="23"/>
        <v>255</v>
      </c>
      <c r="Q220" t="s">
        <v>952</v>
      </c>
      <c r="R220" t="s">
        <v>953</v>
      </c>
      <c r="S220" t="s">
        <v>864</v>
      </c>
    </row>
    <row r="221" spans="1:19" ht="30" hidden="1" x14ac:dyDescent="0.25">
      <c r="A221" s="4" t="s">
        <v>445</v>
      </c>
      <c r="B221" s="5">
        <v>4.2</v>
      </c>
      <c r="C221" s="5">
        <v>23.7</v>
      </c>
      <c r="D221" s="5">
        <v>3.89</v>
      </c>
      <c r="E221" s="5">
        <v>6560</v>
      </c>
      <c r="F221" s="5">
        <v>0.49</v>
      </c>
      <c r="G221" s="5">
        <v>1.4</v>
      </c>
      <c r="H221" s="5">
        <v>-0.09</v>
      </c>
      <c r="I221" s="5">
        <v>1.31</v>
      </c>
      <c r="J221" s="116" t="s">
        <v>435</v>
      </c>
      <c r="N221" s="6" t="str">
        <f t="shared" si="21"/>
        <v>241</v>
      </c>
      <c r="O221" s="6" t="str">
        <f t="shared" si="22"/>
        <v>240</v>
      </c>
      <c r="P221" s="6" t="str">
        <f t="shared" si="23"/>
        <v>255</v>
      </c>
      <c r="Q221" t="s">
        <v>943</v>
      </c>
      <c r="R221" t="s">
        <v>948</v>
      </c>
      <c r="S221" t="s">
        <v>864</v>
      </c>
    </row>
    <row r="222" spans="1:19" ht="30" hidden="1" x14ac:dyDescent="0.25">
      <c r="A222" s="4" t="s">
        <v>525</v>
      </c>
      <c r="B222" s="5">
        <v>2.8</v>
      </c>
      <c r="C222" s="5">
        <v>16.399999999999999</v>
      </c>
      <c r="D222" s="5">
        <v>3.23</v>
      </c>
      <c r="E222" s="5">
        <v>6560</v>
      </c>
      <c r="F222" s="5">
        <v>0.49</v>
      </c>
      <c r="G222" s="5">
        <v>1.8</v>
      </c>
      <c r="H222" s="5">
        <v>-0.09</v>
      </c>
      <c r="I222" s="5">
        <v>1.71</v>
      </c>
      <c r="J222" s="122" t="s">
        <v>524</v>
      </c>
      <c r="N222" s="6" t="str">
        <f t="shared" si="21"/>
        <v>241</v>
      </c>
      <c r="O222" s="6" t="str">
        <f t="shared" si="22"/>
        <v>239</v>
      </c>
      <c r="P222" s="6" t="str">
        <f t="shared" si="23"/>
        <v>255</v>
      </c>
      <c r="Q222" t="s">
        <v>943</v>
      </c>
      <c r="R222" t="s">
        <v>937</v>
      </c>
      <c r="S222" t="s">
        <v>864</v>
      </c>
    </row>
    <row r="223" spans="1:19" ht="30" hidden="1" x14ac:dyDescent="0.25">
      <c r="A223" s="4" t="s">
        <v>659</v>
      </c>
      <c r="B223" s="5">
        <v>1.3</v>
      </c>
      <c r="C223" s="5">
        <v>3.13</v>
      </c>
      <c r="D223" s="5">
        <v>1.41</v>
      </c>
      <c r="E223" s="5">
        <v>6560</v>
      </c>
      <c r="F223" s="5">
        <v>0.49</v>
      </c>
      <c r="G223" s="5">
        <v>3.6</v>
      </c>
      <c r="H223" s="5">
        <v>-0.09</v>
      </c>
      <c r="I223" s="5">
        <v>3.51</v>
      </c>
      <c r="J223" s="126" t="s">
        <v>660</v>
      </c>
      <c r="N223" s="6" t="str">
        <f t="shared" si="21"/>
        <v>244</v>
      </c>
      <c r="O223" s="6" t="str">
        <f t="shared" si="22"/>
        <v>241</v>
      </c>
      <c r="P223" s="6" t="str">
        <f t="shared" si="23"/>
        <v>255</v>
      </c>
      <c r="Q223" t="s">
        <v>941</v>
      </c>
      <c r="R223" t="s">
        <v>943</v>
      </c>
      <c r="S223" t="s">
        <v>864</v>
      </c>
    </row>
    <row r="224" spans="1:19" ht="30" x14ac:dyDescent="0.25">
      <c r="A224" s="4" t="s">
        <v>283</v>
      </c>
      <c r="B224" s="5">
        <v>8.5</v>
      </c>
      <c r="C224" s="5">
        <v>137000</v>
      </c>
      <c r="D224" s="5">
        <v>299</v>
      </c>
      <c r="E224" s="5">
        <v>6520</v>
      </c>
      <c r="F224" s="5">
        <v>0.5</v>
      </c>
      <c r="G224" s="5">
        <v>-8</v>
      </c>
      <c r="H224" s="5">
        <v>-0.09</v>
      </c>
      <c r="I224" s="5">
        <v>-8.09</v>
      </c>
      <c r="J224" s="127" t="s">
        <v>249</v>
      </c>
      <c r="N224" s="6" t="str">
        <f t="shared" si="21"/>
        <v>255</v>
      </c>
      <c r="O224" s="6" t="str">
        <f t="shared" si="22"/>
        <v>243</v>
      </c>
      <c r="P224" s="6" t="str">
        <f t="shared" si="23"/>
        <v>250</v>
      </c>
      <c r="Q224" t="s">
        <v>864</v>
      </c>
      <c r="R224" t="s">
        <v>934</v>
      </c>
      <c r="S224" t="s">
        <v>954</v>
      </c>
    </row>
    <row r="225" spans="1:19" ht="30" hidden="1" x14ac:dyDescent="0.25">
      <c r="A225" s="4" t="s">
        <v>334</v>
      </c>
      <c r="B225" s="5">
        <v>7.1</v>
      </c>
      <c r="C225" s="5">
        <v>7180</v>
      </c>
      <c r="D225" s="5">
        <v>68.400000000000006</v>
      </c>
      <c r="E225" s="5">
        <v>6520</v>
      </c>
      <c r="F225" s="5">
        <v>0.5</v>
      </c>
      <c r="G225" s="5">
        <v>-4.8</v>
      </c>
      <c r="H225" s="5">
        <v>-0.09</v>
      </c>
      <c r="I225" s="5">
        <v>-4.8899999999999997</v>
      </c>
      <c r="J225" s="127" t="s">
        <v>249</v>
      </c>
      <c r="N225" s="6" t="str">
        <f t="shared" si="21"/>
        <v>255</v>
      </c>
      <c r="O225" s="6" t="str">
        <f t="shared" si="22"/>
        <v>243</v>
      </c>
      <c r="P225" s="6" t="str">
        <f t="shared" si="23"/>
        <v>250</v>
      </c>
      <c r="Q225" t="s">
        <v>864</v>
      </c>
      <c r="R225" t="s">
        <v>934</v>
      </c>
      <c r="S225" t="s">
        <v>954</v>
      </c>
    </row>
    <row r="226" spans="1:19" ht="30" hidden="1" x14ac:dyDescent="0.25">
      <c r="A226" s="4" t="s">
        <v>386</v>
      </c>
      <c r="B226" s="5">
        <v>5.6</v>
      </c>
      <c r="C226" s="5">
        <v>791</v>
      </c>
      <c r="D226" s="5">
        <v>23.4</v>
      </c>
      <c r="E226" s="5">
        <v>6420</v>
      </c>
      <c r="F226" s="5">
        <v>0.52</v>
      </c>
      <c r="G226" s="5">
        <v>-2.4</v>
      </c>
      <c r="H226" s="5">
        <v>-0.1</v>
      </c>
      <c r="I226" s="5">
        <v>-2.5</v>
      </c>
      <c r="J226" s="128" t="s">
        <v>387</v>
      </c>
      <c r="N226" s="6" t="str">
        <f t="shared" si="21"/>
        <v>255</v>
      </c>
      <c r="O226" s="6" t="str">
        <f t="shared" si="22"/>
        <v>250</v>
      </c>
      <c r="P226" s="6" t="str">
        <f t="shared" si="23"/>
        <v>251</v>
      </c>
      <c r="Q226" t="s">
        <v>864</v>
      </c>
      <c r="R226" t="s">
        <v>954</v>
      </c>
      <c r="S226" t="s">
        <v>955</v>
      </c>
    </row>
    <row r="227" spans="1:19" ht="30" hidden="1" x14ac:dyDescent="0.25">
      <c r="A227" s="4" t="s">
        <v>446</v>
      </c>
      <c r="B227" s="5">
        <v>4.2</v>
      </c>
      <c r="C227" s="5">
        <v>26.2</v>
      </c>
      <c r="D227" s="5">
        <v>4.26</v>
      </c>
      <c r="E227" s="5">
        <v>6420</v>
      </c>
      <c r="F227" s="5">
        <v>0.52</v>
      </c>
      <c r="G227" s="5">
        <v>1.3</v>
      </c>
      <c r="H227" s="5">
        <v>-0.1</v>
      </c>
      <c r="I227" s="5">
        <v>1.2</v>
      </c>
      <c r="J227" s="116" t="s">
        <v>435</v>
      </c>
      <c r="N227" s="6" t="str">
        <f t="shared" si="21"/>
        <v>241</v>
      </c>
      <c r="O227" s="6" t="str">
        <f t="shared" si="22"/>
        <v>240</v>
      </c>
      <c r="P227" s="6" t="str">
        <f t="shared" si="23"/>
        <v>255</v>
      </c>
      <c r="Q227" t="s">
        <v>943</v>
      </c>
      <c r="R227" t="s">
        <v>948</v>
      </c>
      <c r="S227" t="s">
        <v>864</v>
      </c>
    </row>
    <row r="228" spans="1:19" ht="30" hidden="1" x14ac:dyDescent="0.25">
      <c r="A228" s="4" t="s">
        <v>535</v>
      </c>
      <c r="B228" s="5">
        <v>2.7</v>
      </c>
      <c r="C228" s="5">
        <v>12.5</v>
      </c>
      <c r="D228" s="5">
        <v>2.95</v>
      </c>
      <c r="E228" s="5">
        <v>6420</v>
      </c>
      <c r="F228" s="5">
        <v>0.52</v>
      </c>
      <c r="G228" s="5">
        <v>2.1</v>
      </c>
      <c r="H228" s="5">
        <v>-0.1</v>
      </c>
      <c r="I228" s="5">
        <v>2</v>
      </c>
      <c r="J228" s="129" t="s">
        <v>536</v>
      </c>
      <c r="N228" s="6" t="str">
        <f t="shared" si="21"/>
        <v>240</v>
      </c>
      <c r="O228" s="6" t="str">
        <f t="shared" si="22"/>
        <v>239</v>
      </c>
      <c r="P228" s="6" t="str">
        <f t="shared" si="23"/>
        <v>255</v>
      </c>
      <c r="Q228" t="s">
        <v>948</v>
      </c>
      <c r="R228" t="s">
        <v>937</v>
      </c>
      <c r="S228" t="s">
        <v>864</v>
      </c>
    </row>
    <row r="229" spans="1:19" ht="30" hidden="1" x14ac:dyDescent="0.25">
      <c r="A229" s="4" t="s">
        <v>661</v>
      </c>
      <c r="B229" s="5">
        <v>1.3</v>
      </c>
      <c r="C229" s="5">
        <v>2.62</v>
      </c>
      <c r="D229" s="5">
        <v>1.35</v>
      </c>
      <c r="E229" s="5">
        <v>6420</v>
      </c>
      <c r="F229" s="5">
        <v>0.52</v>
      </c>
      <c r="G229" s="5">
        <v>3.8</v>
      </c>
      <c r="H229" s="5">
        <v>-0.1</v>
      </c>
      <c r="I229" s="5">
        <v>3.7</v>
      </c>
      <c r="J229" s="130" t="s">
        <v>662</v>
      </c>
      <c r="N229" s="6" t="str">
        <f t="shared" si="21"/>
        <v>246</v>
      </c>
      <c r="O229" s="6" t="str">
        <f t="shared" si="22"/>
        <v>243</v>
      </c>
      <c r="P229" s="6" t="str">
        <f t="shared" si="23"/>
        <v>255</v>
      </c>
      <c r="Q229" t="s">
        <v>956</v>
      </c>
      <c r="R229" t="s">
        <v>934</v>
      </c>
      <c r="S229" t="s">
        <v>864</v>
      </c>
    </row>
    <row r="230" spans="1:19" ht="30" x14ac:dyDescent="0.25">
      <c r="A230" s="4" t="s">
        <v>284</v>
      </c>
      <c r="B230" s="5">
        <v>8.5</v>
      </c>
      <c r="C230" s="5">
        <v>127000</v>
      </c>
      <c r="D230" s="5">
        <v>310</v>
      </c>
      <c r="E230" s="5">
        <v>6280</v>
      </c>
      <c r="F230" s="5">
        <v>0.56000000000000005</v>
      </c>
      <c r="G230" s="5">
        <v>-7.9</v>
      </c>
      <c r="H230" s="5">
        <v>-0.11</v>
      </c>
      <c r="I230" s="5">
        <v>-8.01</v>
      </c>
      <c r="J230" s="131" t="s">
        <v>250</v>
      </c>
      <c r="N230" s="6" t="str">
        <f t="shared" si="21"/>
        <v>255</v>
      </c>
      <c r="O230" s="6" t="str">
        <f t="shared" si="22"/>
        <v>252</v>
      </c>
      <c r="P230" s="6" t="str">
        <f t="shared" si="23"/>
        <v>247</v>
      </c>
      <c r="Q230" t="s">
        <v>864</v>
      </c>
      <c r="R230" t="s">
        <v>951</v>
      </c>
      <c r="S230" t="s">
        <v>935</v>
      </c>
    </row>
    <row r="231" spans="1:19" ht="30" hidden="1" x14ac:dyDescent="0.25">
      <c r="A231" s="4" t="s">
        <v>335</v>
      </c>
      <c r="B231" s="5">
        <v>7.1</v>
      </c>
      <c r="C231" s="5">
        <v>7290</v>
      </c>
      <c r="D231" s="5">
        <v>74.3</v>
      </c>
      <c r="E231" s="5">
        <v>6280</v>
      </c>
      <c r="F231" s="5">
        <v>0.56000000000000005</v>
      </c>
      <c r="G231" s="5">
        <v>-4.8</v>
      </c>
      <c r="H231" s="5">
        <v>-0.11</v>
      </c>
      <c r="I231" s="5">
        <v>-4.91</v>
      </c>
      <c r="J231" s="131" t="s">
        <v>250</v>
      </c>
      <c r="N231" s="6" t="str">
        <f t="shared" si="21"/>
        <v>255</v>
      </c>
      <c r="O231" s="6" t="str">
        <f t="shared" si="22"/>
        <v>252</v>
      </c>
      <c r="P231" s="6" t="str">
        <f t="shared" si="23"/>
        <v>247</v>
      </c>
      <c r="Q231" t="s">
        <v>864</v>
      </c>
      <c r="R231" t="s">
        <v>951</v>
      </c>
      <c r="S231" t="s">
        <v>935</v>
      </c>
    </row>
    <row r="232" spans="1:19" ht="30" hidden="1" x14ac:dyDescent="0.25">
      <c r="A232" s="4" t="s">
        <v>388</v>
      </c>
      <c r="B232" s="5">
        <v>5.6</v>
      </c>
      <c r="C232" s="5">
        <v>729</v>
      </c>
      <c r="D232" s="5">
        <v>23.5</v>
      </c>
      <c r="E232" s="5">
        <v>6280</v>
      </c>
      <c r="F232" s="5">
        <v>0.56000000000000005</v>
      </c>
      <c r="G232" s="5">
        <v>-2.2999999999999998</v>
      </c>
      <c r="H232" s="5">
        <v>-0.11</v>
      </c>
      <c r="I232" s="5">
        <v>-2.41</v>
      </c>
      <c r="J232" s="132" t="s">
        <v>389</v>
      </c>
      <c r="N232" s="6" t="str">
        <f t="shared" si="21"/>
        <v>255</v>
      </c>
      <c r="O232" s="6" t="str">
        <f t="shared" si="22"/>
        <v>248</v>
      </c>
      <c r="P232" s="6" t="str">
        <f t="shared" si="23"/>
        <v>245</v>
      </c>
      <c r="Q232" t="s">
        <v>864</v>
      </c>
      <c r="R232" t="s">
        <v>950</v>
      </c>
      <c r="S232" t="s">
        <v>936</v>
      </c>
    </row>
    <row r="233" spans="1:19" ht="30" hidden="1" x14ac:dyDescent="0.25">
      <c r="A233" s="4" t="s">
        <v>453</v>
      </c>
      <c r="B233" s="5">
        <v>4.0999999999999996</v>
      </c>
      <c r="C233" s="5">
        <v>29</v>
      </c>
      <c r="D233" s="5">
        <v>4.6900000000000004</v>
      </c>
      <c r="E233" s="5">
        <v>6280</v>
      </c>
      <c r="F233" s="5">
        <v>0.56000000000000005</v>
      </c>
      <c r="G233" s="5">
        <v>1.2</v>
      </c>
      <c r="H233" s="5">
        <v>-0.11</v>
      </c>
      <c r="I233" s="5">
        <v>1.0900000000000001</v>
      </c>
      <c r="J233" s="133" t="s">
        <v>454</v>
      </c>
      <c r="N233" s="6" t="str">
        <f t="shared" si="21"/>
        <v>252</v>
      </c>
      <c r="O233" s="6" t="str">
        <f t="shared" si="22"/>
        <v>248</v>
      </c>
      <c r="P233" s="6" t="str">
        <f t="shared" si="23"/>
        <v>255</v>
      </c>
      <c r="Q233" t="s">
        <v>951</v>
      </c>
      <c r="R233" t="s">
        <v>950</v>
      </c>
      <c r="S233" t="s">
        <v>864</v>
      </c>
    </row>
    <row r="234" spans="1:19" ht="30" hidden="1" x14ac:dyDescent="0.25">
      <c r="A234" s="4" t="s">
        <v>537</v>
      </c>
      <c r="B234" s="5">
        <v>2.7</v>
      </c>
      <c r="C234" s="5">
        <v>10.5</v>
      </c>
      <c r="D234" s="5">
        <v>2.83</v>
      </c>
      <c r="E234" s="5">
        <v>6280</v>
      </c>
      <c r="F234" s="5">
        <v>0.56000000000000005</v>
      </c>
      <c r="G234" s="5">
        <v>2.2999999999999998</v>
      </c>
      <c r="H234" s="5">
        <v>-0.11</v>
      </c>
      <c r="I234" s="5">
        <v>2.19</v>
      </c>
      <c r="J234" s="134" t="s">
        <v>538</v>
      </c>
      <c r="N234" s="6" t="str">
        <f t="shared" si="21"/>
        <v>255</v>
      </c>
      <c r="O234" s="6" t="str">
        <f t="shared" si="22"/>
        <v>252</v>
      </c>
      <c r="P234" s="6" t="str">
        <f t="shared" si="23"/>
        <v>253</v>
      </c>
      <c r="Q234" t="s">
        <v>864</v>
      </c>
      <c r="R234" t="s">
        <v>951</v>
      </c>
      <c r="S234" t="s">
        <v>952</v>
      </c>
    </row>
    <row r="235" spans="1:19" ht="30" hidden="1" x14ac:dyDescent="0.25">
      <c r="A235" s="4" t="s">
        <v>663</v>
      </c>
      <c r="B235" s="5">
        <v>1.2</v>
      </c>
      <c r="C235" s="5">
        <v>2.41</v>
      </c>
      <c r="D235" s="5">
        <v>1.35</v>
      </c>
      <c r="E235" s="5">
        <v>6280</v>
      </c>
      <c r="F235" s="5">
        <v>0.56000000000000005</v>
      </c>
      <c r="G235" s="5">
        <v>3.9</v>
      </c>
      <c r="H235" s="5">
        <v>-0.11</v>
      </c>
      <c r="I235" s="5">
        <v>3.79</v>
      </c>
      <c r="J235" s="135" t="s">
        <v>664</v>
      </c>
      <c r="N235" s="6" t="str">
        <f t="shared" si="21"/>
        <v>255</v>
      </c>
      <c r="O235" s="6" t="str">
        <f t="shared" si="22"/>
        <v>247</v>
      </c>
      <c r="P235" s="6" t="str">
        <f t="shared" si="23"/>
        <v>252</v>
      </c>
      <c r="Q235" t="s">
        <v>864</v>
      </c>
      <c r="R235" t="s">
        <v>935</v>
      </c>
      <c r="S235" t="s">
        <v>951</v>
      </c>
    </row>
    <row r="236" spans="1:19" ht="30" x14ac:dyDescent="0.25">
      <c r="A236" s="4" t="s">
        <v>285</v>
      </c>
      <c r="B236" s="5">
        <v>8.5</v>
      </c>
      <c r="C236" s="5">
        <v>130000</v>
      </c>
      <c r="D236" s="5">
        <v>343</v>
      </c>
      <c r="E236" s="5">
        <v>6011</v>
      </c>
      <c r="F236" s="5">
        <v>0.63</v>
      </c>
      <c r="G236" s="5">
        <v>-7.9</v>
      </c>
      <c r="H236" s="5">
        <v>-0.14000000000000001</v>
      </c>
      <c r="I236" s="5">
        <v>-8.0399999999999991</v>
      </c>
      <c r="J236" s="136" t="s">
        <v>251</v>
      </c>
      <c r="N236" s="6" t="str">
        <f t="shared" si="21"/>
        <v>255</v>
      </c>
      <c r="O236" s="6" t="str">
        <f t="shared" si="22"/>
        <v>246</v>
      </c>
      <c r="P236" s="6" t="str">
        <f t="shared" si="23"/>
        <v>233</v>
      </c>
      <c r="Q236" t="s">
        <v>864</v>
      </c>
      <c r="R236" t="s">
        <v>956</v>
      </c>
      <c r="S236" t="s">
        <v>942</v>
      </c>
    </row>
    <row r="237" spans="1:19" ht="30" hidden="1" x14ac:dyDescent="0.25">
      <c r="A237" s="4" t="s">
        <v>338</v>
      </c>
      <c r="B237" s="5">
        <v>7</v>
      </c>
      <c r="C237" s="5">
        <v>6840</v>
      </c>
      <c r="D237" s="5">
        <v>78.599999999999994</v>
      </c>
      <c r="E237" s="5">
        <v>6011</v>
      </c>
      <c r="F237" s="5">
        <v>0.63</v>
      </c>
      <c r="G237" s="5">
        <v>-4.7</v>
      </c>
      <c r="H237" s="5">
        <v>-0.14000000000000001</v>
      </c>
      <c r="I237" s="5">
        <v>-4.84</v>
      </c>
      <c r="J237" s="136" t="s">
        <v>251</v>
      </c>
      <c r="N237" s="6" t="str">
        <f t="shared" si="21"/>
        <v>255</v>
      </c>
      <c r="O237" s="6" t="str">
        <f t="shared" si="22"/>
        <v>246</v>
      </c>
      <c r="P237" s="6" t="str">
        <f t="shared" si="23"/>
        <v>233</v>
      </c>
      <c r="Q237" t="s">
        <v>864</v>
      </c>
      <c r="R237" t="s">
        <v>956</v>
      </c>
      <c r="S237" t="s">
        <v>942</v>
      </c>
    </row>
    <row r="238" spans="1:19" ht="30" hidden="1" x14ac:dyDescent="0.25">
      <c r="A238" s="4" t="s">
        <v>390</v>
      </c>
      <c r="B238" s="5">
        <v>5.6</v>
      </c>
      <c r="C238" s="5">
        <v>739</v>
      </c>
      <c r="D238" s="5">
        <v>24.8</v>
      </c>
      <c r="E238" s="5">
        <v>6140</v>
      </c>
      <c r="F238" s="5">
        <v>0.6</v>
      </c>
      <c r="G238" s="5">
        <v>-2.2999999999999998</v>
      </c>
      <c r="H238" s="5">
        <v>-0.12</v>
      </c>
      <c r="I238" s="5">
        <v>-2.42</v>
      </c>
      <c r="J238" s="137" t="s">
        <v>391</v>
      </c>
      <c r="N238" s="6" t="str">
        <f t="shared" si="21"/>
        <v>255</v>
      </c>
      <c r="O238" s="6" t="str">
        <f t="shared" si="22"/>
        <v>246</v>
      </c>
      <c r="P238" s="6" t="str">
        <f t="shared" si="23"/>
        <v>239</v>
      </c>
      <c r="Q238" t="s">
        <v>864</v>
      </c>
      <c r="R238" t="s">
        <v>956</v>
      </c>
      <c r="S238" t="s">
        <v>937</v>
      </c>
    </row>
    <row r="239" spans="1:19" ht="30" hidden="1" x14ac:dyDescent="0.25">
      <c r="A239" s="4" t="s">
        <v>455</v>
      </c>
      <c r="B239" s="5">
        <v>4.0999999999999996</v>
      </c>
      <c r="C239" s="5">
        <v>32.200000000000003</v>
      </c>
      <c r="D239" s="5">
        <v>5.17</v>
      </c>
      <c r="E239" s="5">
        <v>6140</v>
      </c>
      <c r="F239" s="5">
        <v>0.6</v>
      </c>
      <c r="G239" s="5">
        <v>1.1000000000000001</v>
      </c>
      <c r="H239" s="5">
        <v>-0.12</v>
      </c>
      <c r="I239" s="5">
        <v>0.98</v>
      </c>
      <c r="J239" s="138" t="s">
        <v>456</v>
      </c>
      <c r="N239" s="6" t="str">
        <f t="shared" si="21"/>
        <v>255</v>
      </c>
      <c r="O239" s="6" t="str">
        <f t="shared" si="22"/>
        <v>246</v>
      </c>
      <c r="P239" s="6" t="str">
        <f t="shared" si="23"/>
        <v>245</v>
      </c>
      <c r="Q239" t="s">
        <v>864</v>
      </c>
      <c r="R239" t="s">
        <v>956</v>
      </c>
      <c r="S239" t="s">
        <v>936</v>
      </c>
    </row>
    <row r="240" spans="1:19" ht="30" hidden="1" x14ac:dyDescent="0.25">
      <c r="A240" s="4" t="s">
        <v>545</v>
      </c>
      <c r="B240" s="5">
        <v>2.6</v>
      </c>
      <c r="C240" s="5">
        <v>8.1</v>
      </c>
      <c r="D240" s="5">
        <v>2.59</v>
      </c>
      <c r="E240" s="5">
        <v>6140</v>
      </c>
      <c r="F240" s="5">
        <v>0.6</v>
      </c>
      <c r="G240" s="5">
        <v>2.6</v>
      </c>
      <c r="H240" s="5">
        <v>-0.12</v>
      </c>
      <c r="I240" s="5">
        <v>2.48</v>
      </c>
      <c r="J240" s="139" t="s">
        <v>546</v>
      </c>
      <c r="N240" s="6" t="str">
        <f t="shared" si="21"/>
        <v>255</v>
      </c>
      <c r="O240" s="6" t="str">
        <f t="shared" si="22"/>
        <v>250</v>
      </c>
      <c r="P240" s="6" t="str">
        <f t="shared" si="23"/>
        <v>249</v>
      </c>
      <c r="Q240" t="s">
        <v>864</v>
      </c>
      <c r="R240" t="s">
        <v>954</v>
      </c>
      <c r="S240" t="s">
        <v>953</v>
      </c>
    </row>
    <row r="241" spans="1:19" ht="30" hidden="1" x14ac:dyDescent="0.25">
      <c r="A241" s="4" t="s">
        <v>671</v>
      </c>
      <c r="B241" s="5">
        <v>1.1000000000000001</v>
      </c>
      <c r="C241" s="5">
        <v>2.0299999999999998</v>
      </c>
      <c r="D241" s="5">
        <v>1.3</v>
      </c>
      <c r="E241" s="5">
        <v>6140</v>
      </c>
      <c r="F241" s="5">
        <v>0.6</v>
      </c>
      <c r="G241" s="5">
        <v>4.0999999999999996</v>
      </c>
      <c r="H241" s="5">
        <v>-0.12</v>
      </c>
      <c r="I241" s="5">
        <v>3.98</v>
      </c>
      <c r="J241" s="135" t="s">
        <v>664</v>
      </c>
      <c r="N241" s="6" t="str">
        <f t="shared" si="21"/>
        <v>255</v>
      </c>
      <c r="O241" s="6" t="str">
        <f t="shared" si="22"/>
        <v>247</v>
      </c>
      <c r="P241" s="6" t="str">
        <f t="shared" si="23"/>
        <v>252</v>
      </c>
      <c r="Q241" t="s">
        <v>864</v>
      </c>
      <c r="R241" t="s">
        <v>935</v>
      </c>
      <c r="S241" t="s">
        <v>951</v>
      </c>
    </row>
    <row r="242" spans="1:19" ht="30" x14ac:dyDescent="0.25">
      <c r="A242" s="4" t="s">
        <v>360</v>
      </c>
      <c r="B242" s="5">
        <v>6.3</v>
      </c>
      <c r="C242" s="5">
        <v>124000</v>
      </c>
      <c r="D242" s="5">
        <v>367</v>
      </c>
      <c r="E242" s="5">
        <v>5743</v>
      </c>
      <c r="F242" s="5">
        <v>0.7</v>
      </c>
      <c r="G242" s="5">
        <v>-7.8</v>
      </c>
      <c r="H242" s="5">
        <v>-0.19</v>
      </c>
      <c r="I242" s="5">
        <v>-7.99</v>
      </c>
      <c r="J242" s="140" t="s">
        <v>252</v>
      </c>
      <c r="N242" s="6" t="str">
        <f t="shared" si="21"/>
        <v>255</v>
      </c>
      <c r="O242" s="6" t="str">
        <f t="shared" si="22"/>
        <v>239</v>
      </c>
      <c r="P242" s="6" t="str">
        <f t="shared" si="23"/>
        <v>219</v>
      </c>
      <c r="Q242" t="s">
        <v>864</v>
      </c>
      <c r="R242" t="s">
        <v>937</v>
      </c>
      <c r="S242" t="s">
        <v>884</v>
      </c>
    </row>
    <row r="243" spans="1:19" ht="30" hidden="1" x14ac:dyDescent="0.25">
      <c r="A243" s="4" t="s">
        <v>555</v>
      </c>
      <c r="B243" s="5">
        <v>2.5</v>
      </c>
      <c r="C243" s="5">
        <v>7150</v>
      </c>
      <c r="D243" s="5">
        <v>88.1</v>
      </c>
      <c r="E243" s="5">
        <v>5743</v>
      </c>
      <c r="F243" s="5">
        <v>0.7</v>
      </c>
      <c r="G243" s="5">
        <v>-4.7</v>
      </c>
      <c r="H243" s="5">
        <v>-0.19</v>
      </c>
      <c r="I243" s="5">
        <v>-4.8899999999999997</v>
      </c>
      <c r="J243" s="140" t="s">
        <v>252</v>
      </c>
      <c r="N243" s="6" t="str">
        <f t="shared" si="21"/>
        <v>255</v>
      </c>
      <c r="O243" s="6" t="str">
        <f t="shared" si="22"/>
        <v>239</v>
      </c>
      <c r="P243" s="6" t="str">
        <f t="shared" si="23"/>
        <v>219</v>
      </c>
      <c r="Q243" t="s">
        <v>864</v>
      </c>
      <c r="R243" t="s">
        <v>937</v>
      </c>
      <c r="S243" t="s">
        <v>884</v>
      </c>
    </row>
    <row r="244" spans="1:19" ht="30" hidden="1" x14ac:dyDescent="0.25">
      <c r="A244" s="4" t="s">
        <v>583</v>
      </c>
      <c r="B244" s="5">
        <v>2.1</v>
      </c>
      <c r="C244" s="5">
        <v>784</v>
      </c>
      <c r="D244" s="5">
        <v>29.2</v>
      </c>
      <c r="E244" s="5">
        <v>5743</v>
      </c>
      <c r="F244" s="5">
        <v>0.7</v>
      </c>
      <c r="G244" s="5">
        <v>-2.2999999999999998</v>
      </c>
      <c r="H244" s="5">
        <v>-0.19</v>
      </c>
      <c r="I244" s="5">
        <v>-2.4900000000000002</v>
      </c>
      <c r="J244" s="141" t="s">
        <v>584</v>
      </c>
      <c r="N244" s="6" t="str">
        <f t="shared" si="21"/>
        <v>255</v>
      </c>
      <c r="O244" s="6" t="str">
        <f t="shared" si="22"/>
        <v>244</v>
      </c>
      <c r="P244" s="6" t="str">
        <f t="shared" si="23"/>
        <v>233</v>
      </c>
      <c r="Q244" t="s">
        <v>864</v>
      </c>
      <c r="R244" t="s">
        <v>941</v>
      </c>
      <c r="S244" t="s">
        <v>942</v>
      </c>
    </row>
    <row r="245" spans="1:19" ht="30" hidden="1" x14ac:dyDescent="0.25">
      <c r="A245" s="4" t="s">
        <v>610</v>
      </c>
      <c r="B245" s="5">
        <v>1.8</v>
      </c>
      <c r="C245" s="5">
        <v>37.5</v>
      </c>
      <c r="D245" s="5">
        <v>6.38</v>
      </c>
      <c r="E245" s="5">
        <v>5743</v>
      </c>
      <c r="F245" s="5">
        <v>0.7</v>
      </c>
      <c r="G245" s="5">
        <v>1</v>
      </c>
      <c r="H245" s="5">
        <v>-0.19</v>
      </c>
      <c r="I245" s="5">
        <v>0.81</v>
      </c>
      <c r="J245" s="142" t="s">
        <v>611</v>
      </c>
      <c r="N245" s="6" t="str">
        <f t="shared" si="21"/>
        <v>255</v>
      </c>
      <c r="O245" s="6" t="str">
        <f t="shared" si="22"/>
        <v>242</v>
      </c>
      <c r="P245" s="6" t="str">
        <f t="shared" si="23"/>
        <v>233</v>
      </c>
      <c r="Q245" t="s">
        <v>864</v>
      </c>
      <c r="R245" t="s">
        <v>949</v>
      </c>
      <c r="S245" t="s">
        <v>942</v>
      </c>
    </row>
    <row r="246" spans="1:19" ht="30" hidden="1" x14ac:dyDescent="0.25">
      <c r="A246" s="4" t="s">
        <v>654</v>
      </c>
      <c r="B246" s="5">
        <v>1.4</v>
      </c>
      <c r="C246" s="5">
        <v>6.25</v>
      </c>
      <c r="D246" s="5">
        <v>2.38</v>
      </c>
      <c r="E246" s="5">
        <v>6000</v>
      </c>
      <c r="F246" s="5">
        <v>0.63</v>
      </c>
      <c r="G246" s="5">
        <v>2.9</v>
      </c>
      <c r="H246" s="5">
        <v>-0.14000000000000001</v>
      </c>
      <c r="I246" s="5">
        <v>2.76</v>
      </c>
      <c r="J246" s="132" t="s">
        <v>389</v>
      </c>
      <c r="N246" s="6" t="str">
        <f t="shared" si="21"/>
        <v>255</v>
      </c>
      <c r="O246" s="6" t="str">
        <f t="shared" si="22"/>
        <v>248</v>
      </c>
      <c r="P246" s="6" t="str">
        <f t="shared" si="23"/>
        <v>245</v>
      </c>
      <c r="Q246" t="s">
        <v>864</v>
      </c>
      <c r="R246" t="s">
        <v>950</v>
      </c>
      <c r="S246" t="s">
        <v>936</v>
      </c>
    </row>
    <row r="247" spans="1:19" ht="30" hidden="1" x14ac:dyDescent="0.25">
      <c r="A247" s="4" t="s">
        <v>672</v>
      </c>
      <c r="B247" s="5">
        <v>1.1000000000000001</v>
      </c>
      <c r="C247" s="5">
        <v>1.72</v>
      </c>
      <c r="D247" s="5">
        <v>1.25</v>
      </c>
      <c r="E247" s="5">
        <v>6000</v>
      </c>
      <c r="F247" s="5">
        <v>0.63</v>
      </c>
      <c r="G247" s="5">
        <v>4.3</v>
      </c>
      <c r="H247" s="5">
        <v>-0.14000000000000001</v>
      </c>
      <c r="I247" s="5">
        <v>4.16</v>
      </c>
      <c r="J247" s="143" t="s">
        <v>673</v>
      </c>
      <c r="N247" s="6" t="str">
        <f t="shared" si="21"/>
        <v>255</v>
      </c>
      <c r="O247" s="6" t="str">
        <f t="shared" si="22"/>
        <v>248</v>
      </c>
      <c r="P247" s="6" t="str">
        <f t="shared" si="23"/>
        <v>252</v>
      </c>
      <c r="Q247" t="s">
        <v>864</v>
      </c>
      <c r="R247" t="s">
        <v>950</v>
      </c>
      <c r="S247" t="s">
        <v>951</v>
      </c>
    </row>
    <row r="248" spans="1:19" ht="30" x14ac:dyDescent="0.25">
      <c r="A248" s="4" t="s">
        <v>349</v>
      </c>
      <c r="B248" s="5">
        <v>6.6</v>
      </c>
      <c r="C248" s="5">
        <v>132000</v>
      </c>
      <c r="D248" s="5">
        <v>417</v>
      </c>
      <c r="E248" s="5">
        <v>5474</v>
      </c>
      <c r="F248" s="5">
        <v>0.78</v>
      </c>
      <c r="G248" s="5">
        <v>-7.8</v>
      </c>
      <c r="H248" s="5">
        <v>-0.25</v>
      </c>
      <c r="I248" s="5">
        <v>-8.0500000000000007</v>
      </c>
      <c r="J248" s="144" t="s">
        <v>236</v>
      </c>
      <c r="N248" s="6" t="str">
        <f t="shared" si="21"/>
        <v>255</v>
      </c>
      <c r="O248" s="6" t="str">
        <f t="shared" si="22"/>
        <v>238</v>
      </c>
      <c r="P248" s="6" t="str">
        <f t="shared" si="23"/>
        <v>212</v>
      </c>
      <c r="Q248" t="s">
        <v>864</v>
      </c>
      <c r="R248" t="s">
        <v>957</v>
      </c>
      <c r="S248" t="s">
        <v>898</v>
      </c>
    </row>
    <row r="249" spans="1:19" ht="30" hidden="1" x14ac:dyDescent="0.25">
      <c r="A249" s="4" t="s">
        <v>547</v>
      </c>
      <c r="B249" s="5">
        <v>2.6</v>
      </c>
      <c r="C249" s="5">
        <v>7620</v>
      </c>
      <c r="D249" s="5">
        <v>100</v>
      </c>
      <c r="E249" s="5">
        <v>5474</v>
      </c>
      <c r="F249" s="5">
        <v>0.78</v>
      </c>
      <c r="G249" s="5">
        <v>-4.7</v>
      </c>
      <c r="H249" s="5">
        <v>-0.25</v>
      </c>
      <c r="I249" s="5">
        <v>-4.95</v>
      </c>
      <c r="J249" s="144" t="s">
        <v>236</v>
      </c>
      <c r="N249" s="6" t="str">
        <f t="shared" si="21"/>
        <v>255</v>
      </c>
      <c r="O249" s="6" t="str">
        <f t="shared" si="22"/>
        <v>238</v>
      </c>
      <c r="P249" s="6" t="str">
        <f t="shared" si="23"/>
        <v>212</v>
      </c>
      <c r="Q249" t="s">
        <v>864</v>
      </c>
      <c r="R249" t="s">
        <v>957</v>
      </c>
      <c r="S249" t="s">
        <v>898</v>
      </c>
    </row>
    <row r="250" spans="1:19" ht="30" hidden="1" x14ac:dyDescent="0.25">
      <c r="A250" s="4" t="s">
        <v>573</v>
      </c>
      <c r="B250" s="5">
        <v>2.2000000000000002</v>
      </c>
      <c r="C250" s="5">
        <v>835</v>
      </c>
      <c r="D250" s="5">
        <v>33.1</v>
      </c>
      <c r="E250" s="5">
        <v>5474</v>
      </c>
      <c r="F250" s="5">
        <v>0.78</v>
      </c>
      <c r="G250" s="5">
        <v>-2.2999999999999998</v>
      </c>
      <c r="H250" s="5">
        <v>-0.25</v>
      </c>
      <c r="I250" s="5">
        <v>-2.5499999999999998</v>
      </c>
      <c r="J250" s="145" t="s">
        <v>574</v>
      </c>
      <c r="N250" s="6" t="str">
        <f t="shared" si="21"/>
        <v>255</v>
      </c>
      <c r="O250" s="6" t="str">
        <f t="shared" si="22"/>
        <v>243</v>
      </c>
      <c r="P250" s="6" t="str">
        <f t="shared" si="23"/>
        <v>227</v>
      </c>
      <c r="Q250" t="s">
        <v>864</v>
      </c>
      <c r="R250" t="s">
        <v>934</v>
      </c>
      <c r="S250" t="s">
        <v>907</v>
      </c>
    </row>
    <row r="251" spans="1:19" ht="30" hidden="1" x14ac:dyDescent="0.25">
      <c r="A251" s="4" t="s">
        <v>612</v>
      </c>
      <c r="B251" s="5">
        <v>1.8</v>
      </c>
      <c r="C251" s="5">
        <v>43.8</v>
      </c>
      <c r="D251" s="5">
        <v>7.59</v>
      </c>
      <c r="E251" s="5">
        <v>5474</v>
      </c>
      <c r="F251" s="5">
        <v>0.78</v>
      </c>
      <c r="G251" s="5">
        <v>0.9</v>
      </c>
      <c r="H251" s="5">
        <v>-0.25</v>
      </c>
      <c r="I251" s="5">
        <v>0.65</v>
      </c>
      <c r="J251" s="146" t="s">
        <v>424</v>
      </c>
      <c r="N251" s="6" t="str">
        <f t="shared" si="21"/>
        <v>255</v>
      </c>
      <c r="O251" s="6" t="str">
        <f t="shared" si="22"/>
        <v>243</v>
      </c>
      <c r="P251" s="6" t="str">
        <f t="shared" si="23"/>
        <v>233</v>
      </c>
      <c r="Q251" t="s">
        <v>864</v>
      </c>
      <c r="R251" t="s">
        <v>934</v>
      </c>
      <c r="S251" t="s">
        <v>942</v>
      </c>
    </row>
    <row r="252" spans="1:19" ht="30" hidden="1" x14ac:dyDescent="0.25">
      <c r="A252" s="4" t="s">
        <v>655</v>
      </c>
      <c r="B252" s="5">
        <v>1.4</v>
      </c>
      <c r="C252" s="5">
        <v>6.35</v>
      </c>
      <c r="D252" s="5">
        <v>2.5</v>
      </c>
      <c r="E252" s="5">
        <v>5890</v>
      </c>
      <c r="F252" s="5">
        <v>0.66</v>
      </c>
      <c r="G252" s="5">
        <v>2.9</v>
      </c>
      <c r="H252" s="5">
        <v>-0.16</v>
      </c>
      <c r="I252" s="5">
        <v>2.74</v>
      </c>
      <c r="J252" s="147" t="s">
        <v>656</v>
      </c>
      <c r="N252" s="6" t="str">
        <f t="shared" si="21"/>
        <v>255</v>
      </c>
      <c r="O252" s="6" t="str">
        <f t="shared" si="22"/>
        <v>246</v>
      </c>
      <c r="P252" s="6" t="str">
        <f t="shared" si="23"/>
        <v>244</v>
      </c>
      <c r="Q252" t="s">
        <v>864</v>
      </c>
      <c r="R252" t="s">
        <v>956</v>
      </c>
      <c r="S252" t="s">
        <v>941</v>
      </c>
    </row>
    <row r="253" spans="1:19" ht="30" hidden="1" x14ac:dyDescent="0.25">
      <c r="A253" s="4" t="s">
        <v>674</v>
      </c>
      <c r="B253" s="5">
        <v>1</v>
      </c>
      <c r="C253" s="5">
        <v>1.46</v>
      </c>
      <c r="D253" s="5">
        <v>1.19</v>
      </c>
      <c r="E253" s="5">
        <v>5890</v>
      </c>
      <c r="F253" s="5">
        <v>0.66</v>
      </c>
      <c r="G253" s="5">
        <v>4.5</v>
      </c>
      <c r="H253" s="5">
        <v>-0.16</v>
      </c>
      <c r="I253" s="5">
        <v>4.34</v>
      </c>
      <c r="J253" s="148" t="s">
        <v>675</v>
      </c>
      <c r="N253" s="6" t="str">
        <f t="shared" si="21"/>
        <v>255</v>
      </c>
      <c r="O253" s="6" t="str">
        <f t="shared" si="22"/>
        <v>247</v>
      </c>
      <c r="P253" s="6" t="str">
        <f t="shared" si="23"/>
        <v>248</v>
      </c>
      <c r="Q253" t="s">
        <v>864</v>
      </c>
      <c r="R253" t="s">
        <v>935</v>
      </c>
      <c r="S253" t="s">
        <v>950</v>
      </c>
    </row>
    <row r="254" spans="1:19" ht="30" x14ac:dyDescent="0.25">
      <c r="A254" s="4" t="s">
        <v>342</v>
      </c>
      <c r="B254" s="5">
        <v>6.9</v>
      </c>
      <c r="C254" s="5">
        <v>131000</v>
      </c>
      <c r="D254" s="5">
        <v>459</v>
      </c>
      <c r="E254" s="5">
        <v>5206</v>
      </c>
      <c r="F254" s="5">
        <v>0.86</v>
      </c>
      <c r="G254" s="5">
        <v>-7.7</v>
      </c>
      <c r="H254" s="5">
        <v>-0.35</v>
      </c>
      <c r="I254" s="5">
        <v>-8.0500000000000007</v>
      </c>
      <c r="J254" s="149" t="s">
        <v>216</v>
      </c>
      <c r="N254" s="6" t="str">
        <f t="shared" si="21"/>
        <v>255</v>
      </c>
      <c r="O254" s="6" t="str">
        <f t="shared" si="22"/>
        <v>236</v>
      </c>
      <c r="P254" s="6" t="str">
        <f t="shared" si="23"/>
        <v>205</v>
      </c>
      <c r="Q254" t="s">
        <v>864</v>
      </c>
      <c r="R254" t="s">
        <v>944</v>
      </c>
      <c r="S254" t="s">
        <v>868</v>
      </c>
    </row>
    <row r="255" spans="1:19" ht="30" hidden="1" x14ac:dyDescent="0.25">
      <c r="A255" s="4" t="s">
        <v>528</v>
      </c>
      <c r="B255" s="5">
        <v>2.8</v>
      </c>
      <c r="C255" s="5">
        <v>8290</v>
      </c>
      <c r="D255" s="5">
        <v>115</v>
      </c>
      <c r="E255" s="5">
        <v>5206</v>
      </c>
      <c r="F255" s="5">
        <v>0.86</v>
      </c>
      <c r="G255" s="5">
        <v>-4.7</v>
      </c>
      <c r="H255" s="5">
        <v>-0.35</v>
      </c>
      <c r="I255" s="5">
        <v>-5.05</v>
      </c>
      <c r="J255" s="149" t="s">
        <v>216</v>
      </c>
      <c r="N255" s="6" t="str">
        <f t="shared" si="21"/>
        <v>255</v>
      </c>
      <c r="O255" s="6" t="str">
        <f t="shared" si="22"/>
        <v>236</v>
      </c>
      <c r="P255" s="6" t="str">
        <f t="shared" si="23"/>
        <v>205</v>
      </c>
      <c r="Q255" t="s">
        <v>864</v>
      </c>
      <c r="R255" t="s">
        <v>944</v>
      </c>
      <c r="S255" t="s">
        <v>868</v>
      </c>
    </row>
    <row r="256" spans="1:19" ht="30" hidden="1" x14ac:dyDescent="0.25">
      <c r="A256" s="4" t="s">
        <v>566</v>
      </c>
      <c r="B256" s="5">
        <v>2.2999999999999998</v>
      </c>
      <c r="C256" s="5">
        <v>909</v>
      </c>
      <c r="D256" s="5">
        <v>38.200000000000003</v>
      </c>
      <c r="E256" s="5">
        <v>5206</v>
      </c>
      <c r="F256" s="5">
        <v>0.86</v>
      </c>
      <c r="G256" s="5">
        <v>-2.2999999999999998</v>
      </c>
      <c r="H256" s="5">
        <v>-0.35</v>
      </c>
      <c r="I256" s="5">
        <v>-2.65</v>
      </c>
      <c r="J256" s="150" t="s">
        <v>567</v>
      </c>
      <c r="N256" s="6" t="str">
        <f t="shared" si="21"/>
        <v>255</v>
      </c>
      <c r="O256" s="6" t="str">
        <f t="shared" si="22"/>
        <v>241</v>
      </c>
      <c r="P256" s="6" t="str">
        <f t="shared" si="23"/>
        <v>221</v>
      </c>
      <c r="Q256" t="s">
        <v>864</v>
      </c>
      <c r="R256" t="s">
        <v>943</v>
      </c>
      <c r="S256" t="s">
        <v>902</v>
      </c>
    </row>
    <row r="257" spans="1:19" ht="30" hidden="1" x14ac:dyDescent="0.25">
      <c r="A257" s="4" t="s">
        <v>599</v>
      </c>
      <c r="B257" s="5">
        <v>1.9</v>
      </c>
      <c r="C257" s="5">
        <v>52.3</v>
      </c>
      <c r="D257" s="5">
        <v>9.16</v>
      </c>
      <c r="E257" s="5">
        <v>5206</v>
      </c>
      <c r="F257" s="5">
        <v>0.86</v>
      </c>
      <c r="G257" s="5">
        <v>0.8</v>
      </c>
      <c r="H257" s="5">
        <v>-0.35</v>
      </c>
      <c r="I257" s="5">
        <v>0.45</v>
      </c>
      <c r="J257" s="146" t="s">
        <v>424</v>
      </c>
      <c r="N257" s="6" t="str">
        <f t="shared" si="21"/>
        <v>255</v>
      </c>
      <c r="O257" s="6" t="str">
        <f t="shared" si="22"/>
        <v>243</v>
      </c>
      <c r="P257" s="6" t="str">
        <f t="shared" si="23"/>
        <v>233</v>
      </c>
      <c r="Q257" t="s">
        <v>864</v>
      </c>
      <c r="R257" t="s">
        <v>934</v>
      </c>
      <c r="S257" t="s">
        <v>942</v>
      </c>
    </row>
    <row r="258" spans="1:19" ht="30" hidden="1" x14ac:dyDescent="0.25">
      <c r="A258" s="4" t="s">
        <v>657</v>
      </c>
      <c r="B258" s="5">
        <v>1.4</v>
      </c>
      <c r="C258" s="5">
        <v>6.48</v>
      </c>
      <c r="D258" s="5">
        <v>2.62</v>
      </c>
      <c r="E258" s="5">
        <v>5780</v>
      </c>
      <c r="F258" s="5">
        <v>0.69</v>
      </c>
      <c r="G258" s="5">
        <v>2.9</v>
      </c>
      <c r="H258" s="5">
        <v>-0.18</v>
      </c>
      <c r="I258" s="5">
        <v>2.72</v>
      </c>
      <c r="J258" s="151" t="s">
        <v>658</v>
      </c>
      <c r="N258" s="6" t="str">
        <f t="shared" si="21"/>
        <v>255</v>
      </c>
      <c r="O258" s="6" t="str">
        <f t="shared" si="22"/>
        <v>244</v>
      </c>
      <c r="P258" s="6" t="str">
        <f t="shared" si="23"/>
        <v>242</v>
      </c>
      <c r="Q258" t="s">
        <v>864</v>
      </c>
      <c r="R258" t="s">
        <v>941</v>
      </c>
      <c r="S258" t="s">
        <v>949</v>
      </c>
    </row>
    <row r="259" spans="1:19" ht="30" hidden="1" x14ac:dyDescent="0.25">
      <c r="A259" s="4" t="s">
        <v>676</v>
      </c>
      <c r="B259" s="5">
        <v>1</v>
      </c>
      <c r="C259" s="5">
        <v>1.23</v>
      </c>
      <c r="D259" s="5">
        <v>1.1399999999999999</v>
      </c>
      <c r="E259" s="5">
        <v>5780</v>
      </c>
      <c r="F259" s="5">
        <v>0.69</v>
      </c>
      <c r="G259" s="5">
        <v>4.7</v>
      </c>
      <c r="H259" s="5">
        <v>-0.18</v>
      </c>
      <c r="I259" s="5">
        <v>4.5199999999999996</v>
      </c>
      <c r="J259" s="152" t="s">
        <v>677</v>
      </c>
      <c r="N259" s="6" t="str">
        <f t="shared" si="21"/>
        <v>255</v>
      </c>
      <c r="O259" s="6" t="str">
        <f t="shared" si="22"/>
        <v>245</v>
      </c>
      <c r="P259" s="6" t="str">
        <f t="shared" si="23"/>
        <v>242</v>
      </c>
      <c r="Q259" t="s">
        <v>864</v>
      </c>
      <c r="R259" t="s">
        <v>936</v>
      </c>
      <c r="S259" t="s">
        <v>949</v>
      </c>
    </row>
    <row r="260" spans="1:19" ht="30" x14ac:dyDescent="0.25">
      <c r="A260" s="4" t="s">
        <v>327</v>
      </c>
      <c r="B260" s="5">
        <v>7.2</v>
      </c>
      <c r="C260" s="5">
        <v>147000</v>
      </c>
      <c r="D260" s="5">
        <v>540</v>
      </c>
      <c r="E260" s="5">
        <v>4937</v>
      </c>
      <c r="F260" s="5">
        <v>0.94</v>
      </c>
      <c r="G260" s="5">
        <v>-7.7</v>
      </c>
      <c r="H260" s="5">
        <v>-0.47</v>
      </c>
      <c r="I260" s="5">
        <v>-8.17</v>
      </c>
      <c r="J260" s="153" t="s">
        <v>209</v>
      </c>
      <c r="N260" s="6" t="str">
        <f t="shared" si="21"/>
        <v>255</v>
      </c>
      <c r="O260" s="6" t="str">
        <f t="shared" si="22"/>
        <v>231</v>
      </c>
      <c r="P260" s="6" t="str">
        <f t="shared" si="23"/>
        <v>203</v>
      </c>
      <c r="Q260" t="s">
        <v>864</v>
      </c>
      <c r="R260" t="s">
        <v>947</v>
      </c>
      <c r="S260" t="s">
        <v>882</v>
      </c>
    </row>
    <row r="261" spans="1:19" ht="30" hidden="1" x14ac:dyDescent="0.25">
      <c r="A261" s="4" t="s">
        <v>518</v>
      </c>
      <c r="B261" s="5">
        <v>2.9</v>
      </c>
      <c r="C261" s="5">
        <v>8460</v>
      </c>
      <c r="D261" s="5">
        <v>130</v>
      </c>
      <c r="E261" s="5">
        <v>4937</v>
      </c>
      <c r="F261" s="5">
        <v>0.94</v>
      </c>
      <c r="G261" s="5">
        <v>-4.5999999999999996</v>
      </c>
      <c r="H261" s="5">
        <v>-0.47</v>
      </c>
      <c r="I261" s="5">
        <v>-5.07</v>
      </c>
      <c r="J261" s="153" t="s">
        <v>209</v>
      </c>
      <c r="N261" s="6" t="str">
        <f t="shared" si="21"/>
        <v>255</v>
      </c>
      <c r="O261" s="6" t="str">
        <f t="shared" si="22"/>
        <v>231</v>
      </c>
      <c r="P261" s="6" t="str">
        <f t="shared" si="23"/>
        <v>203</v>
      </c>
      <c r="Q261" t="s">
        <v>864</v>
      </c>
      <c r="R261" t="s">
        <v>947</v>
      </c>
      <c r="S261" t="s">
        <v>882</v>
      </c>
    </row>
    <row r="262" spans="1:19" ht="30" hidden="1" x14ac:dyDescent="0.25">
      <c r="A262" s="4" t="s">
        <v>560</v>
      </c>
      <c r="B262" s="5">
        <v>2.4</v>
      </c>
      <c r="C262" s="5">
        <v>1110</v>
      </c>
      <c r="D262" s="5">
        <v>47</v>
      </c>
      <c r="E262" s="5">
        <v>4937</v>
      </c>
      <c r="F262" s="5">
        <v>0.94</v>
      </c>
      <c r="G262" s="5">
        <v>-2.4</v>
      </c>
      <c r="H262" s="5">
        <v>-0.47</v>
      </c>
      <c r="I262" s="5">
        <v>-2.87</v>
      </c>
      <c r="J262" s="154" t="s">
        <v>561</v>
      </c>
      <c r="N262" s="6" t="str">
        <f t="shared" si="21"/>
        <v>255</v>
      </c>
      <c r="O262" s="6" t="str">
        <f t="shared" si="22"/>
        <v>239</v>
      </c>
      <c r="P262" s="6" t="str">
        <f t="shared" si="23"/>
        <v>215</v>
      </c>
      <c r="Q262" t="s">
        <v>864</v>
      </c>
      <c r="R262" t="s">
        <v>937</v>
      </c>
      <c r="S262" t="s">
        <v>887</v>
      </c>
    </row>
    <row r="263" spans="1:19" ht="30" hidden="1" x14ac:dyDescent="0.25">
      <c r="A263" s="4" t="s">
        <v>600</v>
      </c>
      <c r="B263" s="5">
        <v>1.9</v>
      </c>
      <c r="C263" s="5">
        <v>70.3</v>
      </c>
      <c r="D263" s="5">
        <v>11.8</v>
      </c>
      <c r="E263" s="5">
        <v>4937</v>
      </c>
      <c r="F263" s="5">
        <v>0.94</v>
      </c>
      <c r="G263" s="5">
        <v>0.6</v>
      </c>
      <c r="H263" s="5">
        <v>-0.47</v>
      </c>
      <c r="I263" s="5">
        <v>0.13</v>
      </c>
      <c r="J263" s="146" t="s">
        <v>424</v>
      </c>
      <c r="N263" s="6" t="str">
        <f t="shared" si="21"/>
        <v>255</v>
      </c>
      <c r="O263" s="6" t="str">
        <f t="shared" si="22"/>
        <v>243</v>
      </c>
      <c r="P263" s="6" t="str">
        <f t="shared" si="23"/>
        <v>233</v>
      </c>
      <c r="Q263" t="s">
        <v>864</v>
      </c>
      <c r="R263" t="s">
        <v>934</v>
      </c>
      <c r="S263" t="s">
        <v>942</v>
      </c>
    </row>
    <row r="264" spans="1:19" ht="30" hidden="1" x14ac:dyDescent="0.25">
      <c r="A264" s="4" t="s">
        <v>639</v>
      </c>
      <c r="B264" s="5">
        <v>1.5</v>
      </c>
      <c r="C264" s="5">
        <v>6.04</v>
      </c>
      <c r="D264" s="5">
        <v>2.63</v>
      </c>
      <c r="E264" s="5">
        <v>5670</v>
      </c>
      <c r="F264" s="5">
        <v>0.72</v>
      </c>
      <c r="G264" s="5">
        <v>3</v>
      </c>
      <c r="H264" s="5">
        <v>-0.2</v>
      </c>
      <c r="I264" s="5">
        <v>2.8</v>
      </c>
      <c r="J264" s="155" t="s">
        <v>640</v>
      </c>
      <c r="N264" s="6" t="str">
        <f t="shared" si="21"/>
        <v>255</v>
      </c>
      <c r="O264" s="6" t="str">
        <f t="shared" si="22"/>
        <v>238</v>
      </c>
      <c r="P264" s="6" t="str">
        <f t="shared" si="23"/>
        <v>226</v>
      </c>
      <c r="Q264" t="s">
        <v>864</v>
      </c>
      <c r="R264" t="s">
        <v>957</v>
      </c>
      <c r="S264" t="s">
        <v>900</v>
      </c>
    </row>
    <row r="265" spans="1:19" ht="30" hidden="1" x14ac:dyDescent="0.25">
      <c r="A265" s="4" t="s">
        <v>678</v>
      </c>
      <c r="B265" s="5">
        <v>1</v>
      </c>
      <c r="C265" s="5">
        <v>1.1499999999999999</v>
      </c>
      <c r="D265" s="5">
        <v>1.1499999999999999</v>
      </c>
      <c r="E265" s="5">
        <v>5670</v>
      </c>
      <c r="F265" s="5">
        <v>0.72</v>
      </c>
      <c r="G265" s="5">
        <v>4.8</v>
      </c>
      <c r="H265" s="5">
        <v>-0.2</v>
      </c>
      <c r="I265" s="5">
        <v>4.5999999999999996</v>
      </c>
      <c r="J265" s="156" t="s">
        <v>679</v>
      </c>
      <c r="N265" s="6" t="str">
        <f t="shared" si="21"/>
        <v>255</v>
      </c>
      <c r="O265" s="6" t="str">
        <f t="shared" si="22"/>
        <v>243</v>
      </c>
      <c r="P265" s="6" t="str">
        <f t="shared" si="23"/>
        <v>236</v>
      </c>
      <c r="Q265" t="s">
        <v>864</v>
      </c>
      <c r="R265" t="s">
        <v>934</v>
      </c>
      <c r="S265" t="s">
        <v>944</v>
      </c>
    </row>
    <row r="266" spans="1:19" ht="30" x14ac:dyDescent="0.25">
      <c r="A266" s="4" t="s">
        <v>314</v>
      </c>
      <c r="B266" s="5">
        <v>7.5</v>
      </c>
      <c r="C266" s="5">
        <v>170000</v>
      </c>
      <c r="D266" s="5">
        <v>649</v>
      </c>
      <c r="E266" s="5">
        <v>4669</v>
      </c>
      <c r="F266" s="5">
        <v>1.03</v>
      </c>
      <c r="G266" s="5">
        <v>-7.7</v>
      </c>
      <c r="H266" s="5">
        <v>-0.62</v>
      </c>
      <c r="I266" s="5">
        <v>-8.32</v>
      </c>
      <c r="J266" s="157" t="s">
        <v>203</v>
      </c>
      <c r="N266" s="6" t="str">
        <f t="shared" si="21"/>
        <v>255</v>
      </c>
      <c r="O266" s="6" t="str">
        <f t="shared" si="22"/>
        <v>231</v>
      </c>
      <c r="P266" s="6" t="str">
        <f t="shared" si="23"/>
        <v>193</v>
      </c>
      <c r="Q266" t="s">
        <v>864</v>
      </c>
      <c r="R266" t="s">
        <v>947</v>
      </c>
      <c r="S266" t="s">
        <v>915</v>
      </c>
    </row>
    <row r="267" spans="1:19" ht="30" hidden="1" x14ac:dyDescent="0.25">
      <c r="A267" s="4" t="s">
        <v>512</v>
      </c>
      <c r="B267" s="5">
        <v>3</v>
      </c>
      <c r="C267" s="5">
        <v>9770</v>
      </c>
      <c r="D267" s="5">
        <v>156</v>
      </c>
      <c r="E267" s="5">
        <v>4669</v>
      </c>
      <c r="F267" s="5">
        <v>1.03</v>
      </c>
      <c r="G267" s="5">
        <v>-4.5999999999999996</v>
      </c>
      <c r="H267" s="5">
        <v>-0.62</v>
      </c>
      <c r="I267" s="5">
        <v>-5.22</v>
      </c>
      <c r="J267" s="157" t="s">
        <v>203</v>
      </c>
      <c r="N267" s="6" t="str">
        <f t="shared" si="21"/>
        <v>255</v>
      </c>
      <c r="O267" s="6" t="str">
        <f t="shared" si="22"/>
        <v>231</v>
      </c>
      <c r="P267" s="6" t="str">
        <f t="shared" si="23"/>
        <v>193</v>
      </c>
      <c r="Q267" t="s">
        <v>864</v>
      </c>
      <c r="R267" t="s">
        <v>947</v>
      </c>
      <c r="S267" t="s">
        <v>915</v>
      </c>
    </row>
    <row r="268" spans="1:19" ht="30" hidden="1" x14ac:dyDescent="0.25">
      <c r="A268" s="4" t="s">
        <v>556</v>
      </c>
      <c r="B268" s="5">
        <v>2.5</v>
      </c>
      <c r="C268" s="5">
        <v>1290</v>
      </c>
      <c r="D268" s="5">
        <v>56.5</v>
      </c>
      <c r="E268" s="5">
        <v>4669</v>
      </c>
      <c r="F268" s="5">
        <v>1.03</v>
      </c>
      <c r="G268" s="5">
        <v>-2.4</v>
      </c>
      <c r="H268" s="5">
        <v>-0.62</v>
      </c>
      <c r="I268" s="5">
        <v>-3.02</v>
      </c>
      <c r="J268" s="158" t="s">
        <v>354</v>
      </c>
      <c r="N268" s="6" t="str">
        <f t="shared" si="21"/>
        <v>255</v>
      </c>
      <c r="O268" s="6" t="str">
        <f t="shared" si="22"/>
        <v>237</v>
      </c>
      <c r="P268" s="6" t="str">
        <f t="shared" si="23"/>
        <v>209</v>
      </c>
      <c r="Q268" t="s">
        <v>864</v>
      </c>
      <c r="R268" t="s">
        <v>945</v>
      </c>
      <c r="S268" t="s">
        <v>892</v>
      </c>
    </row>
    <row r="269" spans="1:19" ht="30" hidden="1" x14ac:dyDescent="0.25">
      <c r="A269" s="4" t="s">
        <v>593</v>
      </c>
      <c r="B269" s="5">
        <v>2</v>
      </c>
      <c r="C269" s="5">
        <v>89.1</v>
      </c>
      <c r="D269" s="5">
        <v>14.9</v>
      </c>
      <c r="E269" s="5">
        <v>4669</v>
      </c>
      <c r="F269" s="5">
        <v>1.03</v>
      </c>
      <c r="G269" s="5">
        <v>0.5</v>
      </c>
      <c r="H269" s="5">
        <v>-0.62</v>
      </c>
      <c r="I269" s="5">
        <v>-0.12</v>
      </c>
      <c r="J269" s="146" t="s">
        <v>424</v>
      </c>
      <c r="N269" s="6" t="str">
        <f t="shared" si="21"/>
        <v>255</v>
      </c>
      <c r="O269" s="6" t="str">
        <f t="shared" si="22"/>
        <v>243</v>
      </c>
      <c r="P269" s="6" t="str">
        <f t="shared" si="23"/>
        <v>233</v>
      </c>
      <c r="Q269" t="s">
        <v>864</v>
      </c>
      <c r="R269" t="s">
        <v>934</v>
      </c>
      <c r="S269" t="s">
        <v>942</v>
      </c>
    </row>
    <row r="270" spans="1:19" ht="30" hidden="1" x14ac:dyDescent="0.25">
      <c r="A270" s="4" t="s">
        <v>641</v>
      </c>
      <c r="B270" s="5">
        <v>1.5</v>
      </c>
      <c r="C270" s="5">
        <v>6.2</v>
      </c>
      <c r="D270" s="5">
        <v>2.76</v>
      </c>
      <c r="E270" s="5">
        <v>5560</v>
      </c>
      <c r="F270" s="5">
        <v>0.75</v>
      </c>
      <c r="G270" s="5">
        <v>3</v>
      </c>
      <c r="H270" s="5">
        <v>-0.23</v>
      </c>
      <c r="I270" s="5">
        <v>2.77</v>
      </c>
      <c r="J270" s="159" t="s">
        <v>526</v>
      </c>
      <c r="N270" s="6" t="str">
        <f t="shared" si="21"/>
        <v>255</v>
      </c>
      <c r="O270" s="6" t="str">
        <f t="shared" si="22"/>
        <v>245</v>
      </c>
      <c r="P270" s="6" t="str">
        <f t="shared" si="23"/>
        <v>238</v>
      </c>
      <c r="Q270" t="s">
        <v>864</v>
      </c>
      <c r="R270" t="s">
        <v>936</v>
      </c>
      <c r="S270" t="s">
        <v>957</v>
      </c>
    </row>
    <row r="271" spans="1:19" ht="30" hidden="1" x14ac:dyDescent="0.25">
      <c r="A271" s="4" t="s">
        <v>686</v>
      </c>
      <c r="B271" s="5">
        <v>0.9</v>
      </c>
      <c r="C271" s="5">
        <v>0.98199999999999998</v>
      </c>
      <c r="D271" s="5">
        <v>1.1000000000000001</v>
      </c>
      <c r="E271" s="5">
        <v>5560</v>
      </c>
      <c r="F271" s="5">
        <v>0.75</v>
      </c>
      <c r="G271" s="5">
        <v>5</v>
      </c>
      <c r="H271" s="5">
        <v>-0.23</v>
      </c>
      <c r="I271" s="5">
        <v>4.7699999999999996</v>
      </c>
      <c r="J271" s="160" t="s">
        <v>527</v>
      </c>
      <c r="N271" s="6" t="str">
        <f t="shared" si="21"/>
        <v>255</v>
      </c>
      <c r="O271" s="6" t="str">
        <f t="shared" si="22"/>
        <v>241</v>
      </c>
      <c r="P271" s="6" t="str">
        <f t="shared" si="23"/>
        <v>229</v>
      </c>
      <c r="Q271" t="s">
        <v>864</v>
      </c>
      <c r="R271" t="s">
        <v>943</v>
      </c>
      <c r="S271" t="s">
        <v>896</v>
      </c>
    </row>
    <row r="272" spans="1:19" ht="30" x14ac:dyDescent="0.25">
      <c r="A272" s="4" t="s">
        <v>306</v>
      </c>
      <c r="B272" s="5">
        <v>7.8</v>
      </c>
      <c r="C272" s="5">
        <v>186000</v>
      </c>
      <c r="D272" s="5">
        <v>766</v>
      </c>
      <c r="E272" s="5">
        <v>4400</v>
      </c>
      <c r="F272" s="5">
        <v>1.1299999999999999</v>
      </c>
      <c r="G272" s="5">
        <v>-7.6</v>
      </c>
      <c r="H272" s="5">
        <v>-0.83</v>
      </c>
      <c r="I272" s="5">
        <v>-8.43</v>
      </c>
      <c r="J272" s="161" t="s">
        <v>187</v>
      </c>
      <c r="N272" s="6" t="str">
        <f t="shared" si="21"/>
        <v>255</v>
      </c>
      <c r="O272" s="6" t="str">
        <f t="shared" si="22"/>
        <v>230</v>
      </c>
      <c r="P272" s="6" t="str">
        <f t="shared" si="23"/>
        <v>183</v>
      </c>
      <c r="Q272" t="s">
        <v>864</v>
      </c>
      <c r="R272" t="s">
        <v>933</v>
      </c>
      <c r="S272" t="s">
        <v>877</v>
      </c>
    </row>
    <row r="273" spans="1:19" ht="30" hidden="1" x14ac:dyDescent="0.25">
      <c r="A273" s="4" t="s">
        <v>503</v>
      </c>
      <c r="B273" s="5">
        <v>3.2</v>
      </c>
      <c r="C273" s="5">
        <v>11800</v>
      </c>
      <c r="D273" s="5">
        <v>192</v>
      </c>
      <c r="E273" s="5">
        <v>4400</v>
      </c>
      <c r="F273" s="5">
        <v>1.1299999999999999</v>
      </c>
      <c r="G273" s="5">
        <v>-4.5999999999999996</v>
      </c>
      <c r="H273" s="5">
        <v>-0.83</v>
      </c>
      <c r="I273" s="5">
        <v>-5.43</v>
      </c>
      <c r="J273" s="161" t="s">
        <v>187</v>
      </c>
      <c r="N273" s="6" t="str">
        <f t="shared" si="21"/>
        <v>255</v>
      </c>
      <c r="O273" s="6" t="str">
        <f t="shared" si="22"/>
        <v>230</v>
      </c>
      <c r="P273" s="6" t="str">
        <f t="shared" si="23"/>
        <v>183</v>
      </c>
      <c r="Q273" t="s">
        <v>864</v>
      </c>
      <c r="R273" t="s">
        <v>933</v>
      </c>
      <c r="S273" t="s">
        <v>877</v>
      </c>
    </row>
    <row r="274" spans="1:19" ht="30" hidden="1" x14ac:dyDescent="0.25">
      <c r="A274" s="4" t="s">
        <v>548</v>
      </c>
      <c r="B274" s="5">
        <v>2.6</v>
      </c>
      <c r="C274" s="5">
        <v>1550</v>
      </c>
      <c r="D274" s="5">
        <v>69.900000000000006</v>
      </c>
      <c r="E274" s="5">
        <v>4400</v>
      </c>
      <c r="F274" s="5">
        <v>1.1299999999999999</v>
      </c>
      <c r="G274" s="5">
        <v>-2.4</v>
      </c>
      <c r="H274" s="5">
        <v>-0.83</v>
      </c>
      <c r="I274" s="5">
        <v>-3.23</v>
      </c>
      <c r="J274" s="162" t="s">
        <v>549</v>
      </c>
      <c r="N274" s="6" t="str">
        <f t="shared" si="21"/>
        <v>255</v>
      </c>
      <c r="O274" s="6" t="str">
        <f t="shared" si="22"/>
        <v>235</v>
      </c>
      <c r="P274" s="6" t="str">
        <f t="shared" si="23"/>
        <v>203</v>
      </c>
      <c r="Q274" t="s">
        <v>864</v>
      </c>
      <c r="R274" t="s">
        <v>946</v>
      </c>
      <c r="S274" t="s">
        <v>882</v>
      </c>
    </row>
    <row r="275" spans="1:19" ht="30" hidden="1" x14ac:dyDescent="0.25">
      <c r="A275" s="4" t="s">
        <v>594</v>
      </c>
      <c r="B275" s="5">
        <v>2</v>
      </c>
      <c r="C275" s="5">
        <v>118</v>
      </c>
      <c r="D275" s="5">
        <v>19.2</v>
      </c>
      <c r="E275" s="5">
        <v>4400</v>
      </c>
      <c r="F275" s="5">
        <v>1.1299999999999999</v>
      </c>
      <c r="G275" s="5">
        <v>0.4</v>
      </c>
      <c r="H275" s="5">
        <v>-0.83</v>
      </c>
      <c r="I275" s="5">
        <v>-0.43</v>
      </c>
      <c r="J275" s="163" t="s">
        <v>595</v>
      </c>
      <c r="N275" s="6" t="str">
        <f t="shared" si="21"/>
        <v>255</v>
      </c>
      <c r="O275" s="6" t="str">
        <f t="shared" si="22"/>
        <v>236</v>
      </c>
      <c r="P275" s="6" t="str">
        <f t="shared" si="23"/>
        <v>211</v>
      </c>
      <c r="Q275" t="s">
        <v>864</v>
      </c>
      <c r="R275" t="s">
        <v>944</v>
      </c>
      <c r="S275" t="s">
        <v>895</v>
      </c>
    </row>
    <row r="276" spans="1:19" ht="30" hidden="1" x14ac:dyDescent="0.25">
      <c r="A276" s="4" t="s">
        <v>642</v>
      </c>
      <c r="B276" s="5">
        <v>1.5</v>
      </c>
      <c r="C276" s="5">
        <v>6.38</v>
      </c>
      <c r="D276" s="5">
        <v>2.92</v>
      </c>
      <c r="E276" s="5">
        <v>5450</v>
      </c>
      <c r="F276" s="5">
        <v>0.79</v>
      </c>
      <c r="G276" s="5">
        <v>3</v>
      </c>
      <c r="H276" s="5">
        <v>-0.26</v>
      </c>
      <c r="I276" s="5">
        <v>2.74</v>
      </c>
      <c r="J276" s="164" t="s">
        <v>643</v>
      </c>
      <c r="N276" s="6" t="str">
        <f t="shared" si="21"/>
        <v>255</v>
      </c>
      <c r="O276" s="6" t="str">
        <f t="shared" si="22"/>
        <v>235</v>
      </c>
      <c r="P276" s="6" t="str">
        <f t="shared" si="23"/>
        <v>213</v>
      </c>
      <c r="Q276" t="s">
        <v>864</v>
      </c>
      <c r="R276" t="s">
        <v>946</v>
      </c>
      <c r="S276" t="s">
        <v>901</v>
      </c>
    </row>
    <row r="277" spans="1:19" ht="30" hidden="1" x14ac:dyDescent="0.25">
      <c r="A277" s="4" t="s">
        <v>687</v>
      </c>
      <c r="B277" s="5">
        <v>0.9</v>
      </c>
      <c r="C277" s="5">
        <v>0.84099999999999997</v>
      </c>
      <c r="D277" s="5">
        <v>1.06</v>
      </c>
      <c r="E277" s="5">
        <v>5450</v>
      </c>
      <c r="F277" s="5">
        <v>0.79</v>
      </c>
      <c r="G277" s="5">
        <v>5.2</v>
      </c>
      <c r="H277" s="5">
        <v>-0.26</v>
      </c>
      <c r="I277" s="5">
        <v>4.9400000000000004</v>
      </c>
      <c r="J277" s="165" t="s">
        <v>688</v>
      </c>
      <c r="N277" s="6" t="str">
        <f t="shared" si="21"/>
        <v>255</v>
      </c>
      <c r="O277" s="6" t="str">
        <f t="shared" si="22"/>
        <v>244</v>
      </c>
      <c r="P277" s="6" t="str">
        <f t="shared" si="23"/>
        <v>234</v>
      </c>
      <c r="Q277" t="s">
        <v>864</v>
      </c>
      <c r="R277" t="s">
        <v>941</v>
      </c>
      <c r="S277" t="s">
        <v>940</v>
      </c>
    </row>
    <row r="278" spans="1:19" ht="30" x14ac:dyDescent="0.25">
      <c r="A278" s="4" t="s">
        <v>305</v>
      </c>
      <c r="B278" s="5">
        <v>7.9</v>
      </c>
      <c r="C278" s="5">
        <v>195000</v>
      </c>
      <c r="D278" s="5">
        <v>804</v>
      </c>
      <c r="E278" s="5">
        <v>4343</v>
      </c>
      <c r="F278" s="5">
        <v>1.1499999999999999</v>
      </c>
      <c r="G278" s="5">
        <v>-7.6</v>
      </c>
      <c r="H278" s="5">
        <v>-0.88</v>
      </c>
      <c r="I278" s="5">
        <v>-8.48</v>
      </c>
      <c r="J278" s="166" t="s">
        <v>188</v>
      </c>
      <c r="N278" s="6" t="str">
        <f t="shared" si="21"/>
        <v>255</v>
      </c>
      <c r="O278" s="6" t="str">
        <f t="shared" si="22"/>
        <v>227</v>
      </c>
      <c r="P278" s="6" t="str">
        <f t="shared" si="23"/>
        <v>178</v>
      </c>
      <c r="Q278" t="s">
        <v>864</v>
      </c>
      <c r="R278" t="s">
        <v>907</v>
      </c>
      <c r="S278" t="s">
        <v>913</v>
      </c>
    </row>
    <row r="279" spans="1:19" ht="30" hidden="1" x14ac:dyDescent="0.25">
      <c r="A279" s="4" t="s">
        <v>496</v>
      </c>
      <c r="B279" s="5">
        <v>3.3</v>
      </c>
      <c r="C279" s="5">
        <v>12300</v>
      </c>
      <c r="D279" s="5">
        <v>202</v>
      </c>
      <c r="E279" s="5">
        <v>4343</v>
      </c>
      <c r="F279" s="5">
        <v>1.1499999999999999</v>
      </c>
      <c r="G279" s="5">
        <v>-4.5999999999999996</v>
      </c>
      <c r="H279" s="5">
        <v>-0.88</v>
      </c>
      <c r="I279" s="5">
        <v>-5.48</v>
      </c>
      <c r="J279" s="166" t="s">
        <v>188</v>
      </c>
      <c r="N279" s="6" t="str">
        <f t="shared" si="21"/>
        <v>255</v>
      </c>
      <c r="O279" s="6" t="str">
        <f t="shared" si="22"/>
        <v>227</v>
      </c>
      <c r="P279" s="6" t="str">
        <f t="shared" si="23"/>
        <v>178</v>
      </c>
      <c r="Q279" t="s">
        <v>864</v>
      </c>
      <c r="R279" t="s">
        <v>907</v>
      </c>
      <c r="S279" t="s">
        <v>913</v>
      </c>
    </row>
    <row r="280" spans="1:19" ht="30" hidden="1" x14ac:dyDescent="0.25">
      <c r="A280" s="4" t="s">
        <v>539</v>
      </c>
      <c r="B280" s="5">
        <v>2.7</v>
      </c>
      <c r="C280" s="5">
        <v>1620</v>
      </c>
      <c r="D280" s="5">
        <v>73.3</v>
      </c>
      <c r="E280" s="5">
        <v>4343</v>
      </c>
      <c r="F280" s="5">
        <v>1.1499999999999999</v>
      </c>
      <c r="G280" s="5">
        <v>-2.4</v>
      </c>
      <c r="H280" s="5">
        <v>-0.88</v>
      </c>
      <c r="I280" s="5">
        <v>-3.28</v>
      </c>
      <c r="J280" s="167" t="s">
        <v>540</v>
      </c>
      <c r="N280" s="6" t="str">
        <f t="shared" ref="N280:N343" si="24">LEFT(J280,FIND(" ", J280)-1)</f>
        <v>255</v>
      </c>
      <c r="O280" s="6" t="str">
        <f t="shared" ref="O280:O343" si="25">MID(J280, FIND(" ", J280) + 1, FIND(" ", J280,FIND(" ", J280)+1) - FIND(" ", J280) - 1)</f>
        <v>233</v>
      </c>
      <c r="P280" s="6" t="str">
        <f t="shared" ref="P280:P343" si="26">RIGHT(J280,LEN(J280) - FIND(" ", J280, FIND(" ", J280) + 1))</f>
        <v>198</v>
      </c>
      <c r="Q280" t="s">
        <v>864</v>
      </c>
      <c r="R280" t="s">
        <v>942</v>
      </c>
      <c r="S280" t="s">
        <v>929</v>
      </c>
    </row>
    <row r="281" spans="1:19" ht="30" hidden="1" x14ac:dyDescent="0.25">
      <c r="A281" s="4" t="s">
        <v>585</v>
      </c>
      <c r="B281" s="5">
        <v>2.1</v>
      </c>
      <c r="C281" s="5">
        <v>123</v>
      </c>
      <c r="D281" s="5">
        <v>20.2</v>
      </c>
      <c r="E281" s="5">
        <v>4343</v>
      </c>
      <c r="F281" s="5">
        <v>1.1499999999999999</v>
      </c>
      <c r="G281" s="5">
        <v>0.4</v>
      </c>
      <c r="H281" s="5">
        <v>-0.88</v>
      </c>
      <c r="I281" s="5">
        <v>-0.48</v>
      </c>
      <c r="J281" s="168" t="s">
        <v>586</v>
      </c>
      <c r="N281" s="6" t="str">
        <f t="shared" si="24"/>
        <v>255</v>
      </c>
      <c r="O281" s="6" t="str">
        <f t="shared" si="25"/>
        <v>236</v>
      </c>
      <c r="P281" s="6" t="str">
        <f t="shared" si="26"/>
        <v>215</v>
      </c>
      <c r="Q281" t="s">
        <v>864</v>
      </c>
      <c r="R281" t="s">
        <v>944</v>
      </c>
      <c r="S281" t="s">
        <v>887</v>
      </c>
    </row>
    <row r="282" spans="1:19" ht="30" hidden="1" x14ac:dyDescent="0.25">
      <c r="A282" s="4" t="s">
        <v>644</v>
      </c>
      <c r="B282" s="5">
        <v>1.5</v>
      </c>
      <c r="C282" s="5">
        <v>6.59</v>
      </c>
      <c r="D282" s="5">
        <v>3.09</v>
      </c>
      <c r="E282" s="5">
        <v>5340</v>
      </c>
      <c r="F282" s="5">
        <v>0.82</v>
      </c>
      <c r="G282" s="5">
        <v>3</v>
      </c>
      <c r="H282" s="5">
        <v>-0.3</v>
      </c>
      <c r="I282" s="5">
        <v>2.7</v>
      </c>
      <c r="J282" s="169" t="s">
        <v>645</v>
      </c>
      <c r="N282" s="6" t="str">
        <f t="shared" si="24"/>
        <v>255</v>
      </c>
      <c r="O282" s="6" t="str">
        <f t="shared" si="25"/>
        <v>242</v>
      </c>
      <c r="P282" s="6" t="str">
        <f t="shared" si="26"/>
        <v>234</v>
      </c>
      <c r="Q282" t="s">
        <v>864</v>
      </c>
      <c r="R282" t="s">
        <v>949</v>
      </c>
      <c r="S282" t="s">
        <v>940</v>
      </c>
    </row>
    <row r="283" spans="1:19" ht="30" hidden="1" x14ac:dyDescent="0.25">
      <c r="A283" s="4" t="s">
        <v>689</v>
      </c>
      <c r="B283" s="5">
        <v>0.9</v>
      </c>
      <c r="C283" s="5">
        <v>0.79200000000000004</v>
      </c>
      <c r="D283" s="5">
        <v>1.07</v>
      </c>
      <c r="E283" s="5">
        <v>5340</v>
      </c>
      <c r="F283" s="5">
        <v>0.82</v>
      </c>
      <c r="G283" s="5">
        <v>5.3</v>
      </c>
      <c r="H283" s="5">
        <v>-0.3</v>
      </c>
      <c r="I283" s="5">
        <v>5</v>
      </c>
      <c r="J283" s="170" t="s">
        <v>690</v>
      </c>
      <c r="N283" s="6" t="str">
        <f t="shared" si="24"/>
        <v>255</v>
      </c>
      <c r="O283" s="6" t="str">
        <f t="shared" si="25"/>
        <v>244</v>
      </c>
      <c r="P283" s="6" t="str">
        <f t="shared" si="26"/>
        <v>235</v>
      </c>
      <c r="Q283" t="s">
        <v>864</v>
      </c>
      <c r="R283" t="s">
        <v>941</v>
      </c>
      <c r="S283" t="s">
        <v>946</v>
      </c>
    </row>
    <row r="284" spans="1:19" ht="30" x14ac:dyDescent="0.25">
      <c r="A284" s="4" t="s">
        <v>302</v>
      </c>
      <c r="B284" s="5">
        <v>8</v>
      </c>
      <c r="C284" s="5">
        <v>205000</v>
      </c>
      <c r="D284" s="5">
        <v>846</v>
      </c>
      <c r="E284" s="5">
        <v>4286</v>
      </c>
      <c r="F284" s="5">
        <v>1.17</v>
      </c>
      <c r="G284" s="5">
        <v>-7.6</v>
      </c>
      <c r="H284" s="5">
        <v>-0.93</v>
      </c>
      <c r="I284" s="5">
        <v>-8.5299999999999994</v>
      </c>
      <c r="J284" s="171" t="s">
        <v>189</v>
      </c>
      <c r="N284" s="6" t="str">
        <f t="shared" si="24"/>
        <v>255</v>
      </c>
      <c r="O284" s="6" t="str">
        <f t="shared" si="25"/>
        <v>223</v>
      </c>
      <c r="P284" s="6" t="str">
        <f t="shared" si="26"/>
        <v>172</v>
      </c>
      <c r="Q284" t="s">
        <v>864</v>
      </c>
      <c r="R284" t="s">
        <v>874</v>
      </c>
      <c r="S284" t="s">
        <v>925</v>
      </c>
    </row>
    <row r="285" spans="1:19" ht="30" hidden="1" x14ac:dyDescent="0.25">
      <c r="A285" s="4" t="s">
        <v>485</v>
      </c>
      <c r="B285" s="5">
        <v>3.5</v>
      </c>
      <c r="C285" s="5">
        <v>12900</v>
      </c>
      <c r="D285" s="5">
        <v>212</v>
      </c>
      <c r="E285" s="5">
        <v>4286</v>
      </c>
      <c r="F285" s="5">
        <v>1.17</v>
      </c>
      <c r="G285" s="5">
        <v>-4.5999999999999996</v>
      </c>
      <c r="H285" s="5">
        <v>-0.93</v>
      </c>
      <c r="I285" s="5">
        <v>-5.53</v>
      </c>
      <c r="J285" s="171" t="s">
        <v>189</v>
      </c>
      <c r="N285" s="6" t="str">
        <f t="shared" si="24"/>
        <v>255</v>
      </c>
      <c r="O285" s="6" t="str">
        <f t="shared" si="25"/>
        <v>223</v>
      </c>
      <c r="P285" s="6" t="str">
        <f t="shared" si="26"/>
        <v>172</v>
      </c>
      <c r="Q285" t="s">
        <v>864</v>
      </c>
      <c r="R285" t="s">
        <v>874</v>
      </c>
      <c r="S285" t="s">
        <v>925</v>
      </c>
    </row>
    <row r="286" spans="1:19" ht="30" hidden="1" x14ac:dyDescent="0.25">
      <c r="A286" s="4" t="s">
        <v>530</v>
      </c>
      <c r="B286" s="5">
        <v>2.8</v>
      </c>
      <c r="C286" s="5">
        <v>1700</v>
      </c>
      <c r="D286" s="5">
        <v>77.099999999999994</v>
      </c>
      <c r="E286" s="5">
        <v>4286</v>
      </c>
      <c r="F286" s="5">
        <v>1.17</v>
      </c>
      <c r="G286" s="5">
        <v>-2.4</v>
      </c>
      <c r="H286" s="5">
        <v>-0.93</v>
      </c>
      <c r="I286" s="5">
        <v>-3.33</v>
      </c>
      <c r="J286" s="172" t="s">
        <v>531</v>
      </c>
      <c r="N286" s="6" t="str">
        <f t="shared" si="24"/>
        <v>255</v>
      </c>
      <c r="O286" s="6" t="str">
        <f t="shared" si="25"/>
        <v>231</v>
      </c>
      <c r="P286" s="6" t="str">
        <f t="shared" si="26"/>
        <v>194</v>
      </c>
      <c r="Q286" t="s">
        <v>864</v>
      </c>
      <c r="R286" t="s">
        <v>947</v>
      </c>
      <c r="S286" t="s">
        <v>897</v>
      </c>
    </row>
    <row r="287" spans="1:19" ht="30" hidden="1" x14ac:dyDescent="0.25">
      <c r="A287" s="4" t="s">
        <v>575</v>
      </c>
      <c r="B287" s="5">
        <v>2.2000000000000002</v>
      </c>
      <c r="C287" s="5">
        <v>129</v>
      </c>
      <c r="D287" s="5">
        <v>21.2</v>
      </c>
      <c r="E287" s="5">
        <v>4286</v>
      </c>
      <c r="F287" s="5">
        <v>1.17</v>
      </c>
      <c r="G287" s="5">
        <v>0.4</v>
      </c>
      <c r="H287" s="5">
        <v>-0.93</v>
      </c>
      <c r="I287" s="5">
        <v>-0.53</v>
      </c>
      <c r="J287" s="173" t="s">
        <v>576</v>
      </c>
      <c r="N287" s="6" t="str">
        <f t="shared" si="24"/>
        <v>255</v>
      </c>
      <c r="O287" s="6" t="str">
        <f t="shared" si="25"/>
        <v>234</v>
      </c>
      <c r="P287" s="6" t="str">
        <f t="shared" si="26"/>
        <v>207</v>
      </c>
      <c r="Q287" t="s">
        <v>864</v>
      </c>
      <c r="R287" t="s">
        <v>940</v>
      </c>
      <c r="S287" t="s">
        <v>883</v>
      </c>
    </row>
    <row r="288" spans="1:19" ht="30" hidden="1" x14ac:dyDescent="0.25">
      <c r="A288" s="4" t="s">
        <v>646</v>
      </c>
      <c r="B288" s="5">
        <v>1.5</v>
      </c>
      <c r="C288" s="5">
        <v>6.84</v>
      </c>
      <c r="D288" s="5">
        <v>3.28</v>
      </c>
      <c r="E288" s="5">
        <v>5230</v>
      </c>
      <c r="F288" s="5">
        <v>0.85</v>
      </c>
      <c r="G288" s="5">
        <v>3</v>
      </c>
      <c r="H288" s="5">
        <v>-0.34</v>
      </c>
      <c r="I288" s="5">
        <v>2.66</v>
      </c>
      <c r="J288" s="174" t="s">
        <v>647</v>
      </c>
      <c r="N288" s="6" t="str">
        <f t="shared" si="24"/>
        <v>255</v>
      </c>
      <c r="O288" s="6" t="str">
        <f t="shared" si="25"/>
        <v>231</v>
      </c>
      <c r="P288" s="6" t="str">
        <f t="shared" si="26"/>
        <v>205</v>
      </c>
      <c r="Q288" t="s">
        <v>864</v>
      </c>
      <c r="R288" t="s">
        <v>947</v>
      </c>
      <c r="S288" t="s">
        <v>868</v>
      </c>
    </row>
    <row r="289" spans="1:19" ht="30" hidden="1" x14ac:dyDescent="0.25">
      <c r="A289" s="4" t="s">
        <v>691</v>
      </c>
      <c r="B289" s="5">
        <v>0.9</v>
      </c>
      <c r="C289" s="5">
        <v>0.68400000000000005</v>
      </c>
      <c r="D289" s="5">
        <v>1.04</v>
      </c>
      <c r="E289" s="5">
        <v>5230</v>
      </c>
      <c r="F289" s="5">
        <v>0.85</v>
      </c>
      <c r="G289" s="5">
        <v>5.5</v>
      </c>
      <c r="H289" s="5">
        <v>-0.34</v>
      </c>
      <c r="I289" s="5">
        <v>5.16</v>
      </c>
      <c r="J289" s="170" t="s">
        <v>690</v>
      </c>
      <c r="N289" s="6" t="str">
        <f t="shared" si="24"/>
        <v>255</v>
      </c>
      <c r="O289" s="6" t="str">
        <f t="shared" si="25"/>
        <v>244</v>
      </c>
      <c r="P289" s="6" t="str">
        <f t="shared" si="26"/>
        <v>235</v>
      </c>
      <c r="Q289" t="s">
        <v>864</v>
      </c>
      <c r="R289" t="s">
        <v>941</v>
      </c>
      <c r="S289" t="s">
        <v>946</v>
      </c>
    </row>
    <row r="290" spans="1:19" ht="30" x14ac:dyDescent="0.25">
      <c r="A290" s="4" t="s">
        <v>299</v>
      </c>
      <c r="B290" s="5">
        <v>8.1</v>
      </c>
      <c r="C290" s="5">
        <v>196000</v>
      </c>
      <c r="D290" s="5">
        <v>851</v>
      </c>
      <c r="E290" s="5">
        <v>4229</v>
      </c>
      <c r="F290" s="5">
        <v>1.19</v>
      </c>
      <c r="G290" s="5">
        <v>-7.5</v>
      </c>
      <c r="H290" s="5">
        <v>-0.98</v>
      </c>
      <c r="I290" s="5">
        <v>-8.48</v>
      </c>
      <c r="J290" s="175" t="s">
        <v>190</v>
      </c>
      <c r="N290" s="6" t="str">
        <f t="shared" si="24"/>
        <v>255</v>
      </c>
      <c r="O290" s="6" t="str">
        <f t="shared" si="25"/>
        <v>220</v>
      </c>
      <c r="P290" s="6" t="str">
        <f t="shared" si="26"/>
        <v>167</v>
      </c>
      <c r="Q290" t="s">
        <v>864</v>
      </c>
      <c r="R290" t="s">
        <v>899</v>
      </c>
      <c r="S290" t="s">
        <v>958</v>
      </c>
    </row>
    <row r="291" spans="1:19" ht="30" hidden="1" x14ac:dyDescent="0.25">
      <c r="A291" s="4" t="s">
        <v>480</v>
      </c>
      <c r="B291" s="5">
        <v>3.6</v>
      </c>
      <c r="C291" s="5">
        <v>14900</v>
      </c>
      <c r="D291" s="5">
        <v>234</v>
      </c>
      <c r="E291" s="5">
        <v>4229</v>
      </c>
      <c r="F291" s="5">
        <v>1.19</v>
      </c>
      <c r="G291" s="5">
        <v>-4.7</v>
      </c>
      <c r="H291" s="5">
        <v>-0.98</v>
      </c>
      <c r="I291" s="5">
        <v>-5.68</v>
      </c>
      <c r="J291" s="175" t="s">
        <v>190</v>
      </c>
      <c r="N291" s="6" t="str">
        <f t="shared" si="24"/>
        <v>255</v>
      </c>
      <c r="O291" s="6" t="str">
        <f t="shared" si="25"/>
        <v>220</v>
      </c>
      <c r="P291" s="6" t="str">
        <f t="shared" si="26"/>
        <v>167</v>
      </c>
      <c r="Q291" t="s">
        <v>864</v>
      </c>
      <c r="R291" t="s">
        <v>899</v>
      </c>
      <c r="S291" t="s">
        <v>958</v>
      </c>
    </row>
    <row r="292" spans="1:19" ht="30" hidden="1" x14ac:dyDescent="0.25">
      <c r="A292" s="4" t="s">
        <v>519</v>
      </c>
      <c r="B292" s="5">
        <v>2.9</v>
      </c>
      <c r="C292" s="5">
        <v>1960</v>
      </c>
      <c r="D292" s="5">
        <v>85.1</v>
      </c>
      <c r="E292" s="5">
        <v>4229</v>
      </c>
      <c r="F292" s="5">
        <v>1.19</v>
      </c>
      <c r="G292" s="5">
        <v>-2.5</v>
      </c>
      <c r="H292" s="5">
        <v>-0.98</v>
      </c>
      <c r="I292" s="5">
        <v>-3.48</v>
      </c>
      <c r="J292" s="176" t="s">
        <v>520</v>
      </c>
      <c r="N292" s="6" t="str">
        <f t="shared" si="24"/>
        <v>255</v>
      </c>
      <c r="O292" s="6" t="str">
        <f t="shared" si="25"/>
        <v>229</v>
      </c>
      <c r="P292" s="6" t="str">
        <f t="shared" si="26"/>
        <v>189</v>
      </c>
      <c r="Q292" t="s">
        <v>864</v>
      </c>
      <c r="R292" t="s">
        <v>896</v>
      </c>
      <c r="S292" t="s">
        <v>881</v>
      </c>
    </row>
    <row r="293" spans="1:19" ht="30" hidden="1" x14ac:dyDescent="0.25">
      <c r="A293" s="4" t="s">
        <v>577</v>
      </c>
      <c r="B293" s="5">
        <v>2.2000000000000002</v>
      </c>
      <c r="C293" s="5">
        <v>124</v>
      </c>
      <c r="D293" s="5">
        <v>21.4</v>
      </c>
      <c r="E293" s="5">
        <v>4229</v>
      </c>
      <c r="F293" s="5">
        <v>1.19</v>
      </c>
      <c r="G293" s="5">
        <v>0.5</v>
      </c>
      <c r="H293" s="5">
        <v>-0.98</v>
      </c>
      <c r="I293" s="5">
        <v>-0.48</v>
      </c>
      <c r="J293" s="177" t="s">
        <v>578</v>
      </c>
      <c r="N293" s="6" t="str">
        <f t="shared" si="24"/>
        <v>255</v>
      </c>
      <c r="O293" s="6" t="str">
        <f t="shared" si="25"/>
        <v>231</v>
      </c>
      <c r="P293" s="6" t="str">
        <f t="shared" si="26"/>
        <v>199</v>
      </c>
      <c r="Q293" t="s">
        <v>864</v>
      </c>
      <c r="R293" t="s">
        <v>947</v>
      </c>
      <c r="S293" t="s">
        <v>880</v>
      </c>
    </row>
    <row r="294" spans="1:19" ht="30" hidden="1" x14ac:dyDescent="0.25">
      <c r="A294" s="4" t="s">
        <v>648</v>
      </c>
      <c r="B294" s="5">
        <v>1.5</v>
      </c>
      <c r="C294" s="5">
        <v>6.5</v>
      </c>
      <c r="D294" s="5">
        <v>3.34</v>
      </c>
      <c r="E294" s="5">
        <v>5120</v>
      </c>
      <c r="F294" s="5">
        <v>0.89</v>
      </c>
      <c r="G294" s="5">
        <v>3.1</v>
      </c>
      <c r="H294" s="5">
        <v>-0.38</v>
      </c>
      <c r="I294" s="5">
        <v>2.72</v>
      </c>
      <c r="J294" s="178" t="s">
        <v>649</v>
      </c>
      <c r="N294" s="6" t="str">
        <f t="shared" si="24"/>
        <v>255</v>
      </c>
      <c r="O294" s="6" t="str">
        <f t="shared" si="25"/>
        <v>233</v>
      </c>
      <c r="P294" s="6" t="str">
        <f t="shared" si="26"/>
        <v>211</v>
      </c>
      <c r="Q294" t="s">
        <v>864</v>
      </c>
      <c r="R294" t="s">
        <v>942</v>
      </c>
      <c r="S294" t="s">
        <v>895</v>
      </c>
    </row>
    <row r="295" spans="1:19" ht="30" hidden="1" x14ac:dyDescent="0.25">
      <c r="A295" s="4" t="s">
        <v>697</v>
      </c>
      <c r="B295" s="5">
        <v>0.8</v>
      </c>
      <c r="C295" s="5">
        <v>0.65</v>
      </c>
      <c r="D295" s="5">
        <v>1.06</v>
      </c>
      <c r="E295" s="5">
        <v>5120</v>
      </c>
      <c r="F295" s="5">
        <v>0.89</v>
      </c>
      <c r="G295" s="5">
        <v>5.6</v>
      </c>
      <c r="H295" s="5">
        <v>-0.38</v>
      </c>
      <c r="I295" s="5">
        <v>5.22</v>
      </c>
      <c r="J295" s="179" t="s">
        <v>698</v>
      </c>
      <c r="N295" s="6" t="str">
        <f t="shared" si="24"/>
        <v>255</v>
      </c>
      <c r="O295" s="6" t="str">
        <f t="shared" si="25"/>
        <v>237</v>
      </c>
      <c r="P295" s="6" t="str">
        <f t="shared" si="26"/>
        <v>222</v>
      </c>
      <c r="Q295" t="s">
        <v>864</v>
      </c>
      <c r="R295" t="s">
        <v>945</v>
      </c>
      <c r="S295" t="s">
        <v>904</v>
      </c>
    </row>
    <row r="296" spans="1:19" ht="30" x14ac:dyDescent="0.25">
      <c r="A296" s="4" t="s">
        <v>300</v>
      </c>
      <c r="B296" s="5">
        <v>8.1</v>
      </c>
      <c r="C296" s="5">
        <v>207000</v>
      </c>
      <c r="D296" s="5">
        <v>898</v>
      </c>
      <c r="E296" s="5">
        <v>4171</v>
      </c>
      <c r="F296" s="5">
        <v>1.21</v>
      </c>
      <c r="G296" s="5">
        <v>-7.5</v>
      </c>
      <c r="H296" s="5">
        <v>-1.04</v>
      </c>
      <c r="I296" s="5">
        <v>-8.5399999999999991</v>
      </c>
      <c r="J296" s="180" t="s">
        <v>191</v>
      </c>
      <c r="N296" s="6" t="str">
        <f t="shared" si="24"/>
        <v>255</v>
      </c>
      <c r="O296" s="6" t="str">
        <f t="shared" si="25"/>
        <v>221</v>
      </c>
      <c r="P296" s="6" t="str">
        <f t="shared" si="26"/>
        <v>174</v>
      </c>
      <c r="Q296" t="s">
        <v>864</v>
      </c>
      <c r="R296" t="s">
        <v>902</v>
      </c>
      <c r="S296" t="s">
        <v>959</v>
      </c>
    </row>
    <row r="297" spans="1:19" ht="30" hidden="1" x14ac:dyDescent="0.25">
      <c r="A297" s="4" t="s">
        <v>469</v>
      </c>
      <c r="B297" s="5">
        <v>3.8</v>
      </c>
      <c r="C297" s="5">
        <v>15700</v>
      </c>
      <c r="D297" s="5">
        <v>247</v>
      </c>
      <c r="E297" s="5">
        <v>4171</v>
      </c>
      <c r="F297" s="5">
        <v>1.21</v>
      </c>
      <c r="G297" s="5">
        <v>-4.7</v>
      </c>
      <c r="H297" s="5">
        <v>-1.04</v>
      </c>
      <c r="I297" s="5">
        <v>-5.74</v>
      </c>
      <c r="J297" s="180" t="s">
        <v>191</v>
      </c>
      <c r="N297" s="6" t="str">
        <f t="shared" si="24"/>
        <v>255</v>
      </c>
      <c r="O297" s="6" t="str">
        <f t="shared" si="25"/>
        <v>221</v>
      </c>
      <c r="P297" s="6" t="str">
        <f t="shared" si="26"/>
        <v>174</v>
      </c>
      <c r="Q297" t="s">
        <v>864</v>
      </c>
      <c r="R297" t="s">
        <v>902</v>
      </c>
      <c r="S297" t="s">
        <v>959</v>
      </c>
    </row>
    <row r="298" spans="1:19" ht="30" hidden="1" x14ac:dyDescent="0.25">
      <c r="A298" s="4" t="s">
        <v>513</v>
      </c>
      <c r="B298" s="5">
        <v>3</v>
      </c>
      <c r="C298" s="5">
        <v>2070</v>
      </c>
      <c r="D298" s="5">
        <v>89.8</v>
      </c>
      <c r="E298" s="5">
        <v>4171</v>
      </c>
      <c r="F298" s="5">
        <v>1.21</v>
      </c>
      <c r="G298" s="5">
        <v>-2.5</v>
      </c>
      <c r="H298" s="5">
        <v>-1.04</v>
      </c>
      <c r="I298" s="5">
        <v>-3.54</v>
      </c>
      <c r="J298" s="181" t="s">
        <v>339</v>
      </c>
      <c r="N298" s="6" t="str">
        <f t="shared" si="24"/>
        <v>255</v>
      </c>
      <c r="O298" s="6" t="str">
        <f t="shared" si="25"/>
        <v>227</v>
      </c>
      <c r="P298" s="6" t="str">
        <f t="shared" si="26"/>
        <v>184</v>
      </c>
      <c r="Q298" t="s">
        <v>864</v>
      </c>
      <c r="R298" t="s">
        <v>907</v>
      </c>
      <c r="S298" t="s">
        <v>865</v>
      </c>
    </row>
    <row r="299" spans="1:19" ht="30" hidden="1" x14ac:dyDescent="0.25">
      <c r="A299" s="4" t="s">
        <v>568</v>
      </c>
      <c r="B299" s="5">
        <v>2.2999999999999998</v>
      </c>
      <c r="C299" s="5">
        <v>131</v>
      </c>
      <c r="D299" s="5">
        <v>22.6</v>
      </c>
      <c r="E299" s="5">
        <v>4171</v>
      </c>
      <c r="F299" s="5">
        <v>1.21</v>
      </c>
      <c r="G299" s="5">
        <v>0.5</v>
      </c>
      <c r="H299" s="5">
        <v>-1.04</v>
      </c>
      <c r="I299" s="5">
        <v>-0.54</v>
      </c>
      <c r="J299" s="182" t="s">
        <v>569</v>
      </c>
      <c r="N299" s="6" t="str">
        <f t="shared" si="24"/>
        <v>255</v>
      </c>
      <c r="O299" s="6" t="str">
        <f t="shared" si="25"/>
        <v>231</v>
      </c>
      <c r="P299" s="6" t="str">
        <f t="shared" si="26"/>
        <v>196</v>
      </c>
      <c r="Q299" t="s">
        <v>864</v>
      </c>
      <c r="R299" t="s">
        <v>947</v>
      </c>
      <c r="S299" t="s">
        <v>891</v>
      </c>
    </row>
    <row r="300" spans="1:19" ht="30" hidden="1" x14ac:dyDescent="0.25">
      <c r="A300" s="4" t="s">
        <v>627</v>
      </c>
      <c r="B300" s="5">
        <v>1.6</v>
      </c>
      <c r="C300" s="5">
        <v>6.8</v>
      </c>
      <c r="D300" s="5">
        <v>3.57</v>
      </c>
      <c r="E300" s="5">
        <v>5010</v>
      </c>
      <c r="F300" s="5">
        <v>0.92</v>
      </c>
      <c r="G300" s="5">
        <v>3.1</v>
      </c>
      <c r="H300" s="5">
        <v>-0.43</v>
      </c>
      <c r="I300" s="5">
        <v>2.67</v>
      </c>
      <c r="J300" s="183" t="s">
        <v>628</v>
      </c>
      <c r="N300" s="6" t="str">
        <f t="shared" si="24"/>
        <v>255</v>
      </c>
      <c r="O300" s="6" t="str">
        <f t="shared" si="25"/>
        <v>229</v>
      </c>
      <c r="P300" s="6" t="str">
        <f t="shared" si="26"/>
        <v>200</v>
      </c>
      <c r="Q300" t="s">
        <v>864</v>
      </c>
      <c r="R300" t="s">
        <v>896</v>
      </c>
      <c r="S300" t="s">
        <v>878</v>
      </c>
    </row>
    <row r="301" spans="1:19" ht="30" hidden="1" x14ac:dyDescent="0.25">
      <c r="A301" s="4" t="s">
        <v>699</v>
      </c>
      <c r="B301" s="5">
        <v>0.8</v>
      </c>
      <c r="C301" s="5">
        <v>0.56599999999999995</v>
      </c>
      <c r="D301" s="5">
        <v>1.03</v>
      </c>
      <c r="E301" s="5">
        <v>5010</v>
      </c>
      <c r="F301" s="5">
        <v>0.92</v>
      </c>
      <c r="G301" s="5">
        <v>5.8</v>
      </c>
      <c r="H301" s="5">
        <v>-0.43</v>
      </c>
      <c r="I301" s="5">
        <v>5.37</v>
      </c>
      <c r="J301" s="184" t="s">
        <v>700</v>
      </c>
      <c r="N301" s="6" t="str">
        <f t="shared" si="24"/>
        <v>255</v>
      </c>
      <c r="O301" s="6" t="str">
        <f t="shared" si="25"/>
        <v>239</v>
      </c>
      <c r="P301" s="6" t="str">
        <f t="shared" si="26"/>
        <v>221</v>
      </c>
      <c r="Q301" t="s">
        <v>864</v>
      </c>
      <c r="R301" t="s">
        <v>937</v>
      </c>
      <c r="S301" t="s">
        <v>902</v>
      </c>
    </row>
    <row r="302" spans="1:19" ht="30" x14ac:dyDescent="0.25">
      <c r="A302" s="4" t="s">
        <v>291</v>
      </c>
      <c r="B302" s="5">
        <v>8.1999999999999993</v>
      </c>
      <c r="C302" s="5">
        <v>219000</v>
      </c>
      <c r="D302" s="5">
        <v>950</v>
      </c>
      <c r="E302" s="5">
        <v>4114</v>
      </c>
      <c r="F302" s="5">
        <v>1.24</v>
      </c>
      <c r="G302" s="5">
        <v>-7.5</v>
      </c>
      <c r="H302" s="5">
        <v>-1.1000000000000001</v>
      </c>
      <c r="I302" s="5">
        <v>-8.6</v>
      </c>
      <c r="J302" s="185" t="s">
        <v>192</v>
      </c>
      <c r="N302" s="6" t="str">
        <f t="shared" si="24"/>
        <v>255</v>
      </c>
      <c r="O302" s="6" t="str">
        <f t="shared" si="25"/>
        <v>221</v>
      </c>
      <c r="P302" s="6" t="str">
        <f t="shared" si="26"/>
        <v>181</v>
      </c>
      <c r="Q302" t="s">
        <v>864</v>
      </c>
      <c r="R302" t="s">
        <v>902</v>
      </c>
      <c r="S302" t="s">
        <v>879</v>
      </c>
    </row>
    <row r="303" spans="1:19" ht="30" hidden="1" x14ac:dyDescent="0.25">
      <c r="A303" s="4" t="s">
        <v>464</v>
      </c>
      <c r="B303" s="5">
        <v>3.9</v>
      </c>
      <c r="C303" s="5">
        <v>16600</v>
      </c>
      <c r="D303" s="5">
        <v>262</v>
      </c>
      <c r="E303" s="5">
        <v>4114</v>
      </c>
      <c r="F303" s="5">
        <v>1.24</v>
      </c>
      <c r="G303" s="5">
        <v>-4.7</v>
      </c>
      <c r="H303" s="5">
        <v>-1.1000000000000001</v>
      </c>
      <c r="I303" s="5">
        <v>-5.8</v>
      </c>
      <c r="J303" s="185" t="s">
        <v>192</v>
      </c>
      <c r="N303" s="6" t="str">
        <f t="shared" si="24"/>
        <v>255</v>
      </c>
      <c r="O303" s="6" t="str">
        <f t="shared" si="25"/>
        <v>221</v>
      </c>
      <c r="P303" s="6" t="str">
        <f t="shared" si="26"/>
        <v>181</v>
      </c>
      <c r="Q303" t="s">
        <v>864</v>
      </c>
      <c r="R303" t="s">
        <v>902</v>
      </c>
      <c r="S303" t="s">
        <v>879</v>
      </c>
    </row>
    <row r="304" spans="1:19" ht="30" hidden="1" x14ac:dyDescent="0.25">
      <c r="A304" s="4" t="s">
        <v>505</v>
      </c>
      <c r="B304" s="5">
        <v>3.1</v>
      </c>
      <c r="C304" s="5">
        <v>2190</v>
      </c>
      <c r="D304" s="5">
        <v>95</v>
      </c>
      <c r="E304" s="5">
        <v>4114</v>
      </c>
      <c r="F304" s="5">
        <v>1.24</v>
      </c>
      <c r="G304" s="5">
        <v>-2.5</v>
      </c>
      <c r="H304" s="5">
        <v>-1.1000000000000001</v>
      </c>
      <c r="I304" s="5">
        <v>-3.6</v>
      </c>
      <c r="J304" s="186" t="s">
        <v>506</v>
      </c>
      <c r="N304" s="6" t="str">
        <f t="shared" si="24"/>
        <v>255</v>
      </c>
      <c r="O304" s="6" t="str">
        <f t="shared" si="25"/>
        <v>226</v>
      </c>
      <c r="P304" s="6" t="str">
        <f t="shared" si="26"/>
        <v>180</v>
      </c>
      <c r="Q304" t="s">
        <v>864</v>
      </c>
      <c r="R304" t="s">
        <v>900</v>
      </c>
      <c r="S304" t="s">
        <v>918</v>
      </c>
    </row>
    <row r="305" spans="1:19" ht="30" hidden="1" x14ac:dyDescent="0.25">
      <c r="A305" s="4" t="s">
        <v>570</v>
      </c>
      <c r="B305" s="5">
        <v>2.2999999999999998</v>
      </c>
      <c r="C305" s="5">
        <v>138</v>
      </c>
      <c r="D305" s="5">
        <v>23.9</v>
      </c>
      <c r="E305" s="5">
        <v>4114</v>
      </c>
      <c r="F305" s="5">
        <v>1.24</v>
      </c>
      <c r="G305" s="5">
        <v>0.5</v>
      </c>
      <c r="H305" s="5">
        <v>-1.1000000000000001</v>
      </c>
      <c r="I305" s="5">
        <v>-0.6</v>
      </c>
      <c r="J305" s="187" t="s">
        <v>571</v>
      </c>
      <c r="N305" s="6" t="str">
        <f t="shared" si="24"/>
        <v>255</v>
      </c>
      <c r="O305" s="6" t="str">
        <f t="shared" si="25"/>
        <v>227</v>
      </c>
      <c r="P305" s="6" t="str">
        <f t="shared" si="26"/>
        <v>190</v>
      </c>
      <c r="Q305" t="s">
        <v>864</v>
      </c>
      <c r="R305" t="s">
        <v>907</v>
      </c>
      <c r="S305" t="s">
        <v>885</v>
      </c>
    </row>
    <row r="306" spans="1:19" ht="30" hidden="1" x14ac:dyDescent="0.25">
      <c r="A306" s="4" t="s">
        <v>629</v>
      </c>
      <c r="B306" s="5">
        <v>1.6</v>
      </c>
      <c r="C306" s="5">
        <v>7.16</v>
      </c>
      <c r="D306" s="5">
        <v>3.83</v>
      </c>
      <c r="E306" s="5">
        <v>4900</v>
      </c>
      <c r="F306" s="5">
        <v>0.96</v>
      </c>
      <c r="G306" s="5">
        <v>3.1</v>
      </c>
      <c r="H306" s="5">
        <v>-0.49</v>
      </c>
      <c r="I306" s="5">
        <v>2.61</v>
      </c>
      <c r="J306" s="188" t="s">
        <v>630</v>
      </c>
      <c r="N306" s="6" t="str">
        <f t="shared" si="24"/>
        <v>255</v>
      </c>
      <c r="O306" s="6" t="str">
        <f t="shared" si="25"/>
        <v>225</v>
      </c>
      <c r="P306" s="6" t="str">
        <f t="shared" si="26"/>
        <v>189</v>
      </c>
      <c r="Q306" t="s">
        <v>864</v>
      </c>
      <c r="R306" t="s">
        <v>938</v>
      </c>
      <c r="S306" t="s">
        <v>881</v>
      </c>
    </row>
    <row r="307" spans="1:19" ht="30" hidden="1" x14ac:dyDescent="0.25">
      <c r="A307" s="4" t="s">
        <v>701</v>
      </c>
      <c r="B307" s="5">
        <v>0.8</v>
      </c>
      <c r="C307" s="5">
        <v>0.54300000000000004</v>
      </c>
      <c r="D307" s="5">
        <v>1.05</v>
      </c>
      <c r="E307" s="5">
        <v>4900</v>
      </c>
      <c r="F307" s="5">
        <v>0.96</v>
      </c>
      <c r="G307" s="5">
        <v>5.9</v>
      </c>
      <c r="H307" s="5">
        <v>-0.49</v>
      </c>
      <c r="I307" s="5">
        <v>5.41</v>
      </c>
      <c r="J307" s="189" t="s">
        <v>529</v>
      </c>
      <c r="N307" s="6" t="str">
        <f t="shared" si="24"/>
        <v>255</v>
      </c>
      <c r="O307" s="6" t="str">
        <f t="shared" si="25"/>
        <v>238</v>
      </c>
      <c r="P307" s="6" t="str">
        <f t="shared" si="26"/>
        <v>221</v>
      </c>
      <c r="Q307" t="s">
        <v>864</v>
      </c>
      <c r="R307" t="s">
        <v>957</v>
      </c>
      <c r="S307" t="s">
        <v>902</v>
      </c>
    </row>
    <row r="308" spans="1:19" ht="30" x14ac:dyDescent="0.25">
      <c r="A308" s="4" t="s">
        <v>287</v>
      </c>
      <c r="B308" s="5">
        <v>8.3000000000000007</v>
      </c>
      <c r="C308" s="5">
        <v>212000</v>
      </c>
      <c r="D308" s="5">
        <v>960</v>
      </c>
      <c r="E308" s="5">
        <v>4057</v>
      </c>
      <c r="F308" s="5">
        <v>1.26</v>
      </c>
      <c r="G308" s="5">
        <v>-7.4</v>
      </c>
      <c r="H308" s="5">
        <v>-1.17</v>
      </c>
      <c r="I308" s="5">
        <v>-8.57</v>
      </c>
      <c r="J308" s="190" t="s">
        <v>193</v>
      </c>
      <c r="N308" s="6" t="str">
        <f t="shared" si="24"/>
        <v>255</v>
      </c>
      <c r="O308" s="6" t="str">
        <f t="shared" si="25"/>
        <v>220</v>
      </c>
      <c r="P308" s="6" t="str">
        <f t="shared" si="26"/>
        <v>177</v>
      </c>
      <c r="Q308" t="s">
        <v>864</v>
      </c>
      <c r="R308" t="s">
        <v>899</v>
      </c>
      <c r="S308" t="s">
        <v>911</v>
      </c>
    </row>
    <row r="309" spans="1:19" ht="30" hidden="1" x14ac:dyDescent="0.25">
      <c r="A309" s="4" t="s">
        <v>457</v>
      </c>
      <c r="B309" s="5">
        <v>4.0999999999999996</v>
      </c>
      <c r="C309" s="5">
        <v>17600</v>
      </c>
      <c r="D309" s="5">
        <v>277</v>
      </c>
      <c r="E309" s="5">
        <v>4057</v>
      </c>
      <c r="F309" s="5">
        <v>1.26</v>
      </c>
      <c r="G309" s="5">
        <v>-4.7</v>
      </c>
      <c r="H309" s="5">
        <v>-1.17</v>
      </c>
      <c r="I309" s="5">
        <v>-5.87</v>
      </c>
      <c r="J309" s="190" t="s">
        <v>193</v>
      </c>
      <c r="N309" s="6" t="str">
        <f t="shared" si="24"/>
        <v>255</v>
      </c>
      <c r="O309" s="6" t="str">
        <f t="shared" si="25"/>
        <v>220</v>
      </c>
      <c r="P309" s="6" t="str">
        <f t="shared" si="26"/>
        <v>177</v>
      </c>
      <c r="Q309" t="s">
        <v>864</v>
      </c>
      <c r="R309" t="s">
        <v>899</v>
      </c>
      <c r="S309" t="s">
        <v>911</v>
      </c>
    </row>
    <row r="310" spans="1:19" ht="30" hidden="1" x14ac:dyDescent="0.25">
      <c r="A310" s="4" t="s">
        <v>497</v>
      </c>
      <c r="B310" s="5">
        <v>3.3</v>
      </c>
      <c r="C310" s="5">
        <v>2320</v>
      </c>
      <c r="D310" s="5">
        <v>101</v>
      </c>
      <c r="E310" s="5">
        <v>4057</v>
      </c>
      <c r="F310" s="5">
        <v>1.26</v>
      </c>
      <c r="G310" s="5">
        <v>-2.5</v>
      </c>
      <c r="H310" s="5">
        <v>-1.17</v>
      </c>
      <c r="I310" s="5">
        <v>-3.67</v>
      </c>
      <c r="J310" s="191" t="s">
        <v>498</v>
      </c>
      <c r="N310" s="6" t="str">
        <f t="shared" si="24"/>
        <v>255</v>
      </c>
      <c r="O310" s="6" t="str">
        <f t="shared" si="25"/>
        <v>224</v>
      </c>
      <c r="P310" s="6" t="str">
        <f t="shared" si="26"/>
        <v>175</v>
      </c>
      <c r="Q310" t="s">
        <v>864</v>
      </c>
      <c r="R310" t="s">
        <v>888</v>
      </c>
      <c r="S310" t="s">
        <v>923</v>
      </c>
    </row>
    <row r="311" spans="1:19" ht="30" hidden="1" x14ac:dyDescent="0.25">
      <c r="A311" s="4" t="s">
        <v>562</v>
      </c>
      <c r="B311" s="5">
        <v>2.4</v>
      </c>
      <c r="C311" s="5">
        <v>161</v>
      </c>
      <c r="D311" s="5">
        <v>26.4</v>
      </c>
      <c r="E311" s="5">
        <v>4057</v>
      </c>
      <c r="F311" s="5">
        <v>1.26</v>
      </c>
      <c r="G311" s="5">
        <v>0.4</v>
      </c>
      <c r="H311" s="5">
        <v>-1.17</v>
      </c>
      <c r="I311" s="5">
        <v>-0.77</v>
      </c>
      <c r="J311" s="192" t="s">
        <v>563</v>
      </c>
      <c r="N311" s="6" t="str">
        <f t="shared" si="24"/>
        <v>255</v>
      </c>
      <c r="O311" s="6" t="str">
        <f t="shared" si="25"/>
        <v>223</v>
      </c>
      <c r="P311" s="6" t="str">
        <f t="shared" si="26"/>
        <v>181</v>
      </c>
      <c r="Q311" t="s">
        <v>864</v>
      </c>
      <c r="R311" t="s">
        <v>874</v>
      </c>
      <c r="S311" t="s">
        <v>879</v>
      </c>
    </row>
    <row r="312" spans="1:19" ht="30" hidden="1" x14ac:dyDescent="0.25">
      <c r="A312" s="4" t="s">
        <v>631</v>
      </c>
      <c r="B312" s="5">
        <v>1.6</v>
      </c>
      <c r="C312" s="5">
        <v>7.71</v>
      </c>
      <c r="D312" s="5">
        <v>4.21</v>
      </c>
      <c r="E312" s="5">
        <v>4760</v>
      </c>
      <c r="F312" s="5">
        <v>1</v>
      </c>
      <c r="G312" s="5">
        <v>3.1</v>
      </c>
      <c r="H312" s="5">
        <v>-0.56999999999999995</v>
      </c>
      <c r="I312" s="5">
        <v>2.5299999999999998</v>
      </c>
      <c r="J312" s="193" t="s">
        <v>632</v>
      </c>
      <c r="N312" s="6" t="str">
        <f t="shared" si="24"/>
        <v>255</v>
      </c>
      <c r="O312" s="6" t="str">
        <f t="shared" si="25"/>
        <v>216</v>
      </c>
      <c r="P312" s="6" t="str">
        <f t="shared" si="26"/>
        <v>171</v>
      </c>
      <c r="Q312" t="s">
        <v>864</v>
      </c>
      <c r="R312" t="s">
        <v>906</v>
      </c>
      <c r="S312" t="s">
        <v>930</v>
      </c>
    </row>
    <row r="313" spans="1:19" ht="30" hidden="1" x14ac:dyDescent="0.25">
      <c r="A313" s="4" t="s">
        <v>702</v>
      </c>
      <c r="B313" s="5">
        <v>0.8</v>
      </c>
      <c r="C313" s="5">
        <v>0.443</v>
      </c>
      <c r="D313" s="5">
        <v>1.01</v>
      </c>
      <c r="E313" s="5">
        <v>4760</v>
      </c>
      <c r="F313" s="5">
        <v>1</v>
      </c>
      <c r="G313" s="5">
        <v>6.2</v>
      </c>
      <c r="H313" s="5">
        <v>-0.56999999999999995</v>
      </c>
      <c r="I313" s="5">
        <v>5.63</v>
      </c>
      <c r="J313" s="194" t="s">
        <v>703</v>
      </c>
      <c r="N313" s="6" t="str">
        <f t="shared" si="24"/>
        <v>255</v>
      </c>
      <c r="O313" s="6" t="str">
        <f t="shared" si="25"/>
        <v>224</v>
      </c>
      <c r="P313" s="6" t="str">
        <f t="shared" si="26"/>
        <v>188</v>
      </c>
      <c r="Q313" t="s">
        <v>864</v>
      </c>
      <c r="R313" t="s">
        <v>888</v>
      </c>
      <c r="S313" t="s">
        <v>867</v>
      </c>
    </row>
    <row r="314" spans="1:19" ht="30" x14ac:dyDescent="0.25">
      <c r="A314" s="4" t="s">
        <v>277</v>
      </c>
      <c r="B314" s="5">
        <v>8.8000000000000007</v>
      </c>
      <c r="C314" s="5">
        <v>225000</v>
      </c>
      <c r="D314" s="5">
        <v>1020</v>
      </c>
      <c r="E314" s="5">
        <v>4000</v>
      </c>
      <c r="F314" s="5">
        <v>1.28</v>
      </c>
      <c r="G314" s="5">
        <v>-7.4</v>
      </c>
      <c r="H314" s="5">
        <v>-1.23</v>
      </c>
      <c r="I314" s="5">
        <v>-8.6300000000000008</v>
      </c>
      <c r="J314" s="195" t="s">
        <v>171</v>
      </c>
      <c r="N314" s="6" t="str">
        <f t="shared" si="24"/>
        <v>255</v>
      </c>
      <c r="O314" s="6" t="str">
        <f t="shared" si="25"/>
        <v>211</v>
      </c>
      <c r="P314" s="6" t="str">
        <f t="shared" si="26"/>
        <v>135</v>
      </c>
      <c r="Q314" t="s">
        <v>864</v>
      </c>
      <c r="R314" t="s">
        <v>895</v>
      </c>
      <c r="S314" t="s">
        <v>960</v>
      </c>
    </row>
    <row r="315" spans="1:19" ht="30" hidden="1" x14ac:dyDescent="0.25">
      <c r="A315" s="4" t="s">
        <v>442</v>
      </c>
      <c r="B315" s="5">
        <v>4.3</v>
      </c>
      <c r="C315" s="5">
        <v>20600</v>
      </c>
      <c r="D315" s="5">
        <v>308</v>
      </c>
      <c r="E315" s="5">
        <v>4000</v>
      </c>
      <c r="F315" s="5">
        <v>1.28</v>
      </c>
      <c r="G315" s="5">
        <v>-4.8</v>
      </c>
      <c r="H315" s="5">
        <v>-1.23</v>
      </c>
      <c r="I315" s="5">
        <v>-6.03</v>
      </c>
      <c r="J315" s="195" t="s">
        <v>171</v>
      </c>
      <c r="N315" s="6" t="str">
        <f t="shared" si="24"/>
        <v>255</v>
      </c>
      <c r="O315" s="6" t="str">
        <f t="shared" si="25"/>
        <v>211</v>
      </c>
      <c r="P315" s="6" t="str">
        <f t="shared" si="26"/>
        <v>135</v>
      </c>
      <c r="Q315" t="s">
        <v>864</v>
      </c>
      <c r="R315" t="s">
        <v>895</v>
      </c>
      <c r="S315" t="s">
        <v>960</v>
      </c>
    </row>
    <row r="316" spans="1:19" ht="30" hidden="1" x14ac:dyDescent="0.25">
      <c r="A316" s="4" t="s">
        <v>490</v>
      </c>
      <c r="B316" s="5">
        <v>3.4</v>
      </c>
      <c r="C316" s="5">
        <v>2470</v>
      </c>
      <c r="D316" s="5">
        <v>107</v>
      </c>
      <c r="E316" s="5">
        <v>4000</v>
      </c>
      <c r="F316" s="5">
        <v>1.28</v>
      </c>
      <c r="G316" s="5">
        <v>-2.5</v>
      </c>
      <c r="H316" s="5">
        <v>-1.23</v>
      </c>
      <c r="I316" s="5">
        <v>-3.73</v>
      </c>
      <c r="J316" s="196" t="s">
        <v>491</v>
      </c>
      <c r="N316" s="6" t="str">
        <f t="shared" si="24"/>
        <v>255</v>
      </c>
      <c r="O316" s="6" t="str">
        <f t="shared" si="25"/>
        <v>222</v>
      </c>
      <c r="P316" s="6" t="str">
        <f t="shared" si="26"/>
        <v>170</v>
      </c>
      <c r="Q316" t="s">
        <v>864</v>
      </c>
      <c r="R316" t="s">
        <v>904</v>
      </c>
      <c r="S316" t="s">
        <v>928</v>
      </c>
    </row>
    <row r="317" spans="1:19" ht="30" hidden="1" x14ac:dyDescent="0.25">
      <c r="A317" s="4" t="s">
        <v>557</v>
      </c>
      <c r="B317" s="5">
        <v>2.5</v>
      </c>
      <c r="C317" s="5">
        <v>206</v>
      </c>
      <c r="D317" s="5">
        <v>30.8</v>
      </c>
      <c r="E317" s="5">
        <v>4000</v>
      </c>
      <c r="F317" s="5">
        <v>1.28</v>
      </c>
      <c r="G317" s="5">
        <v>0.2</v>
      </c>
      <c r="H317" s="5">
        <v>-1.23</v>
      </c>
      <c r="I317" s="5">
        <v>-1.03</v>
      </c>
      <c r="J317" s="197" t="s">
        <v>558</v>
      </c>
      <c r="N317" s="6" t="str">
        <f t="shared" si="24"/>
        <v>255</v>
      </c>
      <c r="O317" s="6" t="str">
        <f t="shared" si="25"/>
        <v>221</v>
      </c>
      <c r="P317" s="6" t="str">
        <f t="shared" si="26"/>
        <v>175</v>
      </c>
      <c r="Q317" t="s">
        <v>864</v>
      </c>
      <c r="R317" t="s">
        <v>902</v>
      </c>
      <c r="S317" t="s">
        <v>923</v>
      </c>
    </row>
    <row r="318" spans="1:19" ht="30" hidden="1" x14ac:dyDescent="0.25">
      <c r="A318" s="4" t="s">
        <v>633</v>
      </c>
      <c r="B318" s="5">
        <v>1.6</v>
      </c>
      <c r="C318" s="5">
        <v>8.3800000000000008</v>
      </c>
      <c r="D318" s="5">
        <v>4.66</v>
      </c>
      <c r="E318" s="5">
        <v>4620</v>
      </c>
      <c r="F318" s="5">
        <v>1.05</v>
      </c>
      <c r="G318" s="5">
        <v>3.1</v>
      </c>
      <c r="H318" s="5">
        <v>-0.66</v>
      </c>
      <c r="I318" s="5">
        <v>2.44</v>
      </c>
      <c r="J318" s="198" t="s">
        <v>634</v>
      </c>
      <c r="N318" s="6" t="str">
        <f t="shared" si="24"/>
        <v>255</v>
      </c>
      <c r="O318" s="6" t="str">
        <f t="shared" si="25"/>
        <v>229</v>
      </c>
      <c r="P318" s="6" t="str">
        <f t="shared" si="26"/>
        <v>202</v>
      </c>
      <c r="Q318" t="s">
        <v>864</v>
      </c>
      <c r="R318" t="s">
        <v>896</v>
      </c>
      <c r="S318" t="s">
        <v>866</v>
      </c>
    </row>
    <row r="319" spans="1:19" ht="30" hidden="1" x14ac:dyDescent="0.25">
      <c r="A319" s="4" t="s">
        <v>709</v>
      </c>
      <c r="B319" s="5">
        <v>0.7</v>
      </c>
      <c r="C319" s="5">
        <v>0.40100000000000002</v>
      </c>
      <c r="D319" s="5">
        <v>1.02</v>
      </c>
      <c r="E319" s="5">
        <v>4620</v>
      </c>
      <c r="F319" s="5">
        <v>1.05</v>
      </c>
      <c r="G319" s="5">
        <v>6.4</v>
      </c>
      <c r="H319" s="5">
        <v>-0.66</v>
      </c>
      <c r="I319" s="5">
        <v>5.74</v>
      </c>
      <c r="J319" s="199" t="s">
        <v>710</v>
      </c>
      <c r="N319" s="6" t="str">
        <f t="shared" si="24"/>
        <v>255</v>
      </c>
      <c r="O319" s="6" t="str">
        <f t="shared" si="25"/>
        <v>227</v>
      </c>
      <c r="P319" s="6" t="str">
        <f t="shared" si="26"/>
        <v>196</v>
      </c>
      <c r="Q319" t="s">
        <v>864</v>
      </c>
      <c r="R319" t="s">
        <v>907</v>
      </c>
      <c r="S319" t="s">
        <v>891</v>
      </c>
    </row>
    <row r="320" spans="1:19" ht="30" x14ac:dyDescent="0.25">
      <c r="A320" s="4" t="s">
        <v>261</v>
      </c>
      <c r="B320" s="5">
        <v>9.4</v>
      </c>
      <c r="C320" s="5">
        <v>253000</v>
      </c>
      <c r="D320" s="5">
        <v>1140</v>
      </c>
      <c r="E320" s="5">
        <v>3900</v>
      </c>
      <c r="F320" s="5">
        <v>1.32</v>
      </c>
      <c r="G320" s="5">
        <v>-7.4</v>
      </c>
      <c r="H320" s="5">
        <v>-1.36</v>
      </c>
      <c r="I320" s="5">
        <v>-8.76</v>
      </c>
      <c r="J320" s="200" t="s">
        <v>166</v>
      </c>
      <c r="N320" s="6" t="str">
        <f t="shared" si="24"/>
        <v>255</v>
      </c>
      <c r="O320" s="6" t="str">
        <f t="shared" si="25"/>
        <v>204</v>
      </c>
      <c r="P320" s="6" t="str">
        <f t="shared" si="26"/>
        <v>128</v>
      </c>
      <c r="Q320" t="s">
        <v>864</v>
      </c>
      <c r="R320" t="s">
        <v>876</v>
      </c>
      <c r="S320" t="s">
        <v>961</v>
      </c>
    </row>
    <row r="321" spans="1:19" ht="30" hidden="1" x14ac:dyDescent="0.25">
      <c r="A321" s="4" t="s">
        <v>425</v>
      </c>
      <c r="B321" s="5">
        <v>4.5999999999999996</v>
      </c>
      <c r="C321" s="5">
        <v>25300</v>
      </c>
      <c r="D321" s="5">
        <v>359</v>
      </c>
      <c r="E321" s="5">
        <v>3900</v>
      </c>
      <c r="F321" s="5">
        <v>1.32</v>
      </c>
      <c r="G321" s="5">
        <v>-4.9000000000000004</v>
      </c>
      <c r="H321" s="5">
        <v>-1.36</v>
      </c>
      <c r="I321" s="5">
        <v>-6.26</v>
      </c>
      <c r="J321" s="200" t="s">
        <v>166</v>
      </c>
      <c r="N321" s="6" t="str">
        <f t="shared" si="24"/>
        <v>255</v>
      </c>
      <c r="O321" s="6" t="str">
        <f t="shared" si="25"/>
        <v>204</v>
      </c>
      <c r="P321" s="6" t="str">
        <f t="shared" si="26"/>
        <v>128</v>
      </c>
      <c r="Q321" t="s">
        <v>864</v>
      </c>
      <c r="R321" t="s">
        <v>876</v>
      </c>
      <c r="S321" t="s">
        <v>961</v>
      </c>
    </row>
    <row r="322" spans="1:19" ht="30" hidden="1" x14ac:dyDescent="0.25">
      <c r="A322" s="4" t="s">
        <v>481</v>
      </c>
      <c r="B322" s="5">
        <v>3.6</v>
      </c>
      <c r="C322" s="5">
        <v>2770</v>
      </c>
      <c r="D322" s="5">
        <v>119</v>
      </c>
      <c r="E322" s="5">
        <v>3900</v>
      </c>
      <c r="F322" s="5">
        <v>1.32</v>
      </c>
      <c r="G322" s="5">
        <v>-2.5</v>
      </c>
      <c r="H322" s="5">
        <v>-1.36</v>
      </c>
      <c r="I322" s="5">
        <v>-3.86</v>
      </c>
      <c r="J322" s="201" t="s">
        <v>482</v>
      </c>
      <c r="N322" s="6" t="str">
        <f t="shared" si="24"/>
        <v>255</v>
      </c>
      <c r="O322" s="6" t="str">
        <f t="shared" si="25"/>
        <v>220</v>
      </c>
      <c r="P322" s="6" t="str">
        <f t="shared" si="26"/>
        <v>166</v>
      </c>
      <c r="Q322" t="s">
        <v>864</v>
      </c>
      <c r="R322" t="s">
        <v>899</v>
      </c>
      <c r="S322" t="s">
        <v>924</v>
      </c>
    </row>
    <row r="323" spans="1:19" ht="30" hidden="1" x14ac:dyDescent="0.25">
      <c r="A323" s="4" t="s">
        <v>550</v>
      </c>
      <c r="B323" s="5">
        <v>2.6</v>
      </c>
      <c r="C323" s="5">
        <v>253</v>
      </c>
      <c r="D323" s="5">
        <v>35.9</v>
      </c>
      <c r="E323" s="5">
        <v>3900</v>
      </c>
      <c r="F323" s="5">
        <v>1.32</v>
      </c>
      <c r="G323" s="5">
        <v>0.1</v>
      </c>
      <c r="H323" s="5">
        <v>-1.36</v>
      </c>
      <c r="I323" s="5">
        <v>-1.26</v>
      </c>
      <c r="J323" s="202" t="s">
        <v>551</v>
      </c>
      <c r="N323" s="6" t="str">
        <f t="shared" si="24"/>
        <v>255</v>
      </c>
      <c r="O323" s="6" t="str">
        <f t="shared" si="25"/>
        <v>216</v>
      </c>
      <c r="P323" s="6" t="str">
        <f t="shared" si="26"/>
        <v>167</v>
      </c>
      <c r="Q323" t="s">
        <v>864</v>
      </c>
      <c r="R323" t="s">
        <v>906</v>
      </c>
      <c r="S323" t="s">
        <v>958</v>
      </c>
    </row>
    <row r="324" spans="1:19" ht="30" hidden="1" x14ac:dyDescent="0.25">
      <c r="A324" s="4" t="s">
        <v>619</v>
      </c>
      <c r="B324" s="5">
        <v>1.7</v>
      </c>
      <c r="C324" s="5">
        <v>9.2200000000000006</v>
      </c>
      <c r="D324" s="5">
        <v>5.19</v>
      </c>
      <c r="E324" s="5">
        <v>4480</v>
      </c>
      <c r="F324" s="5">
        <v>1.1000000000000001</v>
      </c>
      <c r="G324" s="5">
        <v>3.1</v>
      </c>
      <c r="H324" s="5">
        <v>-0.76</v>
      </c>
      <c r="I324" s="5">
        <v>2.34</v>
      </c>
      <c r="J324" s="203" t="s">
        <v>620</v>
      </c>
      <c r="N324" s="6" t="str">
        <f t="shared" si="24"/>
        <v>255</v>
      </c>
      <c r="O324" s="6" t="str">
        <f t="shared" si="25"/>
        <v>219</v>
      </c>
      <c r="P324" s="6" t="str">
        <f t="shared" si="26"/>
        <v>167</v>
      </c>
      <c r="Q324" t="s">
        <v>864</v>
      </c>
      <c r="R324" t="s">
        <v>884</v>
      </c>
      <c r="S324" t="s">
        <v>958</v>
      </c>
    </row>
    <row r="325" spans="1:19" ht="30" hidden="1" x14ac:dyDescent="0.25">
      <c r="A325" s="4" t="s">
        <v>711</v>
      </c>
      <c r="B325" s="5">
        <v>0.7</v>
      </c>
      <c r="C325" s="5">
        <v>0.33500000000000002</v>
      </c>
      <c r="D325" s="5">
        <v>0.99</v>
      </c>
      <c r="E325" s="5">
        <v>4480</v>
      </c>
      <c r="F325" s="5">
        <v>1.1000000000000001</v>
      </c>
      <c r="G325" s="5">
        <v>6.7</v>
      </c>
      <c r="H325" s="5">
        <v>-0.76</v>
      </c>
      <c r="I325" s="5">
        <v>5.94</v>
      </c>
      <c r="J325" s="204" t="s">
        <v>712</v>
      </c>
      <c r="N325" s="6" t="str">
        <f t="shared" si="24"/>
        <v>255</v>
      </c>
      <c r="O325" s="6" t="str">
        <f t="shared" si="25"/>
        <v>222</v>
      </c>
      <c r="P325" s="6" t="str">
        <f t="shared" si="26"/>
        <v>195</v>
      </c>
      <c r="Q325" t="s">
        <v>864</v>
      </c>
      <c r="R325" t="s">
        <v>904</v>
      </c>
      <c r="S325" t="s">
        <v>893</v>
      </c>
    </row>
    <row r="326" spans="1:19" ht="30" x14ac:dyDescent="0.25">
      <c r="A326" s="4" t="s">
        <v>255</v>
      </c>
      <c r="B326" s="5">
        <v>9.9</v>
      </c>
      <c r="C326" s="5">
        <v>262000</v>
      </c>
      <c r="D326" s="5">
        <v>1220</v>
      </c>
      <c r="E326" s="5">
        <v>3800</v>
      </c>
      <c r="F326" s="5">
        <v>1.36</v>
      </c>
      <c r="G326" s="5">
        <v>-7.3</v>
      </c>
      <c r="H326" s="5">
        <v>-1.5</v>
      </c>
      <c r="I326" s="5">
        <v>-8.8000000000000007</v>
      </c>
      <c r="J326" s="205" t="s">
        <v>156</v>
      </c>
      <c r="N326" s="6" t="str">
        <f t="shared" si="24"/>
        <v>255</v>
      </c>
      <c r="O326" s="6" t="str">
        <f t="shared" si="25"/>
        <v>201</v>
      </c>
      <c r="P326" s="6" t="str">
        <f t="shared" si="26"/>
        <v>118</v>
      </c>
      <c r="Q326" t="s">
        <v>864</v>
      </c>
      <c r="R326" t="s">
        <v>872</v>
      </c>
      <c r="S326" t="s">
        <v>962</v>
      </c>
    </row>
    <row r="327" spans="1:19" ht="30" hidden="1" x14ac:dyDescent="0.25">
      <c r="A327" s="4" t="s">
        <v>420</v>
      </c>
      <c r="B327" s="5">
        <v>4.8</v>
      </c>
      <c r="C327" s="5">
        <v>31500</v>
      </c>
      <c r="D327" s="5">
        <v>422</v>
      </c>
      <c r="E327" s="5">
        <v>3800</v>
      </c>
      <c r="F327" s="5">
        <v>1.36</v>
      </c>
      <c r="G327" s="5">
        <v>-5</v>
      </c>
      <c r="H327" s="5">
        <v>-1.5</v>
      </c>
      <c r="I327" s="5">
        <v>-6.5</v>
      </c>
      <c r="J327" s="205" t="s">
        <v>156</v>
      </c>
      <c r="N327" s="6" t="str">
        <f t="shared" si="24"/>
        <v>255</v>
      </c>
      <c r="O327" s="6" t="str">
        <f t="shared" si="25"/>
        <v>201</v>
      </c>
      <c r="P327" s="6" t="str">
        <f t="shared" si="26"/>
        <v>118</v>
      </c>
      <c r="Q327" t="s">
        <v>864</v>
      </c>
      <c r="R327" t="s">
        <v>872</v>
      </c>
      <c r="S327" t="s">
        <v>962</v>
      </c>
    </row>
    <row r="328" spans="1:19" ht="30" hidden="1" x14ac:dyDescent="0.25">
      <c r="A328" s="4" t="s">
        <v>470</v>
      </c>
      <c r="B328" s="5">
        <v>3.8</v>
      </c>
      <c r="C328" s="5">
        <v>3150</v>
      </c>
      <c r="D328" s="5">
        <v>133</v>
      </c>
      <c r="E328" s="5">
        <v>3800</v>
      </c>
      <c r="F328" s="5">
        <v>1.36</v>
      </c>
      <c r="G328" s="5">
        <v>-2.5</v>
      </c>
      <c r="H328" s="5">
        <v>-1.5</v>
      </c>
      <c r="I328" s="5">
        <v>-4</v>
      </c>
      <c r="J328" s="206" t="s">
        <v>471</v>
      </c>
      <c r="N328" s="6" t="str">
        <f t="shared" si="24"/>
        <v>255</v>
      </c>
      <c r="O328" s="6" t="str">
        <f t="shared" si="25"/>
        <v>218</v>
      </c>
      <c r="P328" s="6" t="str">
        <f t="shared" si="26"/>
        <v>161</v>
      </c>
      <c r="Q328" t="s">
        <v>864</v>
      </c>
      <c r="R328" t="s">
        <v>905</v>
      </c>
      <c r="S328" t="s">
        <v>908</v>
      </c>
    </row>
    <row r="329" spans="1:19" ht="30" hidden="1" x14ac:dyDescent="0.25">
      <c r="A329" s="4" t="s">
        <v>541</v>
      </c>
      <c r="B329" s="5">
        <v>2.7</v>
      </c>
      <c r="C329" s="5">
        <v>345</v>
      </c>
      <c r="D329" s="5">
        <v>44.2</v>
      </c>
      <c r="E329" s="5">
        <v>3800</v>
      </c>
      <c r="F329" s="5">
        <v>1.36</v>
      </c>
      <c r="G329" s="5">
        <v>-0.1</v>
      </c>
      <c r="H329" s="5">
        <v>-1.5</v>
      </c>
      <c r="I329" s="5">
        <v>-1.6</v>
      </c>
      <c r="J329" s="207" t="s">
        <v>542</v>
      </c>
      <c r="N329" s="6" t="str">
        <f t="shared" si="24"/>
        <v>255</v>
      </c>
      <c r="O329" s="6" t="str">
        <f t="shared" si="25"/>
        <v>211</v>
      </c>
      <c r="P329" s="6" t="str">
        <f t="shared" si="26"/>
        <v>146</v>
      </c>
      <c r="Q329" t="s">
        <v>864</v>
      </c>
      <c r="R329" t="s">
        <v>895</v>
      </c>
      <c r="S329" t="s">
        <v>963</v>
      </c>
    </row>
    <row r="330" spans="1:19" ht="30" hidden="1" x14ac:dyDescent="0.25">
      <c r="A330" s="4" t="s">
        <v>621</v>
      </c>
      <c r="B330" s="5">
        <v>1.7</v>
      </c>
      <c r="C330" s="5">
        <v>10.3</v>
      </c>
      <c r="D330" s="5">
        <v>5.84</v>
      </c>
      <c r="E330" s="5">
        <v>4340</v>
      </c>
      <c r="F330" s="5">
        <v>1.1499999999999999</v>
      </c>
      <c r="G330" s="5">
        <v>3.1</v>
      </c>
      <c r="H330" s="5">
        <v>-0.88</v>
      </c>
      <c r="I330" s="5">
        <v>2.2200000000000002</v>
      </c>
      <c r="J330" s="208" t="s">
        <v>622</v>
      </c>
      <c r="N330" s="6" t="str">
        <f t="shared" si="24"/>
        <v>255</v>
      </c>
      <c r="O330" s="6" t="str">
        <f t="shared" si="25"/>
        <v>218</v>
      </c>
      <c r="P330" s="6" t="str">
        <f t="shared" si="26"/>
        <v>166</v>
      </c>
      <c r="Q330" t="s">
        <v>864</v>
      </c>
      <c r="R330" t="s">
        <v>905</v>
      </c>
      <c r="S330" t="s">
        <v>924</v>
      </c>
    </row>
    <row r="331" spans="1:19" ht="30" hidden="1" x14ac:dyDescent="0.25">
      <c r="A331" s="4" t="s">
        <v>713</v>
      </c>
      <c r="B331" s="5">
        <v>0.7</v>
      </c>
      <c r="C331" s="5">
        <v>0.31</v>
      </c>
      <c r="D331" s="5">
        <v>1.02</v>
      </c>
      <c r="E331" s="5">
        <v>4340</v>
      </c>
      <c r="F331" s="5">
        <v>1.1499999999999999</v>
      </c>
      <c r="G331" s="5">
        <v>6.9</v>
      </c>
      <c r="H331" s="5">
        <v>-0.88</v>
      </c>
      <c r="I331" s="5">
        <v>6.02</v>
      </c>
      <c r="J331" s="209" t="s">
        <v>714</v>
      </c>
      <c r="N331" s="6" t="str">
        <f t="shared" si="24"/>
        <v>255</v>
      </c>
      <c r="O331" s="6" t="str">
        <f t="shared" si="25"/>
        <v>216</v>
      </c>
      <c r="P331" s="6" t="str">
        <f t="shared" si="26"/>
        <v>181</v>
      </c>
      <c r="Q331" t="s">
        <v>864</v>
      </c>
      <c r="R331" t="s">
        <v>906</v>
      </c>
      <c r="S331" t="s">
        <v>879</v>
      </c>
    </row>
    <row r="332" spans="1:19" ht="30" x14ac:dyDescent="0.25">
      <c r="A332" s="4" t="s">
        <v>238</v>
      </c>
      <c r="B332" s="5">
        <v>10.4</v>
      </c>
      <c r="C332" s="5">
        <v>301000</v>
      </c>
      <c r="D332" s="5">
        <v>1380</v>
      </c>
      <c r="E332" s="5">
        <v>3700</v>
      </c>
      <c r="F332" s="5">
        <v>1.41</v>
      </c>
      <c r="G332" s="5">
        <v>-7.3</v>
      </c>
      <c r="H332" s="5">
        <v>-1.65</v>
      </c>
      <c r="I332" s="5">
        <v>-8.9499999999999993</v>
      </c>
      <c r="J332" s="210" t="s">
        <v>149</v>
      </c>
      <c r="N332" s="6" t="str">
        <f t="shared" si="24"/>
        <v>255</v>
      </c>
      <c r="O332" s="6" t="str">
        <f t="shared" si="25"/>
        <v>209</v>
      </c>
      <c r="P332" s="6" t="str">
        <f t="shared" si="26"/>
        <v>154</v>
      </c>
      <c r="Q332" t="s">
        <v>864</v>
      </c>
      <c r="R332" t="s">
        <v>892</v>
      </c>
      <c r="S332" t="s">
        <v>964</v>
      </c>
    </row>
    <row r="333" spans="1:19" ht="30" hidden="1" x14ac:dyDescent="0.25">
      <c r="A333" s="4" t="s">
        <v>414</v>
      </c>
      <c r="B333" s="5">
        <v>5</v>
      </c>
      <c r="C333" s="5">
        <v>39600</v>
      </c>
      <c r="D333" s="5">
        <v>499</v>
      </c>
      <c r="E333" s="5">
        <v>3700</v>
      </c>
      <c r="F333" s="5">
        <v>1.41</v>
      </c>
      <c r="G333" s="5">
        <v>-5.0999999999999996</v>
      </c>
      <c r="H333" s="5">
        <v>-1.65</v>
      </c>
      <c r="I333" s="5">
        <v>-6.75</v>
      </c>
      <c r="J333" s="210" t="s">
        <v>149</v>
      </c>
      <c r="N333" s="6" t="str">
        <f t="shared" si="24"/>
        <v>255</v>
      </c>
      <c r="O333" s="6" t="str">
        <f t="shared" si="25"/>
        <v>209</v>
      </c>
      <c r="P333" s="6" t="str">
        <f t="shared" si="26"/>
        <v>154</v>
      </c>
      <c r="Q333" t="s">
        <v>864</v>
      </c>
      <c r="R333" t="s">
        <v>892</v>
      </c>
      <c r="S333" t="s">
        <v>964</v>
      </c>
    </row>
    <row r="334" spans="1:19" ht="30" hidden="1" x14ac:dyDescent="0.25">
      <c r="A334" s="4" t="s">
        <v>465</v>
      </c>
      <c r="B334" s="5">
        <v>3.9</v>
      </c>
      <c r="C334" s="5">
        <v>3620</v>
      </c>
      <c r="D334" s="5">
        <v>151</v>
      </c>
      <c r="E334" s="5">
        <v>3700</v>
      </c>
      <c r="F334" s="5">
        <v>1.41</v>
      </c>
      <c r="G334" s="5">
        <v>-2.5</v>
      </c>
      <c r="H334" s="5">
        <v>-1.65</v>
      </c>
      <c r="I334" s="5">
        <v>-4.1500000000000004</v>
      </c>
      <c r="J334" s="211" t="s">
        <v>466</v>
      </c>
      <c r="N334" s="6" t="str">
        <f t="shared" si="24"/>
        <v>255</v>
      </c>
      <c r="O334" s="6" t="str">
        <f t="shared" si="25"/>
        <v>216</v>
      </c>
      <c r="P334" s="6" t="str">
        <f t="shared" si="26"/>
        <v>156</v>
      </c>
      <c r="Q334" t="s">
        <v>864</v>
      </c>
      <c r="R334" t="s">
        <v>906</v>
      </c>
      <c r="S334" t="s">
        <v>912</v>
      </c>
    </row>
    <row r="335" spans="1:19" ht="30" hidden="1" x14ac:dyDescent="0.25">
      <c r="A335" s="4" t="s">
        <v>532</v>
      </c>
      <c r="B335" s="5">
        <v>2.8</v>
      </c>
      <c r="C335" s="5">
        <v>435</v>
      </c>
      <c r="D335" s="5">
        <v>52.3</v>
      </c>
      <c r="E335" s="5">
        <v>3700</v>
      </c>
      <c r="F335" s="5">
        <v>1.41</v>
      </c>
      <c r="G335" s="5">
        <v>-0.2</v>
      </c>
      <c r="H335" s="5">
        <v>-1.65</v>
      </c>
      <c r="I335" s="5">
        <v>-1.85</v>
      </c>
      <c r="J335" s="212" t="s">
        <v>533</v>
      </c>
      <c r="N335" s="6" t="str">
        <f t="shared" si="24"/>
        <v>255</v>
      </c>
      <c r="O335" s="6" t="str">
        <f t="shared" si="25"/>
        <v>204</v>
      </c>
      <c r="P335" s="6" t="str">
        <f t="shared" si="26"/>
        <v>138</v>
      </c>
      <c r="Q335" t="s">
        <v>864</v>
      </c>
      <c r="R335" t="s">
        <v>876</v>
      </c>
      <c r="S335" t="s">
        <v>965</v>
      </c>
    </row>
    <row r="336" spans="1:19" ht="30" hidden="1" x14ac:dyDescent="0.25">
      <c r="A336" s="4" t="s">
        <v>613</v>
      </c>
      <c r="B336" s="5">
        <v>1.8</v>
      </c>
      <c r="C336" s="5">
        <v>10.6</v>
      </c>
      <c r="D336" s="5">
        <v>6.33</v>
      </c>
      <c r="E336" s="5">
        <v>4200</v>
      </c>
      <c r="F336" s="5">
        <v>1.2</v>
      </c>
      <c r="G336" s="5">
        <v>3.2</v>
      </c>
      <c r="H336" s="5">
        <v>-1.01</v>
      </c>
      <c r="I336" s="5">
        <v>2.19</v>
      </c>
      <c r="J336" s="213" t="s">
        <v>614</v>
      </c>
      <c r="N336" s="6" t="str">
        <f t="shared" si="24"/>
        <v>255</v>
      </c>
      <c r="O336" s="6" t="str">
        <f t="shared" si="25"/>
        <v>217</v>
      </c>
      <c r="P336" s="6" t="str">
        <f t="shared" si="26"/>
        <v>165</v>
      </c>
      <c r="Q336" t="s">
        <v>864</v>
      </c>
      <c r="R336" t="s">
        <v>903</v>
      </c>
      <c r="S336" t="s">
        <v>921</v>
      </c>
    </row>
    <row r="337" spans="1:19" ht="30" hidden="1" x14ac:dyDescent="0.25">
      <c r="A337" s="4" t="s">
        <v>715</v>
      </c>
      <c r="B337" s="5">
        <v>0.7</v>
      </c>
      <c r="C337" s="5">
        <v>0.26600000000000001</v>
      </c>
      <c r="D337" s="5">
        <v>1</v>
      </c>
      <c r="E337" s="5">
        <v>4200</v>
      </c>
      <c r="F337" s="5">
        <v>1.2</v>
      </c>
      <c r="G337" s="5">
        <v>7.2</v>
      </c>
      <c r="H337" s="5">
        <v>-1.01</v>
      </c>
      <c r="I337" s="5">
        <v>6.19</v>
      </c>
      <c r="J337" s="214" t="s">
        <v>716</v>
      </c>
      <c r="N337" s="6" t="str">
        <f t="shared" si="24"/>
        <v>255</v>
      </c>
      <c r="O337" s="6" t="str">
        <f t="shared" si="25"/>
        <v>210</v>
      </c>
      <c r="P337" s="6" t="str">
        <f t="shared" si="26"/>
        <v>161</v>
      </c>
      <c r="Q337" t="s">
        <v>864</v>
      </c>
      <c r="R337" t="s">
        <v>894</v>
      </c>
      <c r="S337" t="s">
        <v>908</v>
      </c>
    </row>
    <row r="338" spans="1:19" ht="30" x14ac:dyDescent="0.25">
      <c r="A338" s="4" t="s">
        <v>231</v>
      </c>
      <c r="B338" s="5">
        <v>10.6</v>
      </c>
      <c r="C338" s="5">
        <v>294000</v>
      </c>
      <c r="D338" s="5">
        <v>1350</v>
      </c>
      <c r="E338" s="5">
        <v>3717</v>
      </c>
      <c r="F338" s="5">
        <v>1.4</v>
      </c>
      <c r="G338" s="5">
        <v>-7.3</v>
      </c>
      <c r="H338" s="5">
        <v>-1.62</v>
      </c>
      <c r="I338" s="5">
        <v>-8.92</v>
      </c>
      <c r="J338" s="215" t="s">
        <v>148</v>
      </c>
      <c r="N338" s="6" t="str">
        <f t="shared" si="24"/>
        <v>255</v>
      </c>
      <c r="O338" s="6" t="str">
        <f t="shared" si="25"/>
        <v>208</v>
      </c>
      <c r="P338" s="6" t="str">
        <f t="shared" si="26"/>
        <v>152</v>
      </c>
      <c r="Q338" t="s">
        <v>864</v>
      </c>
      <c r="R338" t="s">
        <v>890</v>
      </c>
      <c r="S338" t="s">
        <v>966</v>
      </c>
    </row>
    <row r="339" spans="1:19" ht="30" hidden="1" x14ac:dyDescent="0.25">
      <c r="A339" s="4" t="s">
        <v>403</v>
      </c>
      <c r="B339" s="5">
        <v>5.3</v>
      </c>
      <c r="C339" s="5">
        <v>42400</v>
      </c>
      <c r="D339" s="5">
        <v>512</v>
      </c>
      <c r="E339" s="5">
        <v>3717</v>
      </c>
      <c r="F339" s="5">
        <v>1.4</v>
      </c>
      <c r="G339" s="5">
        <v>-5.2</v>
      </c>
      <c r="H339" s="5">
        <v>-1.62</v>
      </c>
      <c r="I339" s="5">
        <v>-6.82</v>
      </c>
      <c r="J339" s="215" t="s">
        <v>148</v>
      </c>
      <c r="N339" s="6" t="str">
        <f t="shared" si="24"/>
        <v>255</v>
      </c>
      <c r="O339" s="6" t="str">
        <f t="shared" si="25"/>
        <v>208</v>
      </c>
      <c r="P339" s="6" t="str">
        <f t="shared" si="26"/>
        <v>152</v>
      </c>
      <c r="Q339" t="s">
        <v>864</v>
      </c>
      <c r="R339" t="s">
        <v>890</v>
      </c>
      <c r="S339" t="s">
        <v>966</v>
      </c>
    </row>
    <row r="340" spans="1:19" ht="30" hidden="1" x14ac:dyDescent="0.25">
      <c r="A340" s="4" t="s">
        <v>447</v>
      </c>
      <c r="B340" s="5">
        <v>4.2</v>
      </c>
      <c r="C340" s="5">
        <v>3530</v>
      </c>
      <c r="D340" s="5">
        <v>148</v>
      </c>
      <c r="E340" s="5">
        <v>3717</v>
      </c>
      <c r="F340" s="5">
        <v>1.4</v>
      </c>
      <c r="G340" s="5">
        <v>-2.5</v>
      </c>
      <c r="H340" s="5">
        <v>-1.62</v>
      </c>
      <c r="I340" s="5">
        <v>-4.12</v>
      </c>
      <c r="J340" s="216" t="s">
        <v>448</v>
      </c>
      <c r="N340" s="6" t="str">
        <f t="shared" si="24"/>
        <v>255</v>
      </c>
      <c r="O340" s="6" t="str">
        <f t="shared" si="25"/>
        <v>214</v>
      </c>
      <c r="P340" s="6" t="str">
        <f t="shared" si="26"/>
        <v>152</v>
      </c>
      <c r="Q340" t="s">
        <v>864</v>
      </c>
      <c r="R340" t="s">
        <v>873</v>
      </c>
      <c r="S340" t="s">
        <v>966</v>
      </c>
    </row>
    <row r="341" spans="1:19" ht="30" hidden="1" x14ac:dyDescent="0.25">
      <c r="A341" s="4" t="s">
        <v>514</v>
      </c>
      <c r="B341" s="5">
        <v>3</v>
      </c>
      <c r="C341" s="5">
        <v>465</v>
      </c>
      <c r="D341" s="5">
        <v>53.6</v>
      </c>
      <c r="E341" s="5">
        <v>3717</v>
      </c>
      <c r="F341" s="5">
        <v>1.4</v>
      </c>
      <c r="G341" s="5">
        <v>-0.3</v>
      </c>
      <c r="H341" s="5">
        <v>-1.62</v>
      </c>
      <c r="I341" s="5">
        <v>-1.92</v>
      </c>
      <c r="J341" s="217" t="s">
        <v>515</v>
      </c>
      <c r="N341" s="6" t="str">
        <f t="shared" si="24"/>
        <v>255</v>
      </c>
      <c r="O341" s="6" t="str">
        <f t="shared" si="25"/>
        <v>206</v>
      </c>
      <c r="P341" s="6" t="str">
        <f t="shared" si="26"/>
        <v>140</v>
      </c>
      <c r="Q341" t="s">
        <v>864</v>
      </c>
      <c r="R341" t="s">
        <v>863</v>
      </c>
      <c r="S341" t="s">
        <v>967</v>
      </c>
    </row>
    <row r="342" spans="1:19" ht="30" hidden="1" x14ac:dyDescent="0.25">
      <c r="A342" s="4" t="s">
        <v>615</v>
      </c>
      <c r="B342" s="5">
        <v>1.8</v>
      </c>
      <c r="C342" s="5">
        <v>12.2</v>
      </c>
      <c r="D342" s="5">
        <v>7.26</v>
      </c>
      <c r="E342" s="5">
        <v>4060</v>
      </c>
      <c r="F342" s="5">
        <v>1.26</v>
      </c>
      <c r="G342" s="5">
        <v>3.2</v>
      </c>
      <c r="H342" s="5">
        <v>-1.1599999999999999</v>
      </c>
      <c r="I342" s="5">
        <v>2.04</v>
      </c>
      <c r="J342" s="218" t="s">
        <v>616</v>
      </c>
      <c r="N342" s="6" t="str">
        <f t="shared" si="24"/>
        <v>255</v>
      </c>
      <c r="O342" s="6" t="str">
        <f t="shared" si="25"/>
        <v>216</v>
      </c>
      <c r="P342" s="6" t="str">
        <f t="shared" si="26"/>
        <v>164</v>
      </c>
      <c r="Q342" t="s">
        <v>864</v>
      </c>
      <c r="R342" t="s">
        <v>906</v>
      </c>
      <c r="S342" t="s">
        <v>927</v>
      </c>
    </row>
    <row r="343" spans="1:19" ht="30" hidden="1" x14ac:dyDescent="0.25">
      <c r="A343" s="4" t="s">
        <v>722</v>
      </c>
      <c r="B343" s="5">
        <v>0.6</v>
      </c>
      <c r="C343" s="5">
        <v>0.21099999999999999</v>
      </c>
      <c r="D343" s="5">
        <v>0.95699999999999996</v>
      </c>
      <c r="E343" s="5">
        <v>4060</v>
      </c>
      <c r="F343" s="5">
        <v>1.26</v>
      </c>
      <c r="G343" s="5">
        <v>7.6</v>
      </c>
      <c r="H343" s="5">
        <v>-1.1599999999999999</v>
      </c>
      <c r="I343" s="5">
        <v>6.44</v>
      </c>
      <c r="J343" s="219" t="s">
        <v>723</v>
      </c>
      <c r="N343" s="6" t="str">
        <f t="shared" si="24"/>
        <v>255</v>
      </c>
      <c r="O343" s="6" t="str">
        <f t="shared" si="25"/>
        <v>205</v>
      </c>
      <c r="P343" s="6" t="str">
        <f t="shared" si="26"/>
        <v>152</v>
      </c>
      <c r="Q343" t="s">
        <v>864</v>
      </c>
      <c r="R343" t="s">
        <v>868</v>
      </c>
      <c r="S343" t="s">
        <v>966</v>
      </c>
    </row>
    <row r="344" spans="1:19" ht="30" x14ac:dyDescent="0.25">
      <c r="A344" s="4" t="s">
        <v>227</v>
      </c>
      <c r="B344" s="5">
        <v>10.7</v>
      </c>
      <c r="C344" s="5">
        <v>262000</v>
      </c>
      <c r="D344" s="5">
        <v>1260</v>
      </c>
      <c r="E344" s="5">
        <v>3733</v>
      </c>
      <c r="F344" s="5">
        <v>1.39</v>
      </c>
      <c r="G344" s="5">
        <v>-7.2</v>
      </c>
      <c r="H344" s="5">
        <v>-1.59</v>
      </c>
      <c r="I344" s="5">
        <v>-8.7899999999999991</v>
      </c>
      <c r="J344" s="220" t="s">
        <v>146</v>
      </c>
      <c r="N344" s="6" t="str">
        <f t="shared" ref="N344:N407" si="27">LEFT(J344,FIND(" ", J344)-1)</f>
        <v>255</v>
      </c>
      <c r="O344" s="6" t="str">
        <f t="shared" ref="O344:O407" si="28">MID(J344, FIND(" ", J344) + 1, FIND(" ", J344,FIND(" ", J344)+1) - FIND(" ", J344) - 1)</f>
        <v>207</v>
      </c>
      <c r="P344" s="6" t="str">
        <f t="shared" ref="P344:P407" si="29">RIGHT(J344,LEN(J344) - FIND(" ", J344, FIND(" ", J344) + 1))</f>
        <v>150</v>
      </c>
      <c r="Q344" t="s">
        <v>864</v>
      </c>
      <c r="R344" t="s">
        <v>883</v>
      </c>
      <c r="S344" t="s">
        <v>968</v>
      </c>
    </row>
    <row r="345" spans="1:19" ht="30" hidden="1" x14ac:dyDescent="0.25">
      <c r="A345" s="4" t="s">
        <v>385</v>
      </c>
      <c r="B345" s="5">
        <v>5.7</v>
      </c>
      <c r="C345" s="5">
        <v>45500</v>
      </c>
      <c r="D345" s="5">
        <v>526</v>
      </c>
      <c r="E345" s="5">
        <v>3733</v>
      </c>
      <c r="F345" s="5">
        <v>1.39</v>
      </c>
      <c r="G345" s="5">
        <v>-5.3</v>
      </c>
      <c r="H345" s="5">
        <v>-1.59</v>
      </c>
      <c r="I345" s="5">
        <v>-6.89</v>
      </c>
      <c r="J345" s="220" t="s">
        <v>146</v>
      </c>
      <c r="N345" s="6" t="str">
        <f t="shared" si="27"/>
        <v>255</v>
      </c>
      <c r="O345" s="6" t="str">
        <f t="shared" si="28"/>
        <v>207</v>
      </c>
      <c r="P345" s="6" t="str">
        <f t="shared" si="29"/>
        <v>150</v>
      </c>
      <c r="Q345" t="s">
        <v>864</v>
      </c>
      <c r="R345" t="s">
        <v>883</v>
      </c>
      <c r="S345" t="s">
        <v>968</v>
      </c>
    </row>
    <row r="346" spans="1:19" ht="30" hidden="1" x14ac:dyDescent="0.25">
      <c r="A346" s="4" t="s">
        <v>436</v>
      </c>
      <c r="B346" s="5">
        <v>4.4000000000000004</v>
      </c>
      <c r="C346" s="5">
        <v>3450</v>
      </c>
      <c r="D346" s="5">
        <v>145</v>
      </c>
      <c r="E346" s="5">
        <v>3733</v>
      </c>
      <c r="F346" s="5">
        <v>1.39</v>
      </c>
      <c r="G346" s="5">
        <v>-2.5</v>
      </c>
      <c r="H346" s="5">
        <v>-1.59</v>
      </c>
      <c r="I346" s="5">
        <v>-4.09</v>
      </c>
      <c r="J346" s="221" t="s">
        <v>437</v>
      </c>
      <c r="N346" s="6" t="str">
        <f t="shared" si="27"/>
        <v>255</v>
      </c>
      <c r="O346" s="6" t="str">
        <f t="shared" si="28"/>
        <v>212</v>
      </c>
      <c r="P346" s="6" t="str">
        <f t="shared" si="29"/>
        <v>147</v>
      </c>
      <c r="Q346" t="s">
        <v>864</v>
      </c>
      <c r="R346" t="s">
        <v>898</v>
      </c>
      <c r="S346" t="s">
        <v>969</v>
      </c>
    </row>
    <row r="347" spans="1:19" ht="30" hidden="1" x14ac:dyDescent="0.25">
      <c r="A347" s="4" t="s">
        <v>507</v>
      </c>
      <c r="B347" s="5">
        <v>3.1</v>
      </c>
      <c r="C347" s="5">
        <v>499</v>
      </c>
      <c r="D347" s="5">
        <v>55</v>
      </c>
      <c r="E347" s="5">
        <v>3733</v>
      </c>
      <c r="F347" s="5">
        <v>1.39</v>
      </c>
      <c r="G347" s="5">
        <v>-0.4</v>
      </c>
      <c r="H347" s="5">
        <v>-1.59</v>
      </c>
      <c r="I347" s="5">
        <v>-1.99</v>
      </c>
      <c r="J347" s="222" t="s">
        <v>508</v>
      </c>
      <c r="N347" s="6" t="str">
        <f t="shared" si="27"/>
        <v>255</v>
      </c>
      <c r="O347" s="6" t="str">
        <f t="shared" si="28"/>
        <v>208</v>
      </c>
      <c r="P347" s="6" t="str">
        <f t="shared" si="29"/>
        <v>142</v>
      </c>
      <c r="Q347" t="s">
        <v>864</v>
      </c>
      <c r="R347" t="s">
        <v>890</v>
      </c>
      <c r="S347" t="s">
        <v>970</v>
      </c>
    </row>
    <row r="348" spans="1:19" ht="30" hidden="1" x14ac:dyDescent="0.25">
      <c r="A348" s="4" t="s">
        <v>601</v>
      </c>
      <c r="B348" s="5">
        <v>1.9</v>
      </c>
      <c r="C348" s="5">
        <v>14.2</v>
      </c>
      <c r="D348" s="5">
        <v>8.43</v>
      </c>
      <c r="E348" s="5">
        <v>3920</v>
      </c>
      <c r="F348" s="5">
        <v>1.31</v>
      </c>
      <c r="G348" s="5">
        <v>3.2</v>
      </c>
      <c r="H348" s="5">
        <v>-1.33</v>
      </c>
      <c r="I348" s="5">
        <v>1.87</v>
      </c>
      <c r="J348" s="223" t="s">
        <v>602</v>
      </c>
      <c r="N348" s="6" t="str">
        <f t="shared" si="27"/>
        <v>255</v>
      </c>
      <c r="O348" s="6" t="str">
        <f t="shared" si="28"/>
        <v>216</v>
      </c>
      <c r="P348" s="6" t="str">
        <f t="shared" si="29"/>
        <v>163</v>
      </c>
      <c r="Q348" t="s">
        <v>864</v>
      </c>
      <c r="R348" t="s">
        <v>906</v>
      </c>
      <c r="S348" t="s">
        <v>916</v>
      </c>
    </row>
    <row r="349" spans="1:19" ht="30" hidden="1" x14ac:dyDescent="0.25">
      <c r="A349" s="4" t="s">
        <v>724</v>
      </c>
      <c r="B349" s="5">
        <v>0.6</v>
      </c>
      <c r="C349" s="5">
        <v>0.187</v>
      </c>
      <c r="D349" s="5">
        <v>0.96699999999999997</v>
      </c>
      <c r="E349" s="5">
        <v>3920</v>
      </c>
      <c r="F349" s="5">
        <v>1.31</v>
      </c>
      <c r="G349" s="5">
        <v>7.9</v>
      </c>
      <c r="H349" s="5">
        <v>-1.33</v>
      </c>
      <c r="I349" s="5">
        <v>6.57</v>
      </c>
      <c r="J349" s="224" t="s">
        <v>725</v>
      </c>
      <c r="N349" s="6" t="str">
        <f t="shared" si="27"/>
        <v>255</v>
      </c>
      <c r="O349" s="6" t="str">
        <f t="shared" si="28"/>
        <v>199</v>
      </c>
      <c r="P349" s="6" t="str">
        <f t="shared" si="29"/>
        <v>142</v>
      </c>
      <c r="Q349" t="s">
        <v>864</v>
      </c>
      <c r="R349" t="s">
        <v>880</v>
      </c>
      <c r="S349" t="s">
        <v>970</v>
      </c>
    </row>
    <row r="350" spans="1:19" ht="30" x14ac:dyDescent="0.25">
      <c r="A350" s="4" t="s">
        <v>220</v>
      </c>
      <c r="B350" s="5">
        <v>10.9</v>
      </c>
      <c r="C350" s="5">
        <v>256000</v>
      </c>
      <c r="D350" s="5">
        <v>1230</v>
      </c>
      <c r="E350" s="5">
        <v>3750</v>
      </c>
      <c r="F350" s="5">
        <v>1.38</v>
      </c>
      <c r="G350" s="5">
        <v>-7.2</v>
      </c>
      <c r="H350" s="5">
        <v>-1.57</v>
      </c>
      <c r="I350" s="5">
        <v>-8.77</v>
      </c>
      <c r="J350" s="225" t="s">
        <v>145</v>
      </c>
      <c r="N350" s="6" t="str">
        <f t="shared" si="27"/>
        <v>255</v>
      </c>
      <c r="O350" s="6" t="str">
        <f t="shared" si="28"/>
        <v>206</v>
      </c>
      <c r="P350" s="6" t="str">
        <f t="shared" si="29"/>
        <v>147</v>
      </c>
      <c r="Q350" t="s">
        <v>864</v>
      </c>
      <c r="R350" t="s">
        <v>863</v>
      </c>
      <c r="S350" t="s">
        <v>969</v>
      </c>
    </row>
    <row r="351" spans="1:19" ht="30" hidden="1" x14ac:dyDescent="0.25">
      <c r="A351" s="4" t="s">
        <v>372</v>
      </c>
      <c r="B351" s="5">
        <v>6</v>
      </c>
      <c r="C351" s="5">
        <v>44400</v>
      </c>
      <c r="D351" s="5">
        <v>515</v>
      </c>
      <c r="E351" s="5">
        <v>3750</v>
      </c>
      <c r="F351" s="5">
        <v>1.38</v>
      </c>
      <c r="G351" s="5">
        <v>-5.3</v>
      </c>
      <c r="H351" s="5">
        <v>-1.57</v>
      </c>
      <c r="I351" s="5">
        <v>-6.87</v>
      </c>
      <c r="J351" s="225" t="s">
        <v>145</v>
      </c>
      <c r="N351" s="6" t="str">
        <f t="shared" si="27"/>
        <v>255</v>
      </c>
      <c r="O351" s="6" t="str">
        <f t="shared" si="28"/>
        <v>206</v>
      </c>
      <c r="P351" s="6" t="str">
        <f t="shared" si="29"/>
        <v>147</v>
      </c>
      <c r="Q351" t="s">
        <v>864</v>
      </c>
      <c r="R351" t="s">
        <v>863</v>
      </c>
      <c r="S351" t="s">
        <v>969</v>
      </c>
    </row>
    <row r="352" spans="1:19" ht="30" hidden="1" x14ac:dyDescent="0.25">
      <c r="A352" s="4" t="s">
        <v>426</v>
      </c>
      <c r="B352" s="5">
        <v>4.5999999999999996</v>
      </c>
      <c r="C352" s="5">
        <v>3690</v>
      </c>
      <c r="D352" s="5">
        <v>148</v>
      </c>
      <c r="E352" s="5">
        <v>3750</v>
      </c>
      <c r="F352" s="5">
        <v>1.38</v>
      </c>
      <c r="G352" s="5">
        <v>-2.6</v>
      </c>
      <c r="H352" s="5">
        <v>-1.57</v>
      </c>
      <c r="I352" s="5">
        <v>-4.17</v>
      </c>
      <c r="J352" s="226" t="s">
        <v>427</v>
      </c>
      <c r="N352" s="6" t="str">
        <f t="shared" si="27"/>
        <v>255</v>
      </c>
      <c r="O352" s="6" t="str">
        <f t="shared" si="28"/>
        <v>210</v>
      </c>
      <c r="P352" s="6" t="str">
        <f t="shared" si="29"/>
        <v>142</v>
      </c>
      <c r="Q352" t="s">
        <v>864</v>
      </c>
      <c r="R352" t="s">
        <v>894</v>
      </c>
      <c r="S352" t="s">
        <v>970</v>
      </c>
    </row>
    <row r="353" spans="1:19" ht="30" hidden="1" x14ac:dyDescent="0.25">
      <c r="A353" s="4" t="s">
        <v>499</v>
      </c>
      <c r="B353" s="5">
        <v>3.3</v>
      </c>
      <c r="C353" s="5">
        <v>534</v>
      </c>
      <c r="D353" s="5">
        <v>56.4</v>
      </c>
      <c r="E353" s="5">
        <v>3750</v>
      </c>
      <c r="F353" s="5">
        <v>1.38</v>
      </c>
      <c r="G353" s="5">
        <v>-0.5</v>
      </c>
      <c r="H353" s="5">
        <v>-1.57</v>
      </c>
      <c r="I353" s="5">
        <v>-2.0699999999999998</v>
      </c>
      <c r="J353" s="227" t="s">
        <v>500</v>
      </c>
      <c r="N353" s="6" t="str">
        <f t="shared" si="27"/>
        <v>255</v>
      </c>
      <c r="O353" s="6" t="str">
        <f t="shared" si="28"/>
        <v>206</v>
      </c>
      <c r="P353" s="6" t="str">
        <f t="shared" si="29"/>
        <v>139</v>
      </c>
      <c r="Q353" t="s">
        <v>864</v>
      </c>
      <c r="R353" t="s">
        <v>863</v>
      </c>
      <c r="S353" t="s">
        <v>971</v>
      </c>
    </row>
    <row r="354" spans="1:19" ht="30" hidden="1" x14ac:dyDescent="0.25">
      <c r="A354" s="4" t="s">
        <v>603</v>
      </c>
      <c r="B354" s="5">
        <v>1.9</v>
      </c>
      <c r="C354" s="5">
        <v>17</v>
      </c>
      <c r="D354" s="5">
        <v>9.9</v>
      </c>
      <c r="E354" s="5">
        <v>3780</v>
      </c>
      <c r="F354" s="5">
        <v>1.37</v>
      </c>
      <c r="G354" s="5">
        <v>3.2</v>
      </c>
      <c r="H354" s="5">
        <v>-1.52</v>
      </c>
      <c r="I354" s="5">
        <v>1.68</v>
      </c>
      <c r="J354" s="228" t="s">
        <v>604</v>
      </c>
      <c r="N354" s="6" t="str">
        <f t="shared" si="27"/>
        <v>255</v>
      </c>
      <c r="O354" s="6" t="str">
        <f t="shared" si="28"/>
        <v>215</v>
      </c>
      <c r="P354" s="6" t="str">
        <f t="shared" si="29"/>
        <v>162</v>
      </c>
      <c r="Q354" t="s">
        <v>864</v>
      </c>
      <c r="R354" t="s">
        <v>887</v>
      </c>
      <c r="S354" t="s">
        <v>909</v>
      </c>
    </row>
    <row r="355" spans="1:19" ht="30" hidden="1" x14ac:dyDescent="0.25">
      <c r="A355" s="4" t="s">
        <v>726</v>
      </c>
      <c r="B355" s="5">
        <v>0.6</v>
      </c>
      <c r="C355" s="5">
        <v>0.155</v>
      </c>
      <c r="D355" s="5">
        <v>0.94599999999999995</v>
      </c>
      <c r="E355" s="5">
        <v>3780</v>
      </c>
      <c r="F355" s="5">
        <v>1.37</v>
      </c>
      <c r="G355" s="5">
        <v>8.3000000000000007</v>
      </c>
      <c r="H355" s="5">
        <v>-1.52</v>
      </c>
      <c r="I355" s="5">
        <v>6.78</v>
      </c>
      <c r="J355" s="229" t="s">
        <v>727</v>
      </c>
      <c r="N355" s="6" t="str">
        <f t="shared" si="27"/>
        <v>255</v>
      </c>
      <c r="O355" s="6" t="str">
        <f t="shared" si="28"/>
        <v>209</v>
      </c>
      <c r="P355" s="6" t="str">
        <f t="shared" si="29"/>
        <v>174</v>
      </c>
      <c r="Q355" t="s">
        <v>864</v>
      </c>
      <c r="R355" t="s">
        <v>892</v>
      </c>
      <c r="S355" t="s">
        <v>959</v>
      </c>
    </row>
    <row r="356" spans="1:19" ht="30" x14ac:dyDescent="0.25">
      <c r="A356" s="4" t="s">
        <v>213</v>
      </c>
      <c r="B356" s="5">
        <v>11.1</v>
      </c>
      <c r="C356" s="5">
        <v>265000</v>
      </c>
      <c r="D356" s="5">
        <v>1270</v>
      </c>
      <c r="E356" s="5">
        <v>3725</v>
      </c>
      <c r="F356" s="5">
        <v>1.39</v>
      </c>
      <c r="G356" s="5">
        <v>-7.2</v>
      </c>
      <c r="H356" s="5">
        <v>-1.61</v>
      </c>
      <c r="I356" s="5">
        <v>-8.81</v>
      </c>
      <c r="J356" s="230" t="s">
        <v>147</v>
      </c>
      <c r="N356" s="6" t="str">
        <f t="shared" si="27"/>
        <v>255</v>
      </c>
      <c r="O356" s="6" t="str">
        <f t="shared" si="28"/>
        <v>205</v>
      </c>
      <c r="P356" s="6" t="str">
        <f t="shared" si="29"/>
        <v>145</v>
      </c>
      <c r="Q356" t="s">
        <v>864</v>
      </c>
      <c r="R356" t="s">
        <v>868</v>
      </c>
      <c r="S356" t="s">
        <v>972</v>
      </c>
    </row>
    <row r="357" spans="1:19" ht="30" hidden="1" x14ac:dyDescent="0.25">
      <c r="A357" s="4" t="s">
        <v>361</v>
      </c>
      <c r="B357" s="5">
        <v>6.3</v>
      </c>
      <c r="C357" s="5">
        <v>50400</v>
      </c>
      <c r="D357" s="5">
        <v>556</v>
      </c>
      <c r="E357" s="5">
        <v>3725</v>
      </c>
      <c r="F357" s="5">
        <v>1.39</v>
      </c>
      <c r="G357" s="5">
        <v>-5.4</v>
      </c>
      <c r="H357" s="5">
        <v>-1.61</v>
      </c>
      <c r="I357" s="5">
        <v>-7.01</v>
      </c>
      <c r="J357" s="230" t="s">
        <v>147</v>
      </c>
      <c r="N357" s="6" t="str">
        <f t="shared" si="27"/>
        <v>255</v>
      </c>
      <c r="O357" s="6" t="str">
        <f t="shared" si="28"/>
        <v>205</v>
      </c>
      <c r="P357" s="6" t="str">
        <f t="shared" si="29"/>
        <v>145</v>
      </c>
      <c r="Q357" t="s">
        <v>864</v>
      </c>
      <c r="R357" t="s">
        <v>868</v>
      </c>
      <c r="S357" t="s">
        <v>972</v>
      </c>
    </row>
    <row r="358" spans="1:19" ht="30" hidden="1" x14ac:dyDescent="0.25">
      <c r="A358" s="4" t="s">
        <v>416</v>
      </c>
      <c r="B358" s="5">
        <v>4.9000000000000004</v>
      </c>
      <c r="C358" s="5">
        <v>3830</v>
      </c>
      <c r="D358" s="5">
        <v>153</v>
      </c>
      <c r="E358" s="5">
        <v>3725</v>
      </c>
      <c r="F358" s="5">
        <v>1.39</v>
      </c>
      <c r="G358" s="5">
        <v>-2.6</v>
      </c>
      <c r="H358" s="5">
        <v>-1.61</v>
      </c>
      <c r="I358" s="5">
        <v>-4.21</v>
      </c>
      <c r="J358" s="231" t="s">
        <v>417</v>
      </c>
      <c r="N358" s="6" t="str">
        <f t="shared" si="27"/>
        <v>255</v>
      </c>
      <c r="O358" s="6" t="str">
        <f t="shared" si="28"/>
        <v>209</v>
      </c>
      <c r="P358" s="6" t="str">
        <f t="shared" si="29"/>
        <v>138</v>
      </c>
      <c r="Q358" t="s">
        <v>864</v>
      </c>
      <c r="R358" t="s">
        <v>892</v>
      </c>
      <c r="S358" t="s">
        <v>965</v>
      </c>
    </row>
    <row r="359" spans="1:19" ht="30" hidden="1" x14ac:dyDescent="0.25">
      <c r="A359" s="4" t="s">
        <v>492</v>
      </c>
      <c r="B359" s="5">
        <v>3.4</v>
      </c>
      <c r="C359" s="5">
        <v>606</v>
      </c>
      <c r="D359" s="5">
        <v>60.9</v>
      </c>
      <c r="E359" s="5">
        <v>3725</v>
      </c>
      <c r="F359" s="5">
        <v>1.39</v>
      </c>
      <c r="G359" s="5">
        <v>-0.6</v>
      </c>
      <c r="H359" s="5">
        <v>-1.61</v>
      </c>
      <c r="I359" s="5">
        <v>-2.21</v>
      </c>
      <c r="J359" s="232" t="s">
        <v>493</v>
      </c>
      <c r="N359" s="6" t="str">
        <f t="shared" si="27"/>
        <v>255</v>
      </c>
      <c r="O359" s="6" t="str">
        <f t="shared" si="28"/>
        <v>205</v>
      </c>
      <c r="P359" s="6" t="str">
        <f t="shared" si="29"/>
        <v>135</v>
      </c>
      <c r="Q359" t="s">
        <v>864</v>
      </c>
      <c r="R359" t="s">
        <v>868</v>
      </c>
      <c r="S359" t="s">
        <v>960</v>
      </c>
    </row>
    <row r="360" spans="1:19" ht="30" hidden="1" x14ac:dyDescent="0.25">
      <c r="A360" s="4" t="s">
        <v>596</v>
      </c>
      <c r="B360" s="5">
        <v>2</v>
      </c>
      <c r="C360" s="5">
        <v>20.7</v>
      </c>
      <c r="D360" s="5">
        <v>11.8</v>
      </c>
      <c r="E360" s="5">
        <v>3640</v>
      </c>
      <c r="F360" s="5">
        <v>1.43</v>
      </c>
      <c r="G360" s="5">
        <v>3.2</v>
      </c>
      <c r="H360" s="5">
        <v>-1.74</v>
      </c>
      <c r="I360" s="5">
        <v>1.46</v>
      </c>
      <c r="J360" s="233" t="s">
        <v>597</v>
      </c>
      <c r="N360" s="6" t="str">
        <f t="shared" si="27"/>
        <v>255</v>
      </c>
      <c r="O360" s="6" t="str">
        <f t="shared" si="28"/>
        <v>214</v>
      </c>
      <c r="P360" s="6" t="str">
        <f t="shared" si="29"/>
        <v>161</v>
      </c>
      <c r="Q360" t="s">
        <v>864</v>
      </c>
      <c r="R360" t="s">
        <v>873</v>
      </c>
      <c r="S360" t="s">
        <v>908</v>
      </c>
    </row>
    <row r="361" spans="1:19" ht="30" hidden="1" x14ac:dyDescent="0.25">
      <c r="A361" s="4" t="s">
        <v>734</v>
      </c>
      <c r="B361" s="5">
        <v>0.5</v>
      </c>
      <c r="C361" s="5">
        <v>0.14399999999999999</v>
      </c>
      <c r="D361" s="5">
        <v>0.98199999999999998</v>
      </c>
      <c r="E361" s="5">
        <v>3640</v>
      </c>
      <c r="F361" s="5">
        <v>1.43</v>
      </c>
      <c r="G361" s="5">
        <v>8.6</v>
      </c>
      <c r="H361" s="5">
        <v>-1.74</v>
      </c>
      <c r="I361" s="5">
        <v>6.86</v>
      </c>
      <c r="J361" s="234" t="s">
        <v>735</v>
      </c>
      <c r="N361" s="6" t="str">
        <f t="shared" si="27"/>
        <v>255</v>
      </c>
      <c r="O361" s="6" t="str">
        <f t="shared" si="28"/>
        <v>202</v>
      </c>
      <c r="P361" s="6" t="str">
        <f t="shared" si="29"/>
        <v>157</v>
      </c>
      <c r="Q361" t="s">
        <v>864</v>
      </c>
      <c r="R361" t="s">
        <v>866</v>
      </c>
      <c r="S361" t="s">
        <v>917</v>
      </c>
    </row>
    <row r="362" spans="1:19" ht="30" x14ac:dyDescent="0.25">
      <c r="A362" s="4" t="s">
        <v>172</v>
      </c>
      <c r="B362" s="5">
        <v>13.3</v>
      </c>
      <c r="C362" s="5">
        <v>274000</v>
      </c>
      <c r="D362" s="5">
        <v>1310</v>
      </c>
      <c r="E362" s="5">
        <v>3700</v>
      </c>
      <c r="F362" s="5">
        <v>1.41</v>
      </c>
      <c r="G362" s="5">
        <v>-7.2</v>
      </c>
      <c r="H362" s="5">
        <v>-1.65</v>
      </c>
      <c r="I362" s="5">
        <v>-8.85</v>
      </c>
      <c r="J362" s="235" t="s">
        <v>150</v>
      </c>
      <c r="N362" s="6" t="str">
        <f t="shared" si="27"/>
        <v>255</v>
      </c>
      <c r="O362" s="6" t="str">
        <f t="shared" si="28"/>
        <v>204</v>
      </c>
      <c r="P362" s="6" t="str">
        <f t="shared" si="29"/>
        <v>143</v>
      </c>
      <c r="Q362" t="s">
        <v>864</v>
      </c>
      <c r="R362" t="s">
        <v>876</v>
      </c>
      <c r="S362" t="s">
        <v>973</v>
      </c>
    </row>
    <row r="363" spans="1:19" ht="30" hidden="1" x14ac:dyDescent="0.25">
      <c r="A363" s="4" t="s">
        <v>228</v>
      </c>
      <c r="B363" s="5">
        <v>10.7</v>
      </c>
      <c r="C363" s="5">
        <v>57300</v>
      </c>
      <c r="D363" s="5">
        <v>600</v>
      </c>
      <c r="E363" s="5">
        <v>3700</v>
      </c>
      <c r="F363" s="5">
        <v>1.41</v>
      </c>
      <c r="G363" s="5">
        <v>-5.5</v>
      </c>
      <c r="H363" s="5">
        <v>-1.65</v>
      </c>
      <c r="I363" s="5">
        <v>-7.15</v>
      </c>
      <c r="J363" s="235" t="s">
        <v>150</v>
      </c>
      <c r="N363" s="6" t="str">
        <f t="shared" si="27"/>
        <v>255</v>
      </c>
      <c r="O363" s="6" t="str">
        <f t="shared" si="28"/>
        <v>204</v>
      </c>
      <c r="P363" s="6" t="str">
        <f t="shared" si="29"/>
        <v>143</v>
      </c>
      <c r="Q363" t="s">
        <v>864</v>
      </c>
      <c r="R363" t="s">
        <v>876</v>
      </c>
      <c r="S363" t="s">
        <v>973</v>
      </c>
    </row>
    <row r="364" spans="1:19" ht="30" hidden="1" x14ac:dyDescent="0.25">
      <c r="A364" s="4" t="s">
        <v>292</v>
      </c>
      <c r="B364" s="5">
        <v>8.1999999999999993</v>
      </c>
      <c r="C364" s="5">
        <v>3960</v>
      </c>
      <c r="D364" s="5">
        <v>158</v>
      </c>
      <c r="E364" s="5">
        <v>3700</v>
      </c>
      <c r="F364" s="5">
        <v>1.41</v>
      </c>
      <c r="G364" s="5">
        <v>-2.6</v>
      </c>
      <c r="H364" s="5">
        <v>-1.65</v>
      </c>
      <c r="I364" s="5">
        <v>-4.25</v>
      </c>
      <c r="J364" s="236" t="s">
        <v>293</v>
      </c>
      <c r="N364" s="6" t="str">
        <f t="shared" si="27"/>
        <v>255</v>
      </c>
      <c r="O364" s="6" t="str">
        <f t="shared" si="28"/>
        <v>207</v>
      </c>
      <c r="P364" s="6" t="str">
        <f t="shared" si="29"/>
        <v>133</v>
      </c>
      <c r="Q364" t="s">
        <v>864</v>
      </c>
      <c r="R364" t="s">
        <v>883</v>
      </c>
      <c r="S364" t="s">
        <v>974</v>
      </c>
    </row>
    <row r="365" spans="1:19" ht="30" hidden="1" x14ac:dyDescent="0.25">
      <c r="A365" s="4" t="s">
        <v>392</v>
      </c>
      <c r="B365" s="5">
        <v>5.6</v>
      </c>
      <c r="C365" s="5">
        <v>689</v>
      </c>
      <c r="D365" s="5">
        <v>65.8</v>
      </c>
      <c r="E365" s="5">
        <v>3700</v>
      </c>
      <c r="F365" s="5">
        <v>1.41</v>
      </c>
      <c r="G365" s="5">
        <v>-0.7</v>
      </c>
      <c r="H365" s="5">
        <v>-1.65</v>
      </c>
      <c r="I365" s="5">
        <v>-2.35</v>
      </c>
      <c r="J365" s="237" t="s">
        <v>393</v>
      </c>
      <c r="N365" s="6" t="str">
        <f t="shared" si="27"/>
        <v>255</v>
      </c>
      <c r="O365" s="6" t="str">
        <f t="shared" si="28"/>
        <v>203</v>
      </c>
      <c r="P365" s="6" t="str">
        <f t="shared" si="29"/>
        <v>132</v>
      </c>
      <c r="Q365" t="s">
        <v>864</v>
      </c>
      <c r="R365" t="s">
        <v>882</v>
      </c>
      <c r="S365" t="s">
        <v>975</v>
      </c>
    </row>
    <row r="366" spans="1:19" ht="30" hidden="1" x14ac:dyDescent="0.25">
      <c r="A366" s="4" t="s">
        <v>509</v>
      </c>
      <c r="B366" s="5">
        <v>3.1</v>
      </c>
      <c r="C366" s="5">
        <v>26</v>
      </c>
      <c r="D366" s="5">
        <v>14.3</v>
      </c>
      <c r="E366" s="5">
        <v>3500</v>
      </c>
      <c r="F366" s="5">
        <v>1.49</v>
      </c>
      <c r="G366" s="5">
        <v>3.2</v>
      </c>
      <c r="H366" s="5">
        <v>-1.99</v>
      </c>
      <c r="I366" s="5">
        <v>1.21</v>
      </c>
      <c r="J366" s="238" t="s">
        <v>160</v>
      </c>
      <c r="N366" s="6" t="str">
        <f t="shared" si="27"/>
        <v>255</v>
      </c>
      <c r="O366" s="6" t="str">
        <f t="shared" si="28"/>
        <v>213</v>
      </c>
      <c r="P366" s="6" t="str">
        <f t="shared" si="29"/>
        <v>160</v>
      </c>
      <c r="Q366" t="s">
        <v>864</v>
      </c>
      <c r="R366" t="s">
        <v>901</v>
      </c>
      <c r="S366" t="s">
        <v>919</v>
      </c>
    </row>
    <row r="367" spans="1:19" ht="30" hidden="1" x14ac:dyDescent="0.25">
      <c r="A367" s="4" t="s">
        <v>736</v>
      </c>
      <c r="B367" s="5">
        <v>0.5</v>
      </c>
      <c r="C367" s="5">
        <v>0.125</v>
      </c>
      <c r="D367" s="5">
        <v>0.99</v>
      </c>
      <c r="E367" s="5">
        <v>3500</v>
      </c>
      <c r="F367" s="5">
        <v>1.49</v>
      </c>
      <c r="G367" s="5">
        <v>9</v>
      </c>
      <c r="H367" s="5">
        <v>-1.99</v>
      </c>
      <c r="I367" s="5">
        <v>7.01</v>
      </c>
      <c r="J367" s="239" t="s">
        <v>737</v>
      </c>
      <c r="N367" s="6" t="str">
        <f t="shared" si="27"/>
        <v>255</v>
      </c>
      <c r="O367" s="6" t="str">
        <f t="shared" si="28"/>
        <v>195</v>
      </c>
      <c r="P367" s="6" t="str">
        <f t="shared" si="29"/>
        <v>139</v>
      </c>
      <c r="Q367" t="s">
        <v>864</v>
      </c>
      <c r="R367" t="s">
        <v>893</v>
      </c>
      <c r="S367" t="s">
        <v>971</v>
      </c>
    </row>
    <row r="368" spans="1:19" ht="30" x14ac:dyDescent="0.25">
      <c r="A368" s="4" t="s">
        <v>179</v>
      </c>
      <c r="B368" s="5">
        <v>12.7</v>
      </c>
      <c r="C368" s="5">
        <v>337000</v>
      </c>
      <c r="D368" s="5">
        <v>1620</v>
      </c>
      <c r="E368" s="5">
        <v>3510</v>
      </c>
      <c r="F368" s="5">
        <v>1.49</v>
      </c>
      <c r="G368" s="5">
        <v>-7.1</v>
      </c>
      <c r="H368" s="5">
        <v>-1.97</v>
      </c>
      <c r="I368" s="5">
        <v>-9.07</v>
      </c>
      <c r="J368" s="240" t="s">
        <v>155</v>
      </c>
      <c r="N368" s="6" t="str">
        <f t="shared" si="27"/>
        <v>255</v>
      </c>
      <c r="O368" s="6" t="str">
        <f t="shared" si="28"/>
        <v>202</v>
      </c>
      <c r="P368" s="6" t="str">
        <f t="shared" si="29"/>
        <v>138</v>
      </c>
      <c r="Q368" t="s">
        <v>864</v>
      </c>
      <c r="R368" t="s">
        <v>866</v>
      </c>
      <c r="S368" t="s">
        <v>965</v>
      </c>
    </row>
    <row r="369" spans="1:19" ht="30" hidden="1" x14ac:dyDescent="0.25">
      <c r="A369" s="4" t="s">
        <v>241</v>
      </c>
      <c r="B369" s="5">
        <v>10.199999999999999</v>
      </c>
      <c r="C369" s="5">
        <v>77300</v>
      </c>
      <c r="D369" s="5">
        <v>775</v>
      </c>
      <c r="E369" s="5">
        <v>3510</v>
      </c>
      <c r="F369" s="5">
        <v>1.49</v>
      </c>
      <c r="G369" s="5">
        <v>-5.5</v>
      </c>
      <c r="H369" s="5">
        <v>-1.97</v>
      </c>
      <c r="I369" s="5">
        <v>-7.47</v>
      </c>
      <c r="J369" s="240" t="s">
        <v>155</v>
      </c>
      <c r="N369" s="6" t="str">
        <f t="shared" si="27"/>
        <v>255</v>
      </c>
      <c r="O369" s="6" t="str">
        <f t="shared" si="28"/>
        <v>202</v>
      </c>
      <c r="P369" s="6" t="str">
        <f t="shared" si="29"/>
        <v>138</v>
      </c>
      <c r="Q369" t="s">
        <v>864</v>
      </c>
      <c r="R369" t="s">
        <v>866</v>
      </c>
      <c r="S369" t="s">
        <v>965</v>
      </c>
    </row>
    <row r="370" spans="1:19" ht="30" hidden="1" x14ac:dyDescent="0.25">
      <c r="A370" s="4" t="s">
        <v>307</v>
      </c>
      <c r="B370" s="5">
        <v>7.8</v>
      </c>
      <c r="C370" s="5">
        <v>5860</v>
      </c>
      <c r="D370" s="5">
        <v>213</v>
      </c>
      <c r="E370" s="5">
        <v>3510</v>
      </c>
      <c r="F370" s="5">
        <v>1.49</v>
      </c>
      <c r="G370" s="5">
        <v>-2.7</v>
      </c>
      <c r="H370" s="5">
        <v>-1.97</v>
      </c>
      <c r="I370" s="5">
        <v>-4.67</v>
      </c>
      <c r="J370" s="241" t="s">
        <v>308</v>
      </c>
      <c r="N370" s="6" t="str">
        <f t="shared" si="27"/>
        <v>255</v>
      </c>
      <c r="O370" s="6" t="str">
        <f t="shared" si="28"/>
        <v>205</v>
      </c>
      <c r="P370" s="6" t="str">
        <f t="shared" si="29"/>
        <v>128</v>
      </c>
      <c r="Q370" t="s">
        <v>864</v>
      </c>
      <c r="R370" t="s">
        <v>868</v>
      </c>
      <c r="S370" t="s">
        <v>961</v>
      </c>
    </row>
    <row r="371" spans="1:19" ht="30" hidden="1" x14ac:dyDescent="0.25">
      <c r="A371" s="4" t="s">
        <v>404</v>
      </c>
      <c r="B371" s="5">
        <v>5.3</v>
      </c>
      <c r="C371" s="5">
        <v>929</v>
      </c>
      <c r="D371" s="5">
        <v>85</v>
      </c>
      <c r="E371" s="5">
        <v>3510</v>
      </c>
      <c r="F371" s="5">
        <v>1.49</v>
      </c>
      <c r="G371" s="5">
        <v>-0.7</v>
      </c>
      <c r="H371" s="5">
        <v>-1.97</v>
      </c>
      <c r="I371" s="5">
        <v>-2.67</v>
      </c>
      <c r="J371" s="242" t="s">
        <v>405</v>
      </c>
      <c r="N371" s="6" t="str">
        <f t="shared" si="27"/>
        <v>255</v>
      </c>
      <c r="O371" s="6" t="str">
        <f t="shared" si="28"/>
        <v>200</v>
      </c>
      <c r="P371" s="6" t="str">
        <f t="shared" si="29"/>
        <v>121</v>
      </c>
      <c r="Q371" t="s">
        <v>864</v>
      </c>
      <c r="R371" t="s">
        <v>878</v>
      </c>
      <c r="S371" t="s">
        <v>976</v>
      </c>
    </row>
    <row r="372" spans="1:19" ht="30" hidden="1" x14ac:dyDescent="0.25">
      <c r="A372" s="4" t="s">
        <v>521</v>
      </c>
      <c r="B372" s="5">
        <v>2.9</v>
      </c>
      <c r="C372" s="5">
        <v>35.5</v>
      </c>
      <c r="D372" s="5">
        <v>18.399999999999999</v>
      </c>
      <c r="E372" s="5">
        <v>3333</v>
      </c>
      <c r="F372" s="5">
        <v>1.57</v>
      </c>
      <c r="G372" s="5">
        <v>3.2</v>
      </c>
      <c r="H372" s="5">
        <v>-2.33</v>
      </c>
      <c r="I372" s="5">
        <v>0.87</v>
      </c>
      <c r="J372" s="243" t="s">
        <v>522</v>
      </c>
      <c r="N372" s="6" t="str">
        <f t="shared" si="27"/>
        <v>255</v>
      </c>
      <c r="O372" s="6" t="str">
        <f t="shared" si="28"/>
        <v>212</v>
      </c>
      <c r="P372" s="6" t="str">
        <f t="shared" si="29"/>
        <v>159</v>
      </c>
      <c r="Q372" t="s">
        <v>864</v>
      </c>
      <c r="R372" t="s">
        <v>898</v>
      </c>
      <c r="S372" t="s">
        <v>922</v>
      </c>
    </row>
    <row r="373" spans="1:19" ht="30" hidden="1" x14ac:dyDescent="0.25">
      <c r="A373" s="4" t="s">
        <v>738</v>
      </c>
      <c r="B373" s="5">
        <v>0.5</v>
      </c>
      <c r="C373" s="5">
        <v>6.1800000000000001E-2</v>
      </c>
      <c r="D373" s="5">
        <v>0.76800000000000002</v>
      </c>
      <c r="E373" s="5">
        <v>3333</v>
      </c>
      <c r="F373" s="5">
        <v>1.57</v>
      </c>
      <c r="G373" s="5">
        <v>10.1</v>
      </c>
      <c r="H373" s="5">
        <v>-2.33</v>
      </c>
      <c r="I373" s="5">
        <v>7.77</v>
      </c>
      <c r="J373" s="244" t="s">
        <v>739</v>
      </c>
      <c r="N373" s="6" t="str">
        <f t="shared" si="27"/>
        <v>255</v>
      </c>
      <c r="O373" s="6" t="str">
        <f t="shared" si="28"/>
        <v>204</v>
      </c>
      <c r="P373" s="6" t="str">
        <f t="shared" si="29"/>
        <v>142</v>
      </c>
      <c r="Q373" t="s">
        <v>864</v>
      </c>
      <c r="R373" t="s">
        <v>876</v>
      </c>
      <c r="S373" t="s">
        <v>970</v>
      </c>
    </row>
    <row r="374" spans="1:19" ht="30" x14ac:dyDescent="0.25">
      <c r="A374" s="4" t="s">
        <v>200</v>
      </c>
      <c r="B374" s="5">
        <v>12.1</v>
      </c>
      <c r="C374" s="5">
        <v>481000</v>
      </c>
      <c r="D374" s="5">
        <v>2160</v>
      </c>
      <c r="E374" s="5">
        <v>3320</v>
      </c>
      <c r="F374" s="5">
        <v>1.58</v>
      </c>
      <c r="G374" s="5">
        <v>-7.1</v>
      </c>
      <c r="H374" s="5">
        <v>-2.36</v>
      </c>
      <c r="I374" s="5">
        <v>-9.4600000000000009</v>
      </c>
      <c r="J374" s="245" t="s">
        <v>161</v>
      </c>
      <c r="N374" s="6" t="str">
        <f t="shared" si="27"/>
        <v>255</v>
      </c>
      <c r="O374" s="6" t="str">
        <f t="shared" si="28"/>
        <v>193</v>
      </c>
      <c r="P374" s="6" t="str">
        <f t="shared" si="29"/>
        <v>104</v>
      </c>
      <c r="Q374" t="s">
        <v>864</v>
      </c>
      <c r="R374" t="s">
        <v>915</v>
      </c>
      <c r="S374" t="s">
        <v>977</v>
      </c>
    </row>
    <row r="375" spans="1:19" ht="30" hidden="1" x14ac:dyDescent="0.25">
      <c r="A375" s="4" t="s">
        <v>256</v>
      </c>
      <c r="B375" s="5">
        <v>9.8000000000000007</v>
      </c>
      <c r="C375" s="5">
        <v>110000</v>
      </c>
      <c r="D375" s="5">
        <v>1030</v>
      </c>
      <c r="E375" s="5">
        <v>3320</v>
      </c>
      <c r="F375" s="5">
        <v>1.58</v>
      </c>
      <c r="G375" s="5">
        <v>-5.5</v>
      </c>
      <c r="H375" s="5">
        <v>-2.36</v>
      </c>
      <c r="I375" s="5">
        <v>-7.86</v>
      </c>
      <c r="J375" s="245" t="s">
        <v>161</v>
      </c>
      <c r="N375" s="6" t="str">
        <f t="shared" si="27"/>
        <v>255</v>
      </c>
      <c r="O375" s="6" t="str">
        <f t="shared" si="28"/>
        <v>193</v>
      </c>
      <c r="P375" s="6" t="str">
        <f t="shared" si="29"/>
        <v>104</v>
      </c>
      <c r="Q375" t="s">
        <v>864</v>
      </c>
      <c r="R375" t="s">
        <v>915</v>
      </c>
      <c r="S375" t="s">
        <v>977</v>
      </c>
    </row>
    <row r="376" spans="1:19" ht="30" hidden="1" x14ac:dyDescent="0.25">
      <c r="A376" s="4" t="s">
        <v>315</v>
      </c>
      <c r="B376" s="5">
        <v>7.4</v>
      </c>
      <c r="C376" s="5">
        <v>8360</v>
      </c>
      <c r="D376" s="5">
        <v>285</v>
      </c>
      <c r="E376" s="5">
        <v>3320</v>
      </c>
      <c r="F376" s="5">
        <v>1.58</v>
      </c>
      <c r="G376" s="5">
        <v>-2.7</v>
      </c>
      <c r="H376" s="5">
        <v>-2.36</v>
      </c>
      <c r="I376" s="5">
        <v>-5.0599999999999996</v>
      </c>
      <c r="J376" s="246" t="s">
        <v>316</v>
      </c>
      <c r="N376" s="6" t="str">
        <f t="shared" si="27"/>
        <v>255</v>
      </c>
      <c r="O376" s="6" t="str">
        <f t="shared" si="28"/>
        <v>203</v>
      </c>
      <c r="P376" s="6" t="str">
        <f t="shared" si="29"/>
        <v>124</v>
      </c>
      <c r="Q376" t="s">
        <v>864</v>
      </c>
      <c r="R376" t="s">
        <v>882</v>
      </c>
      <c r="S376" t="s">
        <v>978</v>
      </c>
    </row>
    <row r="377" spans="1:19" ht="30" hidden="1" x14ac:dyDescent="0.25">
      <c r="A377" s="4" t="s">
        <v>412</v>
      </c>
      <c r="B377" s="5">
        <v>5.0999999999999996</v>
      </c>
      <c r="C377" s="5">
        <v>1210</v>
      </c>
      <c r="D377" s="5">
        <v>108</v>
      </c>
      <c r="E377" s="5">
        <v>3320</v>
      </c>
      <c r="F377" s="5">
        <v>1.58</v>
      </c>
      <c r="G377" s="5">
        <v>-0.6</v>
      </c>
      <c r="H377" s="5">
        <v>-2.36</v>
      </c>
      <c r="I377" s="5">
        <v>-2.96</v>
      </c>
      <c r="J377" s="247" t="s">
        <v>413</v>
      </c>
      <c r="N377" s="6" t="str">
        <f t="shared" si="27"/>
        <v>255</v>
      </c>
      <c r="O377" s="6" t="str">
        <f t="shared" si="28"/>
        <v>198</v>
      </c>
      <c r="P377" s="6" t="str">
        <f t="shared" si="29"/>
        <v>118</v>
      </c>
      <c r="Q377" t="s">
        <v>864</v>
      </c>
      <c r="R377" t="s">
        <v>929</v>
      </c>
      <c r="S377" t="s">
        <v>962</v>
      </c>
    </row>
    <row r="378" spans="1:19" ht="30" hidden="1" x14ac:dyDescent="0.25">
      <c r="A378" s="4" t="s">
        <v>543</v>
      </c>
      <c r="B378" s="5">
        <v>2.7</v>
      </c>
      <c r="C378" s="5">
        <v>50.9</v>
      </c>
      <c r="D378" s="5">
        <v>24.4</v>
      </c>
      <c r="E378" s="5">
        <v>3167</v>
      </c>
      <c r="F378" s="5">
        <v>1.65</v>
      </c>
      <c r="G378" s="5">
        <v>3.2</v>
      </c>
      <c r="H378" s="5">
        <v>-2.72</v>
      </c>
      <c r="I378" s="5">
        <v>0.48</v>
      </c>
      <c r="J378" s="248" t="s">
        <v>544</v>
      </c>
      <c r="N378" s="6" t="str">
        <f t="shared" si="27"/>
        <v>255</v>
      </c>
      <c r="O378" s="6" t="str">
        <f t="shared" si="28"/>
        <v>211</v>
      </c>
      <c r="P378" s="6" t="str">
        <f t="shared" si="29"/>
        <v>157</v>
      </c>
      <c r="Q378" t="s">
        <v>864</v>
      </c>
      <c r="R378" t="s">
        <v>895</v>
      </c>
      <c r="S378" t="s">
        <v>917</v>
      </c>
    </row>
    <row r="379" spans="1:19" ht="30" hidden="1" x14ac:dyDescent="0.25">
      <c r="A379" s="4" t="s">
        <v>746</v>
      </c>
      <c r="B379" s="5">
        <v>0.4</v>
      </c>
      <c r="C379" s="5">
        <v>3.2099999999999997E-2</v>
      </c>
      <c r="D379" s="5">
        <v>0.61399999999999999</v>
      </c>
      <c r="E379" s="5">
        <v>3167</v>
      </c>
      <c r="F379" s="5">
        <v>1.65</v>
      </c>
      <c r="G379" s="5">
        <v>11.2</v>
      </c>
      <c r="H379" s="5">
        <v>-2.72</v>
      </c>
      <c r="I379" s="5">
        <v>8.48</v>
      </c>
      <c r="J379" s="249" t="s">
        <v>747</v>
      </c>
      <c r="N379" s="6" t="str">
        <f t="shared" si="27"/>
        <v>255</v>
      </c>
      <c r="O379" s="6" t="str">
        <f t="shared" si="28"/>
        <v>196</v>
      </c>
      <c r="P379" s="6" t="str">
        <f t="shared" si="29"/>
        <v>131</v>
      </c>
      <c r="Q379" t="s">
        <v>864</v>
      </c>
      <c r="R379" t="s">
        <v>891</v>
      </c>
      <c r="S379" t="s">
        <v>979</v>
      </c>
    </row>
    <row r="380" spans="1:19" ht="30" x14ac:dyDescent="0.25">
      <c r="A380" s="4" t="s">
        <v>207</v>
      </c>
      <c r="B380" s="5">
        <v>11.6</v>
      </c>
      <c r="C380" s="5">
        <v>733000</v>
      </c>
      <c r="D380" s="5">
        <v>3000</v>
      </c>
      <c r="E380" s="5">
        <v>3130</v>
      </c>
      <c r="F380" s="5">
        <v>1.67</v>
      </c>
      <c r="G380" s="5">
        <v>-7.1</v>
      </c>
      <c r="H380" s="5">
        <v>-2.81</v>
      </c>
      <c r="I380" s="5">
        <v>-9.91</v>
      </c>
      <c r="J380" s="250" t="s">
        <v>169</v>
      </c>
      <c r="N380" s="6" t="str">
        <f t="shared" si="27"/>
        <v>255</v>
      </c>
      <c r="O380" s="6" t="str">
        <f t="shared" si="28"/>
        <v>192</v>
      </c>
      <c r="P380" s="6" t="str">
        <f t="shared" si="29"/>
        <v>118</v>
      </c>
      <c r="Q380" t="s">
        <v>864</v>
      </c>
      <c r="R380" t="s">
        <v>889</v>
      </c>
      <c r="S380" t="s">
        <v>962</v>
      </c>
    </row>
    <row r="381" spans="1:19" ht="30" hidden="1" x14ac:dyDescent="0.25">
      <c r="A381" s="4" t="s">
        <v>262</v>
      </c>
      <c r="B381" s="5">
        <v>9.3000000000000007</v>
      </c>
      <c r="C381" s="5">
        <v>168000</v>
      </c>
      <c r="D381" s="5">
        <v>1440</v>
      </c>
      <c r="E381" s="5">
        <v>3130</v>
      </c>
      <c r="F381" s="5">
        <v>1.67</v>
      </c>
      <c r="G381" s="5">
        <v>-5.5</v>
      </c>
      <c r="H381" s="5">
        <v>-2.81</v>
      </c>
      <c r="I381" s="5">
        <v>-8.31</v>
      </c>
      <c r="J381" s="250" t="s">
        <v>169</v>
      </c>
      <c r="N381" s="6" t="str">
        <f t="shared" si="27"/>
        <v>255</v>
      </c>
      <c r="O381" s="6" t="str">
        <f t="shared" si="28"/>
        <v>192</v>
      </c>
      <c r="P381" s="6" t="str">
        <f t="shared" si="29"/>
        <v>118</v>
      </c>
      <c r="Q381" t="s">
        <v>864</v>
      </c>
      <c r="R381" t="s">
        <v>889</v>
      </c>
      <c r="S381" t="s">
        <v>962</v>
      </c>
    </row>
    <row r="382" spans="1:19" ht="30" hidden="1" x14ac:dyDescent="0.25">
      <c r="A382" s="4" t="s">
        <v>336</v>
      </c>
      <c r="B382" s="5">
        <v>7.1</v>
      </c>
      <c r="C382" s="5">
        <v>14000</v>
      </c>
      <c r="D382" s="5">
        <v>414</v>
      </c>
      <c r="E382" s="5">
        <v>3130</v>
      </c>
      <c r="F382" s="5">
        <v>1.67</v>
      </c>
      <c r="G382" s="5">
        <v>-2.8</v>
      </c>
      <c r="H382" s="5">
        <v>-2.81</v>
      </c>
      <c r="I382" s="5">
        <v>-5.61</v>
      </c>
      <c r="J382" s="251" t="s">
        <v>337</v>
      </c>
      <c r="N382" s="6" t="str">
        <f t="shared" si="27"/>
        <v>255</v>
      </c>
      <c r="O382" s="6" t="str">
        <f t="shared" si="28"/>
        <v>201</v>
      </c>
      <c r="P382" s="6" t="str">
        <f t="shared" si="29"/>
        <v>119</v>
      </c>
      <c r="Q382" t="s">
        <v>864</v>
      </c>
      <c r="R382" t="s">
        <v>872</v>
      </c>
      <c r="S382" t="s">
        <v>980</v>
      </c>
    </row>
    <row r="383" spans="1:19" ht="30" hidden="1" x14ac:dyDescent="0.25">
      <c r="A383" s="4" t="s">
        <v>421</v>
      </c>
      <c r="B383" s="5">
        <v>4.8</v>
      </c>
      <c r="C383" s="5">
        <v>1840</v>
      </c>
      <c r="D383" s="5">
        <v>150</v>
      </c>
      <c r="E383" s="5">
        <v>3130</v>
      </c>
      <c r="F383" s="5">
        <v>1.67</v>
      </c>
      <c r="G383" s="5">
        <v>-0.6</v>
      </c>
      <c r="H383" s="5">
        <v>-2.81</v>
      </c>
      <c r="I383" s="5">
        <v>-3.41</v>
      </c>
      <c r="J383" s="252" t="s">
        <v>422</v>
      </c>
      <c r="N383" s="6" t="str">
        <f t="shared" si="27"/>
        <v>255</v>
      </c>
      <c r="O383" s="6" t="str">
        <f t="shared" si="28"/>
        <v>200</v>
      </c>
      <c r="P383" s="6" t="str">
        <f t="shared" si="29"/>
        <v>119</v>
      </c>
      <c r="Q383" t="s">
        <v>864</v>
      </c>
      <c r="R383" t="s">
        <v>878</v>
      </c>
      <c r="S383" t="s">
        <v>980</v>
      </c>
    </row>
    <row r="384" spans="1:19" ht="30" hidden="1" x14ac:dyDescent="0.25">
      <c r="A384" s="4" t="s">
        <v>552</v>
      </c>
      <c r="B384" s="5">
        <v>2.6</v>
      </c>
      <c r="C384" s="5">
        <v>77.599999999999994</v>
      </c>
      <c r="D384" s="5">
        <v>33.6</v>
      </c>
      <c r="E384" s="5">
        <v>3000</v>
      </c>
      <c r="F384" s="5">
        <v>1.74</v>
      </c>
      <c r="G384" s="5">
        <v>3.2</v>
      </c>
      <c r="H384" s="5">
        <v>-3.18</v>
      </c>
      <c r="I384" s="5">
        <v>0.02</v>
      </c>
      <c r="J384" s="253" t="s">
        <v>553</v>
      </c>
      <c r="N384" s="6" t="str">
        <f t="shared" si="27"/>
        <v>255</v>
      </c>
      <c r="O384" s="6" t="str">
        <f t="shared" si="28"/>
        <v>210</v>
      </c>
      <c r="P384" s="6" t="str">
        <f t="shared" si="29"/>
        <v>156</v>
      </c>
      <c r="Q384" t="s">
        <v>864</v>
      </c>
      <c r="R384" t="s">
        <v>894</v>
      </c>
      <c r="S384" t="s">
        <v>912</v>
      </c>
    </row>
    <row r="385" spans="1:19" ht="30" hidden="1" x14ac:dyDescent="0.25">
      <c r="A385" s="4" t="s">
        <v>754</v>
      </c>
      <c r="B385" s="5">
        <v>0.3</v>
      </c>
      <c r="C385" s="5">
        <v>1.78E-2</v>
      </c>
      <c r="D385" s="5">
        <v>0.50900000000000001</v>
      </c>
      <c r="E385" s="5">
        <v>3000</v>
      </c>
      <c r="F385" s="5">
        <v>1.74</v>
      </c>
      <c r="G385" s="5">
        <v>12.3</v>
      </c>
      <c r="H385" s="5">
        <v>-3.18</v>
      </c>
      <c r="I385" s="5">
        <v>9.1199999999999992</v>
      </c>
      <c r="J385" s="254" t="s">
        <v>167</v>
      </c>
      <c r="N385" s="6" t="str">
        <f t="shared" si="27"/>
        <v>255</v>
      </c>
      <c r="O385" s="6" t="str">
        <f t="shared" si="28"/>
        <v>206</v>
      </c>
      <c r="P385" s="6" t="str">
        <f t="shared" si="29"/>
        <v>129</v>
      </c>
      <c r="Q385" t="s">
        <v>864</v>
      </c>
      <c r="R385" t="s">
        <v>863</v>
      </c>
      <c r="S385" t="s">
        <v>981</v>
      </c>
    </row>
    <row r="386" spans="1:19" ht="30" x14ac:dyDescent="0.25">
      <c r="A386" s="4" t="s">
        <v>217</v>
      </c>
      <c r="B386" s="5">
        <v>11</v>
      </c>
      <c r="C386" s="5">
        <v>1100000</v>
      </c>
      <c r="D386" s="5">
        <v>4180</v>
      </c>
      <c r="E386" s="5">
        <v>2940</v>
      </c>
      <c r="F386" s="5">
        <v>1.77</v>
      </c>
      <c r="G386" s="5">
        <v>-7</v>
      </c>
      <c r="H386" s="5">
        <v>-3.36</v>
      </c>
      <c r="I386" s="5">
        <v>-10.36</v>
      </c>
      <c r="J386" s="255" t="s">
        <v>174</v>
      </c>
      <c r="N386" s="6" t="str">
        <f t="shared" si="27"/>
        <v>255</v>
      </c>
      <c r="O386" s="6" t="str">
        <f t="shared" si="28"/>
        <v>185</v>
      </c>
      <c r="P386" s="6" t="str">
        <f t="shared" si="29"/>
        <v>104</v>
      </c>
      <c r="Q386" t="s">
        <v>864</v>
      </c>
      <c r="R386" t="s">
        <v>871</v>
      </c>
      <c r="S386" t="s">
        <v>977</v>
      </c>
    </row>
    <row r="387" spans="1:19" ht="30" hidden="1" x14ac:dyDescent="0.25">
      <c r="A387" s="4" t="s">
        <v>276</v>
      </c>
      <c r="B387" s="5">
        <v>8.9</v>
      </c>
      <c r="C387" s="5">
        <v>277000</v>
      </c>
      <c r="D387" s="5">
        <v>2090</v>
      </c>
      <c r="E387" s="5">
        <v>2940</v>
      </c>
      <c r="F387" s="5">
        <v>1.77</v>
      </c>
      <c r="G387" s="5">
        <v>-5.5</v>
      </c>
      <c r="H387" s="5">
        <v>-3.36</v>
      </c>
      <c r="I387" s="5">
        <v>-8.86</v>
      </c>
      <c r="J387" s="255" t="s">
        <v>174</v>
      </c>
      <c r="N387" s="6" t="str">
        <f t="shared" si="27"/>
        <v>255</v>
      </c>
      <c r="O387" s="6" t="str">
        <f t="shared" si="28"/>
        <v>185</v>
      </c>
      <c r="P387" s="6" t="str">
        <f t="shared" si="29"/>
        <v>104</v>
      </c>
      <c r="Q387" t="s">
        <v>864</v>
      </c>
      <c r="R387" t="s">
        <v>871</v>
      </c>
      <c r="S387" t="s">
        <v>977</v>
      </c>
    </row>
    <row r="388" spans="1:19" ht="30" hidden="1" x14ac:dyDescent="0.25">
      <c r="A388" s="4" t="s">
        <v>347</v>
      </c>
      <c r="B388" s="5">
        <v>6.7</v>
      </c>
      <c r="C388" s="5">
        <v>23100</v>
      </c>
      <c r="D388" s="5">
        <v>604</v>
      </c>
      <c r="E388" s="5">
        <v>2940</v>
      </c>
      <c r="F388" s="5">
        <v>1.77</v>
      </c>
      <c r="G388" s="5">
        <v>-2.8</v>
      </c>
      <c r="H388" s="5">
        <v>-3.36</v>
      </c>
      <c r="I388" s="5">
        <v>-6.16</v>
      </c>
      <c r="J388" s="256" t="s">
        <v>348</v>
      </c>
      <c r="N388" s="6" t="str">
        <f t="shared" si="27"/>
        <v>255</v>
      </c>
      <c r="O388" s="6" t="str">
        <f t="shared" si="28"/>
        <v>199</v>
      </c>
      <c r="P388" s="6" t="str">
        <f t="shared" si="29"/>
        <v>114</v>
      </c>
      <c r="Q388" t="s">
        <v>864</v>
      </c>
      <c r="R388" t="s">
        <v>880</v>
      </c>
      <c r="S388" t="s">
        <v>982</v>
      </c>
    </row>
    <row r="389" spans="1:19" ht="30" hidden="1" x14ac:dyDescent="0.25">
      <c r="A389" s="4" t="s">
        <v>428</v>
      </c>
      <c r="B389" s="5">
        <v>4.5999999999999996</v>
      </c>
      <c r="C389" s="5">
        <v>2770</v>
      </c>
      <c r="D389" s="5">
        <v>209</v>
      </c>
      <c r="E389" s="5">
        <v>2940</v>
      </c>
      <c r="F389" s="5">
        <v>1.77</v>
      </c>
      <c r="G389" s="5">
        <v>-0.5</v>
      </c>
      <c r="H389" s="5">
        <v>-3.36</v>
      </c>
      <c r="I389" s="5">
        <v>-3.86</v>
      </c>
      <c r="J389" s="257" t="s">
        <v>429</v>
      </c>
      <c r="N389" s="6" t="str">
        <f t="shared" si="27"/>
        <v>255</v>
      </c>
      <c r="O389" s="6" t="str">
        <f t="shared" si="28"/>
        <v>206</v>
      </c>
      <c r="P389" s="6" t="str">
        <f t="shared" si="29"/>
        <v>127</v>
      </c>
      <c r="Q389" t="s">
        <v>864</v>
      </c>
      <c r="R389" t="s">
        <v>863</v>
      </c>
      <c r="S389" t="s">
        <v>983</v>
      </c>
    </row>
    <row r="390" spans="1:19" ht="30" hidden="1" x14ac:dyDescent="0.25">
      <c r="A390" s="4" t="s">
        <v>564</v>
      </c>
      <c r="B390" s="5">
        <v>2.4</v>
      </c>
      <c r="C390" s="5">
        <v>127</v>
      </c>
      <c r="D390" s="5">
        <v>48.3</v>
      </c>
      <c r="E390" s="5">
        <v>2833</v>
      </c>
      <c r="F390" s="5">
        <v>1.83</v>
      </c>
      <c r="G390" s="5">
        <v>3.2</v>
      </c>
      <c r="H390" s="5">
        <v>-3.71</v>
      </c>
      <c r="I390" s="5">
        <v>-0.51</v>
      </c>
      <c r="J390" s="258" t="s">
        <v>565</v>
      </c>
      <c r="N390" s="6" t="str">
        <f t="shared" si="27"/>
        <v>255</v>
      </c>
      <c r="O390" s="6" t="str">
        <f t="shared" si="28"/>
        <v>209</v>
      </c>
      <c r="P390" s="6" t="str">
        <f t="shared" si="29"/>
        <v>155</v>
      </c>
      <c r="Q390" t="s">
        <v>864</v>
      </c>
      <c r="R390" t="s">
        <v>892</v>
      </c>
      <c r="S390" t="s">
        <v>932</v>
      </c>
    </row>
    <row r="391" spans="1:19" ht="30" hidden="1" x14ac:dyDescent="0.25">
      <c r="A391" s="4" t="s">
        <v>755</v>
      </c>
      <c r="B391" s="5">
        <v>0.3</v>
      </c>
      <c r="C391" s="5">
        <v>1.06E-2</v>
      </c>
      <c r="D391" s="5">
        <v>0.44</v>
      </c>
      <c r="E391" s="5">
        <v>2833</v>
      </c>
      <c r="F391" s="5">
        <v>1.83</v>
      </c>
      <c r="G391" s="5">
        <v>13.4</v>
      </c>
      <c r="H391" s="5">
        <v>-3.71</v>
      </c>
      <c r="I391" s="5">
        <v>9.69</v>
      </c>
      <c r="J391" s="259" t="s">
        <v>756</v>
      </c>
      <c r="N391" s="6" t="str">
        <f t="shared" si="27"/>
        <v>255</v>
      </c>
      <c r="O391" s="6" t="str">
        <f t="shared" si="28"/>
        <v>201</v>
      </c>
      <c r="P391" s="6" t="str">
        <f t="shared" si="29"/>
        <v>127</v>
      </c>
      <c r="Q391" t="s">
        <v>864</v>
      </c>
      <c r="R391" t="s">
        <v>872</v>
      </c>
      <c r="S391" t="s">
        <v>983</v>
      </c>
    </row>
    <row r="392" spans="1:19" ht="30" x14ac:dyDescent="0.25">
      <c r="A392" s="4" t="s">
        <v>237</v>
      </c>
      <c r="B392" s="5">
        <v>10.5</v>
      </c>
      <c r="C392" s="5">
        <v>2020000</v>
      </c>
      <c r="D392" s="5">
        <v>6450</v>
      </c>
      <c r="E392" s="5">
        <v>2750</v>
      </c>
      <c r="F392" s="5">
        <v>1.88</v>
      </c>
      <c r="G392" s="5">
        <v>-7</v>
      </c>
      <c r="H392" s="5">
        <v>-4.01</v>
      </c>
      <c r="I392" s="5">
        <v>-11.01</v>
      </c>
      <c r="J392" s="260" t="s">
        <v>194</v>
      </c>
      <c r="N392" s="6" t="str">
        <f t="shared" si="27"/>
        <v>255</v>
      </c>
      <c r="O392" s="6" t="str">
        <f t="shared" si="28"/>
        <v>178</v>
      </c>
      <c r="P392" s="6" t="str">
        <f t="shared" si="29"/>
        <v>078</v>
      </c>
      <c r="Q392" t="s">
        <v>864</v>
      </c>
      <c r="R392" t="s">
        <v>913</v>
      </c>
      <c r="S392" t="s">
        <v>984</v>
      </c>
    </row>
    <row r="393" spans="1:19" ht="30" hidden="1" x14ac:dyDescent="0.25">
      <c r="A393" s="4" t="s">
        <v>286</v>
      </c>
      <c r="B393" s="5">
        <v>8.4</v>
      </c>
      <c r="C393" s="5">
        <v>507000</v>
      </c>
      <c r="D393" s="5">
        <v>3230</v>
      </c>
      <c r="E393" s="5">
        <v>2750</v>
      </c>
      <c r="F393" s="5">
        <v>1.88</v>
      </c>
      <c r="G393" s="5">
        <v>-5.5</v>
      </c>
      <c r="H393" s="5">
        <v>-4.01</v>
      </c>
      <c r="I393" s="5">
        <v>-9.51</v>
      </c>
      <c r="J393" s="260" t="s">
        <v>194</v>
      </c>
      <c r="N393" s="6" t="str">
        <f t="shared" si="27"/>
        <v>255</v>
      </c>
      <c r="O393" s="6" t="str">
        <f t="shared" si="28"/>
        <v>178</v>
      </c>
      <c r="P393" s="6" t="str">
        <f t="shared" si="29"/>
        <v>078</v>
      </c>
      <c r="Q393" t="s">
        <v>864</v>
      </c>
      <c r="R393" t="s">
        <v>913</v>
      </c>
      <c r="S393" t="s">
        <v>984</v>
      </c>
    </row>
    <row r="394" spans="1:19" ht="30" hidden="1" x14ac:dyDescent="0.25">
      <c r="A394" s="4" t="s">
        <v>356</v>
      </c>
      <c r="B394" s="5">
        <v>6.4</v>
      </c>
      <c r="C394" s="5">
        <v>46200</v>
      </c>
      <c r="D394" s="5">
        <v>976</v>
      </c>
      <c r="E394" s="5">
        <v>2750</v>
      </c>
      <c r="F394" s="5">
        <v>1.88</v>
      </c>
      <c r="G394" s="5">
        <v>-2.9</v>
      </c>
      <c r="H394" s="5">
        <v>-4.01</v>
      </c>
      <c r="I394" s="5">
        <v>-6.91</v>
      </c>
      <c r="J394" s="261" t="s">
        <v>357</v>
      </c>
      <c r="N394" s="6" t="str">
        <f t="shared" si="27"/>
        <v>255</v>
      </c>
      <c r="O394" s="6" t="str">
        <f t="shared" si="28"/>
        <v>197</v>
      </c>
      <c r="P394" s="6" t="str">
        <f t="shared" si="29"/>
        <v>110</v>
      </c>
      <c r="Q394" t="s">
        <v>864</v>
      </c>
      <c r="R394" t="s">
        <v>870</v>
      </c>
      <c r="S394" t="s">
        <v>985</v>
      </c>
    </row>
    <row r="395" spans="1:19" ht="30" hidden="1" x14ac:dyDescent="0.25">
      <c r="A395" s="4" t="s">
        <v>443</v>
      </c>
      <c r="B395" s="5">
        <v>4.3</v>
      </c>
      <c r="C395" s="5">
        <v>5070</v>
      </c>
      <c r="D395" s="5">
        <v>323</v>
      </c>
      <c r="E395" s="5">
        <v>2750</v>
      </c>
      <c r="F395" s="5">
        <v>1.88</v>
      </c>
      <c r="G395" s="5">
        <v>-0.5</v>
      </c>
      <c r="H395" s="5">
        <v>-4.01</v>
      </c>
      <c r="I395" s="5">
        <v>-4.51</v>
      </c>
      <c r="J395" s="262" t="s">
        <v>444</v>
      </c>
      <c r="N395" s="6" t="str">
        <f t="shared" si="27"/>
        <v>255</v>
      </c>
      <c r="O395" s="6" t="str">
        <f t="shared" si="28"/>
        <v>197</v>
      </c>
      <c r="P395" s="6" t="str">
        <f t="shared" si="29"/>
        <v>124</v>
      </c>
      <c r="Q395" t="s">
        <v>864</v>
      </c>
      <c r="R395" t="s">
        <v>870</v>
      </c>
      <c r="S395" t="s">
        <v>978</v>
      </c>
    </row>
    <row r="396" spans="1:19" ht="30" hidden="1" x14ac:dyDescent="0.25">
      <c r="A396" s="4" t="s">
        <v>572</v>
      </c>
      <c r="B396" s="5">
        <v>2.2999999999999998</v>
      </c>
      <c r="C396" s="5">
        <v>207</v>
      </c>
      <c r="D396" s="5">
        <v>69.400000000000006</v>
      </c>
      <c r="E396" s="5">
        <v>2667</v>
      </c>
      <c r="F396" s="5">
        <v>1.93</v>
      </c>
      <c r="G396" s="5">
        <v>3.3</v>
      </c>
      <c r="H396" s="5">
        <v>-4.34</v>
      </c>
      <c r="I396" s="5">
        <v>-1.04</v>
      </c>
      <c r="J396" s="210" t="s">
        <v>149</v>
      </c>
      <c r="N396" s="6" t="str">
        <f t="shared" si="27"/>
        <v>255</v>
      </c>
      <c r="O396" s="6" t="str">
        <f t="shared" si="28"/>
        <v>209</v>
      </c>
      <c r="P396" s="6" t="str">
        <f t="shared" si="29"/>
        <v>154</v>
      </c>
      <c r="Q396" t="s">
        <v>864</v>
      </c>
      <c r="R396" t="s">
        <v>892</v>
      </c>
      <c r="S396" t="s">
        <v>964</v>
      </c>
    </row>
    <row r="397" spans="1:19" ht="30" hidden="1" x14ac:dyDescent="0.25">
      <c r="A397" s="4" t="s">
        <v>763</v>
      </c>
      <c r="B397" s="5">
        <v>0.2</v>
      </c>
      <c r="C397" s="5">
        <v>6.2399999999999999E-3</v>
      </c>
      <c r="D397" s="5">
        <v>0.38100000000000001</v>
      </c>
      <c r="E397" s="5">
        <v>2667</v>
      </c>
      <c r="F397" s="5">
        <v>1.93</v>
      </c>
      <c r="G397" s="5">
        <v>14.6</v>
      </c>
      <c r="H397" s="5">
        <v>-4.34</v>
      </c>
      <c r="I397" s="5">
        <v>10.26</v>
      </c>
      <c r="J397" s="263" t="s">
        <v>764</v>
      </c>
      <c r="N397" s="6" t="str">
        <f t="shared" si="27"/>
        <v>255</v>
      </c>
      <c r="O397" s="6" t="str">
        <f t="shared" si="28"/>
        <v>204</v>
      </c>
      <c r="P397" s="6" t="str">
        <f t="shared" si="29"/>
        <v>111</v>
      </c>
      <c r="Q397" t="s">
        <v>864</v>
      </c>
      <c r="R397" t="s">
        <v>876</v>
      </c>
      <c r="S397" t="s">
        <v>986</v>
      </c>
    </row>
    <row r="398" spans="1:19" ht="30" x14ac:dyDescent="0.25">
      <c r="A398" s="4" t="s">
        <v>240</v>
      </c>
      <c r="B398" s="5">
        <v>10.3</v>
      </c>
      <c r="C398" s="5">
        <v>4170000</v>
      </c>
      <c r="D398" s="5">
        <v>10700</v>
      </c>
      <c r="E398" s="5">
        <v>2560</v>
      </c>
      <c r="F398" s="5">
        <v>2</v>
      </c>
      <c r="G398" s="5">
        <v>-7</v>
      </c>
      <c r="H398" s="5">
        <v>-4.8</v>
      </c>
      <c r="I398" s="5">
        <v>-11.8</v>
      </c>
      <c r="J398" s="264" t="s">
        <v>195</v>
      </c>
      <c r="N398" s="6" t="str">
        <f t="shared" si="27"/>
        <v>255</v>
      </c>
      <c r="O398" s="6" t="str">
        <f t="shared" si="28"/>
        <v>171</v>
      </c>
      <c r="P398" s="6" t="str">
        <f t="shared" si="29"/>
        <v>052</v>
      </c>
      <c r="Q398" t="s">
        <v>864</v>
      </c>
      <c r="R398" t="s">
        <v>930</v>
      </c>
      <c r="S398" t="s">
        <v>987</v>
      </c>
    </row>
    <row r="399" spans="1:19" ht="30" hidden="1" x14ac:dyDescent="0.25">
      <c r="A399" s="4" t="s">
        <v>288</v>
      </c>
      <c r="B399" s="5">
        <v>8.3000000000000007</v>
      </c>
      <c r="C399" s="5">
        <v>955000</v>
      </c>
      <c r="D399" s="5">
        <v>5120</v>
      </c>
      <c r="E399" s="5">
        <v>2560</v>
      </c>
      <c r="F399" s="5">
        <v>2</v>
      </c>
      <c r="G399" s="5">
        <v>-5.4</v>
      </c>
      <c r="H399" s="5">
        <v>-4.8</v>
      </c>
      <c r="I399" s="5">
        <v>-10.199999999999999</v>
      </c>
      <c r="J399" s="264" t="s">
        <v>195</v>
      </c>
      <c r="N399" s="6" t="str">
        <f t="shared" si="27"/>
        <v>255</v>
      </c>
      <c r="O399" s="6" t="str">
        <f t="shared" si="28"/>
        <v>171</v>
      </c>
      <c r="P399" s="6" t="str">
        <f t="shared" si="29"/>
        <v>052</v>
      </c>
      <c r="Q399" t="s">
        <v>864</v>
      </c>
      <c r="R399" t="s">
        <v>930</v>
      </c>
      <c r="S399" t="s">
        <v>987</v>
      </c>
    </row>
    <row r="400" spans="1:19" ht="30" hidden="1" x14ac:dyDescent="0.25">
      <c r="A400" s="4" t="s">
        <v>362</v>
      </c>
      <c r="B400" s="5">
        <v>6.3</v>
      </c>
      <c r="C400" s="5">
        <v>95500</v>
      </c>
      <c r="D400" s="5">
        <v>1620</v>
      </c>
      <c r="E400" s="5">
        <v>2560</v>
      </c>
      <c r="F400" s="5">
        <v>2</v>
      </c>
      <c r="G400" s="5">
        <v>-2.9</v>
      </c>
      <c r="H400" s="5">
        <v>-4.8</v>
      </c>
      <c r="I400" s="5">
        <v>-7.7</v>
      </c>
      <c r="J400" s="265" t="s">
        <v>363</v>
      </c>
      <c r="N400" s="6" t="str">
        <f t="shared" si="27"/>
        <v>255</v>
      </c>
      <c r="O400" s="6" t="str">
        <f t="shared" si="28"/>
        <v>195</v>
      </c>
      <c r="P400" s="6" t="str">
        <f t="shared" si="29"/>
        <v>105</v>
      </c>
      <c r="Q400" t="s">
        <v>864</v>
      </c>
      <c r="R400" t="s">
        <v>893</v>
      </c>
      <c r="S400" t="s">
        <v>988</v>
      </c>
    </row>
    <row r="401" spans="1:19" ht="30" hidden="1" x14ac:dyDescent="0.25">
      <c r="A401" s="4" t="s">
        <v>449</v>
      </c>
      <c r="B401" s="5">
        <v>4.2</v>
      </c>
      <c r="C401" s="5">
        <v>9550</v>
      </c>
      <c r="D401" s="5">
        <v>512</v>
      </c>
      <c r="E401" s="5">
        <v>2560</v>
      </c>
      <c r="F401" s="5">
        <v>2</v>
      </c>
      <c r="G401" s="5">
        <v>-0.4</v>
      </c>
      <c r="H401" s="5">
        <v>-4.8</v>
      </c>
      <c r="I401" s="5">
        <v>-5.2</v>
      </c>
      <c r="J401" s="266" t="s">
        <v>450</v>
      </c>
      <c r="N401" s="6" t="str">
        <f t="shared" si="27"/>
        <v>255</v>
      </c>
      <c r="O401" s="6" t="str">
        <f t="shared" si="28"/>
        <v>178</v>
      </c>
      <c r="P401" s="6" t="str">
        <f t="shared" si="29"/>
        <v>121</v>
      </c>
      <c r="Q401" t="s">
        <v>864</v>
      </c>
      <c r="R401" t="s">
        <v>913</v>
      </c>
      <c r="S401" t="s">
        <v>976</v>
      </c>
    </row>
    <row r="402" spans="1:19" ht="30" hidden="1" x14ac:dyDescent="0.25">
      <c r="A402" s="4" t="s">
        <v>579</v>
      </c>
      <c r="B402" s="5">
        <v>2.2000000000000002</v>
      </c>
      <c r="C402" s="5">
        <v>410</v>
      </c>
      <c r="D402" s="5">
        <v>111</v>
      </c>
      <c r="E402" s="5">
        <v>2500</v>
      </c>
      <c r="F402" s="5">
        <v>2.0299999999999998</v>
      </c>
      <c r="G402" s="5">
        <v>3.3</v>
      </c>
      <c r="H402" s="5">
        <v>-5.08</v>
      </c>
      <c r="I402" s="5">
        <v>-1.78</v>
      </c>
      <c r="J402" s="267" t="s">
        <v>580</v>
      </c>
      <c r="N402" s="6" t="str">
        <f t="shared" si="27"/>
        <v>255</v>
      </c>
      <c r="O402" s="6" t="str">
        <f t="shared" si="28"/>
        <v>208</v>
      </c>
      <c r="P402" s="6" t="str">
        <f t="shared" si="29"/>
        <v>153</v>
      </c>
      <c r="Q402" t="s">
        <v>864</v>
      </c>
      <c r="R402" t="s">
        <v>890</v>
      </c>
      <c r="S402" t="s">
        <v>989</v>
      </c>
    </row>
    <row r="403" spans="1:19" ht="30" hidden="1" x14ac:dyDescent="0.25">
      <c r="A403" s="4" t="s">
        <v>765</v>
      </c>
      <c r="B403" s="5">
        <v>0.2</v>
      </c>
      <c r="C403" s="5">
        <v>4.4999999999999997E-3</v>
      </c>
      <c r="D403" s="5">
        <v>0.36799999999999999</v>
      </c>
      <c r="E403" s="5">
        <v>2500</v>
      </c>
      <c r="F403" s="5">
        <v>2.0299999999999998</v>
      </c>
      <c r="G403" s="5">
        <v>15.7</v>
      </c>
      <c r="H403" s="5">
        <v>-5.08</v>
      </c>
      <c r="I403" s="5">
        <v>10.62</v>
      </c>
      <c r="J403" s="268" t="s">
        <v>766</v>
      </c>
      <c r="N403" s="6" t="str">
        <f t="shared" si="27"/>
        <v>255</v>
      </c>
      <c r="O403" s="6" t="str">
        <f t="shared" si="28"/>
        <v>195</v>
      </c>
      <c r="P403" s="6" t="str">
        <f t="shared" si="29"/>
        <v>112</v>
      </c>
      <c r="Q403" t="s">
        <v>864</v>
      </c>
      <c r="R403" t="s">
        <v>893</v>
      </c>
      <c r="S403" t="s">
        <v>990</v>
      </c>
    </row>
    <row r="404" spans="1:19" ht="30" x14ac:dyDescent="0.25">
      <c r="A404" s="4" t="s">
        <v>242</v>
      </c>
      <c r="B404" s="5">
        <v>10.199999999999999</v>
      </c>
      <c r="C404" s="5">
        <v>9180000</v>
      </c>
      <c r="D404" s="5">
        <v>18500</v>
      </c>
      <c r="E404" s="5">
        <v>2370</v>
      </c>
      <c r="F404" s="5">
        <v>2.12</v>
      </c>
      <c r="G404" s="5">
        <v>-6.9</v>
      </c>
      <c r="H404" s="5">
        <v>-5.76</v>
      </c>
      <c r="I404" s="5">
        <v>-12.66</v>
      </c>
      <c r="J404" s="269" t="s">
        <v>198</v>
      </c>
      <c r="N404" s="6" t="str">
        <f t="shared" si="27"/>
        <v>255</v>
      </c>
      <c r="O404" s="6" t="str">
        <f t="shared" si="28"/>
        <v>164</v>
      </c>
      <c r="P404" s="6" t="str">
        <f t="shared" si="29"/>
        <v>026</v>
      </c>
      <c r="Q404" t="s">
        <v>864</v>
      </c>
      <c r="R404" t="s">
        <v>927</v>
      </c>
      <c r="S404" t="s">
        <v>991</v>
      </c>
    </row>
    <row r="405" spans="1:19" ht="30" hidden="1" x14ac:dyDescent="0.25">
      <c r="A405" s="4" t="s">
        <v>294</v>
      </c>
      <c r="B405" s="5">
        <v>8.1999999999999993</v>
      </c>
      <c r="C405" s="5">
        <v>2100000</v>
      </c>
      <c r="D405" s="5">
        <v>8870</v>
      </c>
      <c r="E405" s="5">
        <v>2370</v>
      </c>
      <c r="F405" s="5">
        <v>2.12</v>
      </c>
      <c r="G405" s="5">
        <v>-5.3</v>
      </c>
      <c r="H405" s="5">
        <v>-5.76</v>
      </c>
      <c r="I405" s="5">
        <v>-11.06</v>
      </c>
      <c r="J405" s="269" t="s">
        <v>198</v>
      </c>
      <c r="N405" s="6" t="str">
        <f t="shared" si="27"/>
        <v>255</v>
      </c>
      <c r="O405" s="6" t="str">
        <f t="shared" si="28"/>
        <v>164</v>
      </c>
      <c r="P405" s="6" t="str">
        <f t="shared" si="29"/>
        <v>026</v>
      </c>
      <c r="Q405" t="s">
        <v>864</v>
      </c>
      <c r="R405" t="s">
        <v>927</v>
      </c>
      <c r="S405" t="s">
        <v>991</v>
      </c>
    </row>
    <row r="406" spans="1:19" ht="30" hidden="1" x14ac:dyDescent="0.25">
      <c r="A406" s="4" t="s">
        <v>366</v>
      </c>
      <c r="B406" s="5">
        <v>6.2</v>
      </c>
      <c r="C406" s="5">
        <v>253000</v>
      </c>
      <c r="D406" s="5">
        <v>3070</v>
      </c>
      <c r="E406" s="5">
        <v>2370</v>
      </c>
      <c r="F406" s="5">
        <v>2.12</v>
      </c>
      <c r="G406" s="5">
        <v>-3</v>
      </c>
      <c r="H406" s="5">
        <v>-5.76</v>
      </c>
      <c r="I406" s="5">
        <v>-8.76</v>
      </c>
      <c r="J406" s="270" t="s">
        <v>367</v>
      </c>
      <c r="N406" s="6" t="str">
        <f t="shared" si="27"/>
        <v>255</v>
      </c>
      <c r="O406" s="6" t="str">
        <f t="shared" si="28"/>
        <v>193</v>
      </c>
      <c r="P406" s="6" t="str">
        <f t="shared" si="29"/>
        <v>100</v>
      </c>
      <c r="Q406" t="s">
        <v>864</v>
      </c>
      <c r="R406" t="s">
        <v>915</v>
      </c>
      <c r="S406" t="s">
        <v>992</v>
      </c>
    </row>
    <row r="407" spans="1:19" ht="30" hidden="1" x14ac:dyDescent="0.25">
      <c r="A407" s="4" t="s">
        <v>451</v>
      </c>
      <c r="B407" s="5">
        <v>4.2</v>
      </c>
      <c r="C407" s="5">
        <v>21000</v>
      </c>
      <c r="D407" s="5">
        <v>887</v>
      </c>
      <c r="E407" s="5">
        <v>2370</v>
      </c>
      <c r="F407" s="5">
        <v>2.12</v>
      </c>
      <c r="G407" s="5">
        <v>-0.3</v>
      </c>
      <c r="H407" s="5">
        <v>-5.76</v>
      </c>
      <c r="I407" s="5">
        <v>-6.06</v>
      </c>
      <c r="J407" s="271" t="s">
        <v>452</v>
      </c>
      <c r="N407" s="6" t="str">
        <f t="shared" si="27"/>
        <v>255</v>
      </c>
      <c r="O407" s="6" t="str">
        <f t="shared" si="28"/>
        <v>165</v>
      </c>
      <c r="P407" s="6" t="str">
        <f t="shared" si="29"/>
        <v>097</v>
      </c>
      <c r="Q407" t="s">
        <v>864</v>
      </c>
      <c r="R407" t="s">
        <v>921</v>
      </c>
      <c r="S407" t="s">
        <v>993</v>
      </c>
    </row>
    <row r="408" spans="1:19" ht="30" hidden="1" x14ac:dyDescent="0.25">
      <c r="A408" s="4" t="s">
        <v>587</v>
      </c>
      <c r="B408" s="5">
        <v>2.1</v>
      </c>
      <c r="C408" s="5">
        <v>926</v>
      </c>
      <c r="D408" s="5">
        <v>192</v>
      </c>
      <c r="E408" s="5">
        <v>2333</v>
      </c>
      <c r="F408" s="5">
        <v>2.14</v>
      </c>
      <c r="G408" s="5">
        <v>3.3</v>
      </c>
      <c r="H408" s="5">
        <v>-5.97</v>
      </c>
      <c r="I408" s="5">
        <v>-2.67</v>
      </c>
      <c r="J408" s="272" t="s">
        <v>588</v>
      </c>
      <c r="N408" s="6" t="str">
        <f t="shared" ref="N408:N471" si="30">LEFT(J408,FIND(" ", J408)-1)</f>
        <v>255</v>
      </c>
      <c r="O408" s="6" t="str">
        <f t="shared" ref="O408:O471" si="31">MID(J408, FIND(" ", J408) + 1, FIND(" ", J408,FIND(" ", J408)+1) - FIND(" ", J408) - 1)</f>
        <v>207</v>
      </c>
      <c r="P408" s="6" t="str">
        <f t="shared" ref="P408:P471" si="32">RIGHT(J408,LEN(J408) - FIND(" ", J408, FIND(" ", J408) + 1))</f>
        <v>152</v>
      </c>
      <c r="Q408" t="s">
        <v>864</v>
      </c>
      <c r="R408" t="s">
        <v>883</v>
      </c>
      <c r="S408" t="s">
        <v>966</v>
      </c>
    </row>
    <row r="409" spans="1:19" ht="30" hidden="1" x14ac:dyDescent="0.25">
      <c r="A409" s="4" t="s">
        <v>773</v>
      </c>
      <c r="B409" s="5">
        <v>0.1</v>
      </c>
      <c r="C409" s="5">
        <v>3.6900000000000001E-3</v>
      </c>
      <c r="D409" s="5">
        <v>0.38300000000000001</v>
      </c>
      <c r="E409" s="5">
        <v>2333</v>
      </c>
      <c r="F409" s="5">
        <v>2.14</v>
      </c>
      <c r="G409" s="5">
        <v>16.8</v>
      </c>
      <c r="H409" s="5">
        <v>-5.97</v>
      </c>
      <c r="I409" s="5">
        <v>10.83</v>
      </c>
      <c r="J409" s="273" t="s">
        <v>774</v>
      </c>
      <c r="N409" s="6" t="str">
        <f t="shared" si="30"/>
        <v>255</v>
      </c>
      <c r="O409" s="6" t="str">
        <f t="shared" si="31"/>
        <v>197</v>
      </c>
      <c r="P409" s="6" t="str">
        <f t="shared" si="32"/>
        <v>111</v>
      </c>
      <c r="Q409" t="s">
        <v>864</v>
      </c>
      <c r="R409" t="s">
        <v>870</v>
      </c>
      <c r="S409" t="s">
        <v>986</v>
      </c>
    </row>
    <row r="410" spans="1:19" ht="30" x14ac:dyDescent="0.25">
      <c r="A410" s="4" t="s">
        <v>245</v>
      </c>
      <c r="B410" s="5">
        <v>10.1</v>
      </c>
      <c r="C410" s="5">
        <v>27000000</v>
      </c>
      <c r="D410" s="5">
        <v>37600</v>
      </c>
      <c r="E410" s="5">
        <v>2180</v>
      </c>
      <c r="F410" s="5">
        <v>2.25</v>
      </c>
      <c r="G410" s="5">
        <v>-6.9</v>
      </c>
      <c r="H410" s="5">
        <v>-6.93</v>
      </c>
      <c r="I410" s="5">
        <v>-13.83</v>
      </c>
      <c r="J410" s="274" t="s">
        <v>201</v>
      </c>
      <c r="N410" s="6" t="str">
        <f t="shared" si="30"/>
        <v>255</v>
      </c>
      <c r="O410" s="6" t="str">
        <f t="shared" si="31"/>
        <v>157</v>
      </c>
      <c r="P410" s="6" t="str">
        <f t="shared" si="32"/>
        <v>000</v>
      </c>
      <c r="Q410" t="s">
        <v>864</v>
      </c>
      <c r="R410" t="s">
        <v>917</v>
      </c>
      <c r="S410" t="s">
        <v>994</v>
      </c>
    </row>
    <row r="411" spans="1:19" ht="30" hidden="1" x14ac:dyDescent="0.25">
      <c r="A411" s="4" t="s">
        <v>301</v>
      </c>
      <c r="B411" s="5">
        <v>8.1</v>
      </c>
      <c r="C411" s="5">
        <v>5150000</v>
      </c>
      <c r="D411" s="5">
        <v>16400</v>
      </c>
      <c r="E411" s="5">
        <v>2180</v>
      </c>
      <c r="F411" s="5">
        <v>2.25</v>
      </c>
      <c r="G411" s="5">
        <v>-5.0999999999999996</v>
      </c>
      <c r="H411" s="5">
        <v>-6.93</v>
      </c>
      <c r="I411" s="5">
        <v>-12.03</v>
      </c>
      <c r="J411" s="274" t="s">
        <v>201</v>
      </c>
      <c r="N411" s="6" t="str">
        <f t="shared" si="30"/>
        <v>255</v>
      </c>
      <c r="O411" s="6" t="str">
        <f t="shared" si="31"/>
        <v>157</v>
      </c>
      <c r="P411" s="6" t="str">
        <f t="shared" si="32"/>
        <v>000</v>
      </c>
      <c r="Q411" t="s">
        <v>864</v>
      </c>
      <c r="R411" t="s">
        <v>917</v>
      </c>
      <c r="S411" t="s">
        <v>994</v>
      </c>
    </row>
    <row r="412" spans="1:19" ht="30" hidden="1" x14ac:dyDescent="0.25">
      <c r="A412" s="4" t="s">
        <v>368</v>
      </c>
      <c r="B412" s="5">
        <v>6.1</v>
      </c>
      <c r="C412" s="5">
        <v>744000</v>
      </c>
      <c r="D412" s="5">
        <v>6230</v>
      </c>
      <c r="E412" s="5">
        <v>2180</v>
      </c>
      <c r="F412" s="5">
        <v>2.25</v>
      </c>
      <c r="G412" s="5">
        <v>-3</v>
      </c>
      <c r="H412" s="5">
        <v>-6.93</v>
      </c>
      <c r="I412" s="5">
        <v>-9.93</v>
      </c>
      <c r="J412" s="275" t="s">
        <v>369</v>
      </c>
      <c r="N412" s="6" t="str">
        <f t="shared" si="30"/>
        <v>255</v>
      </c>
      <c r="O412" s="6" t="str">
        <f t="shared" si="31"/>
        <v>192</v>
      </c>
      <c r="P412" s="6" t="str">
        <f t="shared" si="32"/>
        <v>096</v>
      </c>
      <c r="Q412" t="s">
        <v>864</v>
      </c>
      <c r="R412" t="s">
        <v>889</v>
      </c>
      <c r="S412" t="s">
        <v>995</v>
      </c>
    </row>
    <row r="413" spans="1:19" ht="30" hidden="1" x14ac:dyDescent="0.25">
      <c r="A413" s="4" t="s">
        <v>458</v>
      </c>
      <c r="B413" s="5">
        <v>4.0999999999999996</v>
      </c>
      <c r="C413" s="5">
        <v>51500</v>
      </c>
      <c r="D413" s="5">
        <v>1640</v>
      </c>
      <c r="E413" s="5">
        <v>2180</v>
      </c>
      <c r="F413" s="5">
        <v>2.25</v>
      </c>
      <c r="G413" s="5">
        <v>-0.1</v>
      </c>
      <c r="H413" s="5">
        <v>-6.93</v>
      </c>
      <c r="I413" s="5">
        <v>-7.03</v>
      </c>
      <c r="J413" s="276" t="s">
        <v>459</v>
      </c>
      <c r="N413" s="6" t="str">
        <f t="shared" si="30"/>
        <v>255</v>
      </c>
      <c r="O413" s="6" t="str">
        <f t="shared" si="31"/>
        <v>167</v>
      </c>
      <c r="P413" s="6" t="str">
        <f t="shared" si="32"/>
        <v>097</v>
      </c>
      <c r="Q413" t="s">
        <v>864</v>
      </c>
      <c r="R413" t="s">
        <v>958</v>
      </c>
      <c r="S413" t="s">
        <v>993</v>
      </c>
    </row>
    <row r="414" spans="1:19" ht="30" hidden="1" x14ac:dyDescent="0.25">
      <c r="A414" s="4" t="s">
        <v>589</v>
      </c>
      <c r="B414" s="5">
        <v>2.1</v>
      </c>
      <c r="C414" s="5">
        <v>2440</v>
      </c>
      <c r="D414" s="5">
        <v>361</v>
      </c>
      <c r="E414" s="5">
        <v>2167</v>
      </c>
      <c r="F414" s="5">
        <v>2.2599999999999998</v>
      </c>
      <c r="G414" s="5">
        <v>3.3</v>
      </c>
      <c r="H414" s="5">
        <v>-7.02</v>
      </c>
      <c r="I414" s="5">
        <v>-3.72</v>
      </c>
      <c r="J414" s="277" t="s">
        <v>590</v>
      </c>
      <c r="N414" s="6" t="str">
        <f t="shared" si="30"/>
        <v>255</v>
      </c>
      <c r="O414" s="6" t="str">
        <f t="shared" si="31"/>
        <v>206</v>
      </c>
      <c r="P414" s="6" t="str">
        <f t="shared" si="32"/>
        <v>151</v>
      </c>
      <c r="Q414" t="s">
        <v>864</v>
      </c>
      <c r="R414" t="s">
        <v>863</v>
      </c>
      <c r="S414" t="s">
        <v>996</v>
      </c>
    </row>
    <row r="415" spans="1:19" ht="30" hidden="1" x14ac:dyDescent="0.25">
      <c r="A415" s="4" t="s">
        <v>775</v>
      </c>
      <c r="B415" s="5">
        <v>0.1</v>
      </c>
      <c r="C415" s="5">
        <v>3.5300000000000002E-3</v>
      </c>
      <c r="D415" s="5">
        <v>0.434</v>
      </c>
      <c r="E415" s="5">
        <v>2167</v>
      </c>
      <c r="F415" s="5">
        <v>2.2599999999999998</v>
      </c>
      <c r="G415" s="5">
        <v>17.899999999999999</v>
      </c>
      <c r="H415" s="5">
        <v>-7.02</v>
      </c>
      <c r="I415" s="5">
        <v>10.88</v>
      </c>
      <c r="J415" s="278" t="s">
        <v>776</v>
      </c>
      <c r="N415" s="6" t="str">
        <f t="shared" si="30"/>
        <v>255</v>
      </c>
      <c r="O415" s="6" t="str">
        <f t="shared" si="31"/>
        <v>198</v>
      </c>
      <c r="P415" s="6" t="str">
        <f t="shared" si="32"/>
        <v>109</v>
      </c>
      <c r="Q415" t="s">
        <v>864</v>
      </c>
      <c r="R415" t="s">
        <v>929</v>
      </c>
      <c r="S415" t="s">
        <v>997</v>
      </c>
    </row>
    <row r="416" spans="1:19" ht="30" x14ac:dyDescent="0.25">
      <c r="A416" s="4" t="s">
        <v>253</v>
      </c>
      <c r="B416" s="5">
        <v>10</v>
      </c>
      <c r="C416" s="5">
        <v>103000000</v>
      </c>
      <c r="D416" s="5">
        <v>87900</v>
      </c>
      <c r="E416" s="5">
        <v>1990</v>
      </c>
      <c r="F416" s="5">
        <v>2.4</v>
      </c>
      <c r="G416" s="5">
        <v>-6.9</v>
      </c>
      <c r="H416" s="5">
        <v>-8.3800000000000008</v>
      </c>
      <c r="I416" s="5">
        <v>-15.28</v>
      </c>
      <c r="J416" s="274" t="s">
        <v>201</v>
      </c>
      <c r="N416" s="6" t="str">
        <f t="shared" si="30"/>
        <v>255</v>
      </c>
      <c r="O416" s="6" t="str">
        <f t="shared" si="31"/>
        <v>157</v>
      </c>
      <c r="P416" s="6" t="str">
        <f t="shared" si="32"/>
        <v>000</v>
      </c>
      <c r="Q416" t="s">
        <v>864</v>
      </c>
      <c r="R416" t="s">
        <v>917</v>
      </c>
      <c r="S416" t="s">
        <v>994</v>
      </c>
    </row>
    <row r="417" spans="1:19" ht="30" hidden="1" x14ac:dyDescent="0.25">
      <c r="A417" s="4" t="s">
        <v>303</v>
      </c>
      <c r="B417" s="5">
        <v>8</v>
      </c>
      <c r="C417" s="5">
        <v>17900000</v>
      </c>
      <c r="D417" s="5">
        <v>36700</v>
      </c>
      <c r="E417" s="5">
        <v>1990</v>
      </c>
      <c r="F417" s="5">
        <v>2.4</v>
      </c>
      <c r="G417" s="5">
        <v>-5</v>
      </c>
      <c r="H417" s="5">
        <v>-8.3800000000000008</v>
      </c>
      <c r="I417" s="5">
        <v>-13.38</v>
      </c>
      <c r="J417" s="274" t="s">
        <v>201</v>
      </c>
      <c r="N417" s="6" t="str">
        <f t="shared" si="30"/>
        <v>255</v>
      </c>
      <c r="O417" s="6" t="str">
        <f t="shared" si="31"/>
        <v>157</v>
      </c>
      <c r="P417" s="6" t="str">
        <f t="shared" si="32"/>
        <v>000</v>
      </c>
      <c r="Q417" t="s">
        <v>864</v>
      </c>
      <c r="R417" t="s">
        <v>917</v>
      </c>
      <c r="S417" t="s">
        <v>994</v>
      </c>
    </row>
    <row r="418" spans="1:19" ht="30" hidden="1" x14ac:dyDescent="0.25">
      <c r="A418" s="4" t="s">
        <v>374</v>
      </c>
      <c r="B418" s="5">
        <v>6</v>
      </c>
      <c r="C418" s="5">
        <v>2830000</v>
      </c>
      <c r="D418" s="5">
        <v>14600</v>
      </c>
      <c r="E418" s="5">
        <v>1990</v>
      </c>
      <c r="F418" s="5">
        <v>2.4</v>
      </c>
      <c r="G418" s="5">
        <v>-3</v>
      </c>
      <c r="H418" s="5">
        <v>-8.3800000000000008</v>
      </c>
      <c r="I418" s="5">
        <v>-11.38</v>
      </c>
      <c r="J418" s="279" t="s">
        <v>373</v>
      </c>
      <c r="N418" s="6" t="str">
        <f t="shared" si="30"/>
        <v>255</v>
      </c>
      <c r="O418" s="6" t="str">
        <f t="shared" si="31"/>
        <v>190</v>
      </c>
      <c r="P418" s="6" t="str">
        <f t="shared" si="32"/>
        <v>091</v>
      </c>
      <c r="Q418" t="s">
        <v>864</v>
      </c>
      <c r="R418" t="s">
        <v>885</v>
      </c>
      <c r="S418" t="s">
        <v>998</v>
      </c>
    </row>
    <row r="419" spans="1:19" ht="30" hidden="1" x14ac:dyDescent="0.25">
      <c r="A419" s="4" t="s">
        <v>461</v>
      </c>
      <c r="B419" s="5">
        <v>4.0999999999999996</v>
      </c>
      <c r="C419" s="5">
        <v>179000</v>
      </c>
      <c r="D419" s="5">
        <v>3670</v>
      </c>
      <c r="E419" s="5">
        <v>1990</v>
      </c>
      <c r="F419" s="5">
        <v>2.4</v>
      </c>
      <c r="G419" s="5">
        <v>0</v>
      </c>
      <c r="H419" s="5">
        <v>-8.3800000000000008</v>
      </c>
      <c r="I419" s="5">
        <v>-8.3800000000000008</v>
      </c>
      <c r="J419" s="280" t="s">
        <v>460</v>
      </c>
      <c r="N419" s="6" t="str">
        <f t="shared" si="30"/>
        <v>255</v>
      </c>
      <c r="O419" s="6" t="str">
        <f t="shared" si="31"/>
        <v>233</v>
      </c>
      <c r="P419" s="6" t="str">
        <f t="shared" si="32"/>
        <v>154</v>
      </c>
      <c r="Q419" t="s">
        <v>864</v>
      </c>
      <c r="R419" t="s">
        <v>942</v>
      </c>
      <c r="S419" t="s">
        <v>964</v>
      </c>
    </row>
    <row r="420" spans="1:19" ht="30" hidden="1" x14ac:dyDescent="0.25">
      <c r="A420" s="4" t="s">
        <v>592</v>
      </c>
      <c r="B420" s="5">
        <v>2.1</v>
      </c>
      <c r="C420" s="5">
        <v>7910</v>
      </c>
      <c r="D420" s="5">
        <v>764</v>
      </c>
      <c r="E420" s="5">
        <v>2000</v>
      </c>
      <c r="F420" s="5">
        <v>2.39</v>
      </c>
      <c r="G420" s="5">
        <v>3.3</v>
      </c>
      <c r="H420" s="5">
        <v>-8.3000000000000007</v>
      </c>
      <c r="I420" s="5">
        <v>-5</v>
      </c>
      <c r="J420" s="281" t="s">
        <v>591</v>
      </c>
      <c r="N420" s="6" t="str">
        <f t="shared" si="30"/>
        <v>255</v>
      </c>
      <c r="O420" s="6" t="str">
        <f t="shared" si="31"/>
        <v>205</v>
      </c>
      <c r="P420" s="6" t="str">
        <f t="shared" si="32"/>
        <v>150</v>
      </c>
      <c r="Q420" t="s">
        <v>864</v>
      </c>
      <c r="R420" t="s">
        <v>868</v>
      </c>
      <c r="S420" t="s">
        <v>968</v>
      </c>
    </row>
    <row r="421" spans="1:19" ht="30" hidden="1" x14ac:dyDescent="0.25">
      <c r="A421" s="4" t="s">
        <v>778</v>
      </c>
      <c r="B421" s="5">
        <v>0.1</v>
      </c>
      <c r="C421" s="5">
        <v>4.15E-3</v>
      </c>
      <c r="D421" s="5">
        <v>0.55300000000000005</v>
      </c>
      <c r="E421" s="5">
        <v>2000</v>
      </c>
      <c r="F421" s="5">
        <v>2.39</v>
      </c>
      <c r="G421" s="5">
        <v>19</v>
      </c>
      <c r="H421" s="5">
        <v>-8.3000000000000007</v>
      </c>
      <c r="I421" s="5">
        <v>10.7</v>
      </c>
      <c r="J421" s="282" t="s">
        <v>777</v>
      </c>
      <c r="N421" s="6" t="str">
        <f t="shared" si="30"/>
        <v>255</v>
      </c>
      <c r="O421" s="6" t="str">
        <f t="shared" si="31"/>
        <v>198</v>
      </c>
      <c r="P421" s="6" t="str">
        <f t="shared" si="32"/>
        <v>108</v>
      </c>
      <c r="Q421" t="s">
        <v>864</v>
      </c>
      <c r="R421" t="s">
        <v>929</v>
      </c>
      <c r="S421" t="s">
        <v>999</v>
      </c>
    </row>
    <row r="422" spans="1:19" ht="30" x14ac:dyDescent="0.25">
      <c r="A422" s="4" t="s">
        <v>6</v>
      </c>
      <c r="B422" s="5">
        <v>150</v>
      </c>
      <c r="C422" s="5">
        <v>2590000</v>
      </c>
      <c r="D422" s="5">
        <v>22.1</v>
      </c>
      <c r="E422" s="5">
        <v>50000</v>
      </c>
      <c r="F422" s="5">
        <v>-0.35</v>
      </c>
      <c r="G422" s="5">
        <v>-6.7</v>
      </c>
      <c r="H422" s="5">
        <v>-4.58</v>
      </c>
      <c r="I422" s="5">
        <v>-11.28</v>
      </c>
      <c r="J422" s="283" t="s">
        <v>0</v>
      </c>
      <c r="N422" s="6" t="str">
        <f t="shared" si="30"/>
        <v>144</v>
      </c>
      <c r="O422" s="6" t="str">
        <f t="shared" si="31"/>
        <v>166</v>
      </c>
      <c r="P422" s="6" t="str">
        <f t="shared" si="32"/>
        <v>255</v>
      </c>
      <c r="Q422" t="s">
        <v>1000</v>
      </c>
      <c r="R422" t="s">
        <v>924</v>
      </c>
      <c r="S422" t="s">
        <v>864</v>
      </c>
    </row>
    <row r="423" spans="1:19" ht="30" hidden="1" x14ac:dyDescent="0.25">
      <c r="A423" s="4" t="s">
        <v>12</v>
      </c>
      <c r="B423" s="5">
        <v>140</v>
      </c>
      <c r="C423" s="5">
        <v>2150000</v>
      </c>
      <c r="D423" s="5">
        <v>20.2</v>
      </c>
      <c r="E423" s="5">
        <v>50000</v>
      </c>
      <c r="F423" s="5">
        <v>-0.35</v>
      </c>
      <c r="G423" s="5">
        <v>-6.5</v>
      </c>
      <c r="H423" s="5">
        <v>-4.58</v>
      </c>
      <c r="I423" s="5">
        <v>-11.08</v>
      </c>
      <c r="J423" s="283" t="s">
        <v>0</v>
      </c>
      <c r="N423" s="6" t="str">
        <f t="shared" si="30"/>
        <v>144</v>
      </c>
      <c r="O423" s="6" t="str">
        <f t="shared" si="31"/>
        <v>166</v>
      </c>
      <c r="P423" s="6" t="str">
        <f t="shared" si="32"/>
        <v>255</v>
      </c>
      <c r="Q423" t="s">
        <v>1000</v>
      </c>
      <c r="R423" t="s">
        <v>924</v>
      </c>
      <c r="S423" t="s">
        <v>864</v>
      </c>
    </row>
    <row r="424" spans="1:19" ht="30" hidden="1" x14ac:dyDescent="0.25">
      <c r="A424" s="4" t="s">
        <v>18</v>
      </c>
      <c r="B424" s="5">
        <v>130</v>
      </c>
      <c r="C424" s="5">
        <v>2150000</v>
      </c>
      <c r="D424" s="5">
        <v>20.2</v>
      </c>
      <c r="E424" s="5">
        <v>50000</v>
      </c>
      <c r="F424" s="5">
        <v>-0.35</v>
      </c>
      <c r="G424" s="5">
        <v>-6.5</v>
      </c>
      <c r="H424" s="5">
        <v>-4.58</v>
      </c>
      <c r="I424" s="5">
        <v>-11.08</v>
      </c>
      <c r="J424" s="283" t="s">
        <v>0</v>
      </c>
      <c r="N424" s="6" t="str">
        <f t="shared" si="30"/>
        <v>144</v>
      </c>
      <c r="O424" s="6" t="str">
        <f t="shared" si="31"/>
        <v>166</v>
      </c>
      <c r="P424" s="6" t="str">
        <f t="shared" si="32"/>
        <v>255</v>
      </c>
      <c r="Q424" t="s">
        <v>1000</v>
      </c>
      <c r="R424" t="s">
        <v>924</v>
      </c>
      <c r="S424" t="s">
        <v>864</v>
      </c>
    </row>
    <row r="425" spans="1:19" ht="30" hidden="1" x14ac:dyDescent="0.25">
      <c r="A425" s="4" t="s">
        <v>27</v>
      </c>
      <c r="B425" s="5">
        <v>120</v>
      </c>
      <c r="C425" s="5">
        <v>2150000</v>
      </c>
      <c r="D425" s="5">
        <v>20.2</v>
      </c>
      <c r="E425" s="5">
        <v>50000</v>
      </c>
      <c r="F425" s="5">
        <v>-0.35</v>
      </c>
      <c r="G425" s="5">
        <v>-6.5</v>
      </c>
      <c r="H425" s="5">
        <v>-4.58</v>
      </c>
      <c r="I425" s="5">
        <v>-11.08</v>
      </c>
      <c r="J425" s="283" t="s">
        <v>0</v>
      </c>
      <c r="N425" s="6" t="str">
        <f t="shared" si="30"/>
        <v>144</v>
      </c>
      <c r="O425" s="6" t="str">
        <f t="shared" si="31"/>
        <v>166</v>
      </c>
      <c r="P425" s="6" t="str">
        <f t="shared" si="32"/>
        <v>255</v>
      </c>
      <c r="Q425" t="s">
        <v>1000</v>
      </c>
      <c r="R425" t="s">
        <v>924</v>
      </c>
      <c r="S425" t="s">
        <v>864</v>
      </c>
    </row>
    <row r="426" spans="1:19" ht="30" hidden="1" x14ac:dyDescent="0.25">
      <c r="A426" s="4" t="s">
        <v>36</v>
      </c>
      <c r="B426" s="5">
        <v>110</v>
      </c>
      <c r="C426" s="5">
        <v>1360000</v>
      </c>
      <c r="D426" s="5">
        <v>16</v>
      </c>
      <c r="E426" s="5">
        <v>50000</v>
      </c>
      <c r="F426" s="5">
        <v>-0.35</v>
      </c>
      <c r="G426" s="5">
        <v>-6</v>
      </c>
      <c r="H426" s="5">
        <v>-4.58</v>
      </c>
      <c r="I426" s="5">
        <v>-10.58</v>
      </c>
      <c r="J426" s="283" t="s">
        <v>0</v>
      </c>
      <c r="N426" s="6" t="str">
        <f t="shared" si="30"/>
        <v>144</v>
      </c>
      <c r="O426" s="6" t="str">
        <f t="shared" si="31"/>
        <v>166</v>
      </c>
      <c r="P426" s="6" t="str">
        <f t="shared" si="32"/>
        <v>255</v>
      </c>
      <c r="Q426" t="s">
        <v>1000</v>
      </c>
      <c r="R426" t="s">
        <v>924</v>
      </c>
      <c r="S426" t="s">
        <v>864</v>
      </c>
    </row>
    <row r="427" spans="1:19" ht="30" hidden="1" x14ac:dyDescent="0.25">
      <c r="A427" s="4" t="s">
        <v>48</v>
      </c>
      <c r="B427" s="5">
        <v>100</v>
      </c>
      <c r="C427" s="5">
        <v>1240000</v>
      </c>
      <c r="D427" s="5">
        <v>15.3</v>
      </c>
      <c r="E427" s="5">
        <v>50000</v>
      </c>
      <c r="F427" s="5">
        <v>-0.35</v>
      </c>
      <c r="G427" s="5">
        <v>-5.9</v>
      </c>
      <c r="H427" s="5">
        <v>-4.58</v>
      </c>
      <c r="I427" s="5">
        <v>-10.48</v>
      </c>
      <c r="J427" s="283" t="s">
        <v>0</v>
      </c>
      <c r="N427" s="6" t="str">
        <f t="shared" si="30"/>
        <v>144</v>
      </c>
      <c r="O427" s="6" t="str">
        <f t="shared" si="31"/>
        <v>166</v>
      </c>
      <c r="P427" s="6" t="str">
        <f t="shared" si="32"/>
        <v>255</v>
      </c>
      <c r="Q427" t="s">
        <v>1000</v>
      </c>
      <c r="R427" t="s">
        <v>924</v>
      </c>
      <c r="S427" t="s">
        <v>864</v>
      </c>
    </row>
    <row r="428" spans="1:19" ht="30" x14ac:dyDescent="0.25">
      <c r="A428" s="4" t="s">
        <v>7</v>
      </c>
      <c r="B428" s="5">
        <v>149.30000000000001</v>
      </c>
      <c r="C428" s="5">
        <v>2250000</v>
      </c>
      <c r="D428" s="5">
        <v>22.7</v>
      </c>
      <c r="E428" s="5">
        <v>47600</v>
      </c>
      <c r="F428" s="5">
        <v>-0.35</v>
      </c>
      <c r="G428" s="5">
        <v>-6.7</v>
      </c>
      <c r="H428" s="5">
        <v>-4.43</v>
      </c>
      <c r="I428" s="5">
        <v>-11.13</v>
      </c>
      <c r="J428" s="284" t="s">
        <v>1</v>
      </c>
      <c r="N428" s="6" t="str">
        <f t="shared" si="30"/>
        <v>146</v>
      </c>
      <c r="O428" s="6" t="str">
        <f t="shared" si="31"/>
        <v>168</v>
      </c>
      <c r="P428" s="6" t="str">
        <f t="shared" si="32"/>
        <v>255</v>
      </c>
      <c r="Q428" t="s">
        <v>963</v>
      </c>
      <c r="R428" t="s">
        <v>914</v>
      </c>
      <c r="S428" t="s">
        <v>864</v>
      </c>
    </row>
    <row r="429" spans="1:19" ht="30" hidden="1" x14ac:dyDescent="0.25">
      <c r="A429" s="4" t="s">
        <v>13</v>
      </c>
      <c r="B429" s="5">
        <v>139</v>
      </c>
      <c r="C429" s="5">
        <v>1870000</v>
      </c>
      <c r="D429" s="5">
        <v>20.7</v>
      </c>
      <c r="E429" s="5">
        <v>47600</v>
      </c>
      <c r="F429" s="5">
        <v>-0.35</v>
      </c>
      <c r="G429" s="5">
        <v>-6.5</v>
      </c>
      <c r="H429" s="5">
        <v>-4.43</v>
      </c>
      <c r="I429" s="5">
        <v>-10.93</v>
      </c>
      <c r="J429" s="284" t="s">
        <v>1</v>
      </c>
      <c r="N429" s="6" t="str">
        <f t="shared" si="30"/>
        <v>146</v>
      </c>
      <c r="O429" s="6" t="str">
        <f t="shared" si="31"/>
        <v>168</v>
      </c>
      <c r="P429" s="6" t="str">
        <f t="shared" si="32"/>
        <v>255</v>
      </c>
      <c r="Q429" t="s">
        <v>963</v>
      </c>
      <c r="R429" t="s">
        <v>914</v>
      </c>
      <c r="S429" t="s">
        <v>864</v>
      </c>
    </row>
    <row r="430" spans="1:19" ht="30" hidden="1" x14ac:dyDescent="0.25">
      <c r="A430" s="4" t="s">
        <v>19</v>
      </c>
      <c r="B430" s="5">
        <v>128.6</v>
      </c>
      <c r="C430" s="5">
        <v>1730000</v>
      </c>
      <c r="D430" s="5">
        <v>19.8</v>
      </c>
      <c r="E430" s="5">
        <v>47800</v>
      </c>
      <c r="F430" s="5">
        <v>-0.35</v>
      </c>
      <c r="G430" s="5">
        <v>-6.4</v>
      </c>
      <c r="H430" s="5">
        <v>-4.4400000000000004</v>
      </c>
      <c r="I430" s="5">
        <v>-10.84</v>
      </c>
      <c r="J430" s="284" t="s">
        <v>1</v>
      </c>
      <c r="N430" s="6" t="str">
        <f t="shared" si="30"/>
        <v>146</v>
      </c>
      <c r="O430" s="6" t="str">
        <f t="shared" si="31"/>
        <v>168</v>
      </c>
      <c r="P430" s="6" t="str">
        <f t="shared" si="32"/>
        <v>255</v>
      </c>
      <c r="Q430" t="s">
        <v>963</v>
      </c>
      <c r="R430" t="s">
        <v>914</v>
      </c>
      <c r="S430" t="s">
        <v>864</v>
      </c>
    </row>
    <row r="431" spans="1:19" ht="30" hidden="1" x14ac:dyDescent="0.25">
      <c r="A431" s="4" t="s">
        <v>28</v>
      </c>
      <c r="B431" s="5">
        <v>118.2</v>
      </c>
      <c r="C431" s="5">
        <v>1580000</v>
      </c>
      <c r="D431" s="5">
        <v>18.899999999999999</v>
      </c>
      <c r="E431" s="5">
        <v>47800</v>
      </c>
      <c r="F431" s="5">
        <v>-0.35</v>
      </c>
      <c r="G431" s="5">
        <v>-6.3</v>
      </c>
      <c r="H431" s="5">
        <v>-4.4400000000000004</v>
      </c>
      <c r="I431" s="5">
        <v>-10.74</v>
      </c>
      <c r="J431" s="284" t="s">
        <v>1</v>
      </c>
      <c r="N431" s="6" t="str">
        <f t="shared" si="30"/>
        <v>146</v>
      </c>
      <c r="O431" s="6" t="str">
        <f t="shared" si="31"/>
        <v>168</v>
      </c>
      <c r="P431" s="6" t="str">
        <f t="shared" si="32"/>
        <v>255</v>
      </c>
      <c r="Q431" t="s">
        <v>963</v>
      </c>
      <c r="R431" t="s">
        <v>914</v>
      </c>
      <c r="S431" t="s">
        <v>864</v>
      </c>
    </row>
    <row r="432" spans="1:19" ht="30" hidden="1" x14ac:dyDescent="0.25">
      <c r="A432" s="4" t="s">
        <v>39</v>
      </c>
      <c r="B432" s="5">
        <v>107.9</v>
      </c>
      <c r="C432" s="5">
        <v>1090000</v>
      </c>
      <c r="D432" s="5">
        <v>15.7</v>
      </c>
      <c r="E432" s="5">
        <v>47800</v>
      </c>
      <c r="F432" s="5">
        <v>-0.35</v>
      </c>
      <c r="G432" s="5">
        <v>-5.9</v>
      </c>
      <c r="H432" s="5">
        <v>-4.4400000000000004</v>
      </c>
      <c r="I432" s="5">
        <v>-10.34</v>
      </c>
      <c r="J432" s="285" t="s">
        <v>40</v>
      </c>
      <c r="N432" s="6" t="str">
        <f t="shared" si="30"/>
        <v>145</v>
      </c>
      <c r="O432" s="6" t="str">
        <f t="shared" si="31"/>
        <v>167</v>
      </c>
      <c r="P432" s="6" t="str">
        <f t="shared" si="32"/>
        <v>255</v>
      </c>
      <c r="Q432" t="s">
        <v>972</v>
      </c>
      <c r="R432" t="s">
        <v>958</v>
      </c>
      <c r="S432" t="s">
        <v>864</v>
      </c>
    </row>
    <row r="433" spans="1:19" ht="30" hidden="1" x14ac:dyDescent="0.25">
      <c r="A433" s="4" t="s">
        <v>49</v>
      </c>
      <c r="B433" s="5">
        <v>97.5</v>
      </c>
      <c r="C433" s="5">
        <v>994000</v>
      </c>
      <c r="D433" s="5">
        <v>15</v>
      </c>
      <c r="E433" s="5">
        <v>47800</v>
      </c>
      <c r="F433" s="5">
        <v>-0.35</v>
      </c>
      <c r="G433" s="5">
        <v>-5.8</v>
      </c>
      <c r="H433" s="5">
        <v>-4.4400000000000004</v>
      </c>
      <c r="I433" s="5">
        <v>-10.24</v>
      </c>
      <c r="J433" s="284" t="s">
        <v>1</v>
      </c>
      <c r="N433" s="6" t="str">
        <f t="shared" si="30"/>
        <v>146</v>
      </c>
      <c r="O433" s="6" t="str">
        <f t="shared" si="31"/>
        <v>168</v>
      </c>
      <c r="P433" s="6" t="str">
        <f t="shared" si="32"/>
        <v>255</v>
      </c>
      <c r="Q433" t="s">
        <v>963</v>
      </c>
      <c r="R433" t="s">
        <v>914</v>
      </c>
      <c r="S433" t="s">
        <v>864</v>
      </c>
    </row>
    <row r="434" spans="1:19" ht="30" x14ac:dyDescent="0.25">
      <c r="A434" s="4" t="s">
        <v>8</v>
      </c>
      <c r="B434" s="5">
        <v>148.6</v>
      </c>
      <c r="C434" s="5">
        <v>2140000</v>
      </c>
      <c r="D434" s="5">
        <v>24.6</v>
      </c>
      <c r="E434" s="5">
        <v>45200</v>
      </c>
      <c r="F434" s="5">
        <v>-0.35</v>
      </c>
      <c r="G434" s="5">
        <v>-6.8</v>
      </c>
      <c r="H434" s="5">
        <v>-4.28</v>
      </c>
      <c r="I434" s="5">
        <v>-11.08</v>
      </c>
      <c r="J434" s="286" t="s">
        <v>2</v>
      </c>
      <c r="N434" s="6" t="str">
        <f t="shared" si="30"/>
        <v>148</v>
      </c>
      <c r="O434" s="6" t="str">
        <f t="shared" si="31"/>
        <v>170</v>
      </c>
      <c r="P434" s="6" t="str">
        <f t="shared" si="32"/>
        <v>255</v>
      </c>
      <c r="Q434" t="s">
        <v>1001</v>
      </c>
      <c r="R434" t="s">
        <v>928</v>
      </c>
      <c r="S434" t="s">
        <v>864</v>
      </c>
    </row>
    <row r="435" spans="1:19" ht="30" hidden="1" x14ac:dyDescent="0.25">
      <c r="A435" s="4" t="s">
        <v>14</v>
      </c>
      <c r="B435" s="5">
        <v>137.9</v>
      </c>
      <c r="C435" s="5">
        <v>1620000</v>
      </c>
      <c r="D435" s="5">
        <v>21.4</v>
      </c>
      <c r="E435" s="5">
        <v>45200</v>
      </c>
      <c r="F435" s="5">
        <v>-0.35</v>
      </c>
      <c r="G435" s="5">
        <v>-6.5</v>
      </c>
      <c r="H435" s="5">
        <v>-4.28</v>
      </c>
      <c r="I435" s="5">
        <v>-10.78</v>
      </c>
      <c r="J435" s="286" t="s">
        <v>2</v>
      </c>
      <c r="N435" s="6" t="str">
        <f t="shared" si="30"/>
        <v>148</v>
      </c>
      <c r="O435" s="6" t="str">
        <f t="shared" si="31"/>
        <v>170</v>
      </c>
      <c r="P435" s="6" t="str">
        <f t="shared" si="32"/>
        <v>255</v>
      </c>
      <c r="Q435" t="s">
        <v>1001</v>
      </c>
      <c r="R435" t="s">
        <v>928</v>
      </c>
      <c r="S435" t="s">
        <v>864</v>
      </c>
    </row>
    <row r="436" spans="1:19" ht="30" hidden="1" x14ac:dyDescent="0.25">
      <c r="A436" s="4" t="s">
        <v>20</v>
      </c>
      <c r="B436" s="5">
        <v>127.2</v>
      </c>
      <c r="C436" s="5">
        <v>1520000</v>
      </c>
      <c r="D436" s="5">
        <v>20.3</v>
      </c>
      <c r="E436" s="5">
        <v>45600</v>
      </c>
      <c r="F436" s="5">
        <v>-0.35</v>
      </c>
      <c r="G436" s="5">
        <v>-6.4</v>
      </c>
      <c r="H436" s="5">
        <v>-4.3</v>
      </c>
      <c r="I436" s="5">
        <v>-10.7</v>
      </c>
      <c r="J436" s="286" t="s">
        <v>2</v>
      </c>
      <c r="N436" s="6" t="str">
        <f t="shared" si="30"/>
        <v>148</v>
      </c>
      <c r="O436" s="6" t="str">
        <f t="shared" si="31"/>
        <v>170</v>
      </c>
      <c r="P436" s="6" t="str">
        <f t="shared" si="32"/>
        <v>255</v>
      </c>
      <c r="Q436" t="s">
        <v>1001</v>
      </c>
      <c r="R436" t="s">
        <v>928</v>
      </c>
      <c r="S436" t="s">
        <v>864</v>
      </c>
    </row>
    <row r="437" spans="1:19" ht="30" hidden="1" x14ac:dyDescent="0.25">
      <c r="A437" s="4" t="s">
        <v>29</v>
      </c>
      <c r="B437" s="5">
        <v>116.5</v>
      </c>
      <c r="C437" s="5">
        <v>1260000</v>
      </c>
      <c r="D437" s="5">
        <v>18.5</v>
      </c>
      <c r="E437" s="5">
        <v>45600</v>
      </c>
      <c r="F437" s="5">
        <v>-0.35</v>
      </c>
      <c r="G437" s="5">
        <v>-6.2</v>
      </c>
      <c r="H437" s="5">
        <v>-4.3</v>
      </c>
      <c r="I437" s="5">
        <v>-10.5</v>
      </c>
      <c r="J437" s="287" t="s">
        <v>30</v>
      </c>
      <c r="N437" s="6" t="str">
        <f t="shared" si="30"/>
        <v>148</v>
      </c>
      <c r="O437" s="6" t="str">
        <f t="shared" si="31"/>
        <v>169</v>
      </c>
      <c r="P437" s="6" t="str">
        <f t="shared" si="32"/>
        <v>255</v>
      </c>
      <c r="Q437" t="s">
        <v>1001</v>
      </c>
      <c r="R437" t="s">
        <v>926</v>
      </c>
      <c r="S437" t="s">
        <v>864</v>
      </c>
    </row>
    <row r="438" spans="1:19" ht="30" hidden="1" x14ac:dyDescent="0.25">
      <c r="A438" s="4" t="s">
        <v>41</v>
      </c>
      <c r="B438" s="5">
        <v>105.7</v>
      </c>
      <c r="C438" s="5">
        <v>872000</v>
      </c>
      <c r="D438" s="5">
        <v>15.4</v>
      </c>
      <c r="E438" s="5">
        <v>45600</v>
      </c>
      <c r="F438" s="5">
        <v>-0.35</v>
      </c>
      <c r="G438" s="5">
        <v>-5.8</v>
      </c>
      <c r="H438" s="5">
        <v>-4.3</v>
      </c>
      <c r="I438" s="5">
        <v>-10.1</v>
      </c>
      <c r="J438" s="288" t="s">
        <v>42</v>
      </c>
      <c r="N438" s="6" t="str">
        <f t="shared" si="30"/>
        <v>146</v>
      </c>
      <c r="O438" s="6" t="str">
        <f t="shared" si="31"/>
        <v>169</v>
      </c>
      <c r="P438" s="6" t="str">
        <f t="shared" si="32"/>
        <v>255</v>
      </c>
      <c r="Q438" t="s">
        <v>963</v>
      </c>
      <c r="R438" t="s">
        <v>926</v>
      </c>
      <c r="S438" t="s">
        <v>864</v>
      </c>
    </row>
    <row r="439" spans="1:19" ht="30" hidden="1" x14ac:dyDescent="0.25">
      <c r="A439" s="4" t="s">
        <v>50</v>
      </c>
      <c r="B439" s="5">
        <v>95</v>
      </c>
      <c r="C439" s="5">
        <v>795000</v>
      </c>
      <c r="D439" s="5">
        <v>14.7</v>
      </c>
      <c r="E439" s="5">
        <v>45600</v>
      </c>
      <c r="F439" s="5">
        <v>-0.35</v>
      </c>
      <c r="G439" s="5">
        <v>-5.7</v>
      </c>
      <c r="H439" s="5">
        <v>-4.3</v>
      </c>
      <c r="I439" s="5">
        <v>-10</v>
      </c>
      <c r="J439" s="286" t="s">
        <v>2</v>
      </c>
      <c r="N439" s="6" t="str">
        <f t="shared" si="30"/>
        <v>148</v>
      </c>
      <c r="O439" s="6" t="str">
        <f t="shared" si="31"/>
        <v>170</v>
      </c>
      <c r="P439" s="6" t="str">
        <f t="shared" si="32"/>
        <v>255</v>
      </c>
      <c r="Q439" t="s">
        <v>1001</v>
      </c>
      <c r="R439" t="s">
        <v>928</v>
      </c>
      <c r="S439" t="s">
        <v>864</v>
      </c>
    </row>
    <row r="440" spans="1:19" ht="30" x14ac:dyDescent="0.25">
      <c r="A440" s="4" t="s">
        <v>9</v>
      </c>
      <c r="B440" s="5">
        <v>148</v>
      </c>
      <c r="C440" s="5">
        <v>1850000</v>
      </c>
      <c r="D440" s="5">
        <v>25.5</v>
      </c>
      <c r="E440" s="5">
        <v>42800</v>
      </c>
      <c r="F440" s="5">
        <v>-0.34</v>
      </c>
      <c r="G440" s="5">
        <v>-6.8</v>
      </c>
      <c r="H440" s="5">
        <v>-4.12</v>
      </c>
      <c r="I440" s="5">
        <v>-10.92</v>
      </c>
      <c r="J440" s="289" t="s">
        <v>3</v>
      </c>
      <c r="N440" s="6" t="str">
        <f t="shared" si="30"/>
        <v>151</v>
      </c>
      <c r="O440" s="6" t="str">
        <f t="shared" si="31"/>
        <v>172</v>
      </c>
      <c r="P440" s="6" t="str">
        <f t="shared" si="32"/>
        <v>255</v>
      </c>
      <c r="Q440" t="s">
        <v>996</v>
      </c>
      <c r="R440" t="s">
        <v>925</v>
      </c>
      <c r="S440" t="s">
        <v>864</v>
      </c>
    </row>
    <row r="441" spans="1:19" ht="30" hidden="1" x14ac:dyDescent="0.25">
      <c r="A441" s="4" t="s">
        <v>15</v>
      </c>
      <c r="B441" s="5">
        <v>136.9</v>
      </c>
      <c r="C441" s="5">
        <v>1400000</v>
      </c>
      <c r="D441" s="5">
        <v>22.2</v>
      </c>
      <c r="E441" s="5">
        <v>42800</v>
      </c>
      <c r="F441" s="5">
        <v>-0.34</v>
      </c>
      <c r="G441" s="5">
        <v>-6.5</v>
      </c>
      <c r="H441" s="5">
        <v>-4.12</v>
      </c>
      <c r="I441" s="5">
        <v>-10.62</v>
      </c>
      <c r="J441" s="289" t="s">
        <v>3</v>
      </c>
      <c r="N441" s="6" t="str">
        <f t="shared" si="30"/>
        <v>151</v>
      </c>
      <c r="O441" s="6" t="str">
        <f t="shared" si="31"/>
        <v>172</v>
      </c>
      <c r="P441" s="6" t="str">
        <f t="shared" si="32"/>
        <v>255</v>
      </c>
      <c r="Q441" t="s">
        <v>996</v>
      </c>
      <c r="R441" t="s">
        <v>925</v>
      </c>
      <c r="S441" t="s">
        <v>864</v>
      </c>
    </row>
    <row r="442" spans="1:19" ht="30" hidden="1" x14ac:dyDescent="0.25">
      <c r="A442" s="4" t="s">
        <v>21</v>
      </c>
      <c r="B442" s="5">
        <v>125.8</v>
      </c>
      <c r="C442" s="5">
        <v>1210000</v>
      </c>
      <c r="D442" s="5">
        <v>20</v>
      </c>
      <c r="E442" s="5">
        <v>43400</v>
      </c>
      <c r="F442" s="5">
        <v>-0.34</v>
      </c>
      <c r="G442" s="5">
        <v>-6.3</v>
      </c>
      <c r="H442" s="5">
        <v>-4.16</v>
      </c>
      <c r="I442" s="5">
        <v>-10.46</v>
      </c>
      <c r="J442" s="290" t="s">
        <v>22</v>
      </c>
      <c r="N442" s="6" t="str">
        <f t="shared" si="30"/>
        <v>149</v>
      </c>
      <c r="O442" s="6" t="str">
        <f t="shared" si="31"/>
        <v>173</v>
      </c>
      <c r="P442" s="6" t="str">
        <f t="shared" si="32"/>
        <v>255</v>
      </c>
      <c r="Q442" t="s">
        <v>1002</v>
      </c>
      <c r="R442" t="s">
        <v>931</v>
      </c>
      <c r="S442" t="s">
        <v>864</v>
      </c>
    </row>
    <row r="443" spans="1:19" ht="30" hidden="1" x14ac:dyDescent="0.25">
      <c r="A443" s="4" t="s">
        <v>32</v>
      </c>
      <c r="B443" s="5">
        <v>114.7</v>
      </c>
      <c r="C443" s="5">
        <v>917000</v>
      </c>
      <c r="D443" s="5">
        <v>17.5</v>
      </c>
      <c r="E443" s="5">
        <v>43400</v>
      </c>
      <c r="F443" s="5">
        <v>-0.34</v>
      </c>
      <c r="G443" s="5">
        <v>-6</v>
      </c>
      <c r="H443" s="5">
        <v>-4.16</v>
      </c>
      <c r="I443" s="5">
        <v>-10.16</v>
      </c>
      <c r="J443" s="291" t="s">
        <v>33</v>
      </c>
      <c r="N443" s="6" t="str">
        <f t="shared" si="30"/>
        <v>150</v>
      </c>
      <c r="O443" s="6" t="str">
        <f t="shared" si="31"/>
        <v>171</v>
      </c>
      <c r="P443" s="6" t="str">
        <f t="shared" si="32"/>
        <v>255</v>
      </c>
      <c r="Q443" t="s">
        <v>968</v>
      </c>
      <c r="R443" t="s">
        <v>930</v>
      </c>
      <c r="S443" t="s">
        <v>864</v>
      </c>
    </row>
    <row r="444" spans="1:19" ht="30" hidden="1" x14ac:dyDescent="0.25">
      <c r="A444" s="4" t="s">
        <v>43</v>
      </c>
      <c r="B444" s="5">
        <v>103.6</v>
      </c>
      <c r="C444" s="5">
        <v>696000</v>
      </c>
      <c r="D444" s="5">
        <v>15.2</v>
      </c>
      <c r="E444" s="5">
        <v>43400</v>
      </c>
      <c r="F444" s="5">
        <v>-0.34</v>
      </c>
      <c r="G444" s="5">
        <v>-5.7</v>
      </c>
      <c r="H444" s="5">
        <v>-4.16</v>
      </c>
      <c r="I444" s="5">
        <v>-9.86</v>
      </c>
      <c r="J444" s="286" t="s">
        <v>2</v>
      </c>
      <c r="N444" s="6" t="str">
        <f t="shared" si="30"/>
        <v>148</v>
      </c>
      <c r="O444" s="6" t="str">
        <f t="shared" si="31"/>
        <v>170</v>
      </c>
      <c r="P444" s="6" t="str">
        <f t="shared" si="32"/>
        <v>255</v>
      </c>
      <c r="Q444" t="s">
        <v>1001</v>
      </c>
      <c r="R444" t="s">
        <v>928</v>
      </c>
      <c r="S444" t="s">
        <v>864</v>
      </c>
    </row>
    <row r="445" spans="1:19" ht="30" hidden="1" x14ac:dyDescent="0.25">
      <c r="A445" s="4" t="s">
        <v>54</v>
      </c>
      <c r="B445" s="5">
        <v>92.5</v>
      </c>
      <c r="C445" s="5">
        <v>634000</v>
      </c>
      <c r="D445" s="5">
        <v>14.5</v>
      </c>
      <c r="E445" s="5">
        <v>43400</v>
      </c>
      <c r="F445" s="5">
        <v>-0.34</v>
      </c>
      <c r="G445" s="5">
        <v>-5.6</v>
      </c>
      <c r="H445" s="5">
        <v>-4.16</v>
      </c>
      <c r="I445" s="5">
        <v>-9.76</v>
      </c>
      <c r="J445" s="289" t="s">
        <v>3</v>
      </c>
      <c r="N445" s="6" t="str">
        <f t="shared" si="30"/>
        <v>151</v>
      </c>
      <c r="O445" s="6" t="str">
        <f t="shared" si="31"/>
        <v>172</v>
      </c>
      <c r="P445" s="6" t="str">
        <f t="shared" si="32"/>
        <v>255</v>
      </c>
      <c r="Q445" t="s">
        <v>996</v>
      </c>
      <c r="R445" t="s">
        <v>925</v>
      </c>
      <c r="S445" t="s">
        <v>864</v>
      </c>
    </row>
    <row r="446" spans="1:19" ht="30" x14ac:dyDescent="0.25">
      <c r="A446" s="4" t="s">
        <v>10</v>
      </c>
      <c r="B446" s="5">
        <v>147.30000000000001</v>
      </c>
      <c r="C446" s="5">
        <v>1740000</v>
      </c>
      <c r="D446" s="5">
        <v>27.7</v>
      </c>
      <c r="E446" s="5">
        <v>40400</v>
      </c>
      <c r="F446" s="5">
        <v>-0.33</v>
      </c>
      <c r="G446" s="5">
        <v>-6.9</v>
      </c>
      <c r="H446" s="5">
        <v>-3.95</v>
      </c>
      <c r="I446" s="5">
        <v>-10.85</v>
      </c>
      <c r="J446" s="292" t="s">
        <v>4</v>
      </c>
      <c r="N446" s="6" t="str">
        <f t="shared" si="30"/>
        <v>153</v>
      </c>
      <c r="O446" s="6" t="str">
        <f t="shared" si="31"/>
        <v>174</v>
      </c>
      <c r="P446" s="6" t="str">
        <f t="shared" si="32"/>
        <v>255</v>
      </c>
      <c r="Q446" t="s">
        <v>989</v>
      </c>
      <c r="R446" t="s">
        <v>959</v>
      </c>
      <c r="S446" t="s">
        <v>864</v>
      </c>
    </row>
    <row r="447" spans="1:19" ht="30" hidden="1" x14ac:dyDescent="0.25">
      <c r="A447" s="4" t="s">
        <v>17</v>
      </c>
      <c r="B447" s="5">
        <v>135.80000000000001</v>
      </c>
      <c r="C447" s="5">
        <v>1200000</v>
      </c>
      <c r="D447" s="5">
        <v>23.1</v>
      </c>
      <c r="E447" s="5">
        <v>40400</v>
      </c>
      <c r="F447" s="5">
        <v>-0.33</v>
      </c>
      <c r="G447" s="5">
        <v>-6.5</v>
      </c>
      <c r="H447" s="5">
        <v>-3.95</v>
      </c>
      <c r="I447" s="5">
        <v>-10.45</v>
      </c>
      <c r="J447" s="292" t="s">
        <v>4</v>
      </c>
      <c r="N447" s="6" t="str">
        <f t="shared" si="30"/>
        <v>153</v>
      </c>
      <c r="O447" s="6" t="str">
        <f t="shared" si="31"/>
        <v>174</v>
      </c>
      <c r="P447" s="6" t="str">
        <f t="shared" si="32"/>
        <v>255</v>
      </c>
      <c r="Q447" t="s">
        <v>989</v>
      </c>
      <c r="R447" t="s">
        <v>959</v>
      </c>
      <c r="S447" t="s">
        <v>864</v>
      </c>
    </row>
    <row r="448" spans="1:19" ht="30" hidden="1" x14ac:dyDescent="0.25">
      <c r="A448" s="4" t="s">
        <v>24</v>
      </c>
      <c r="B448" s="5">
        <v>124.4</v>
      </c>
      <c r="C448" s="5">
        <v>960000</v>
      </c>
      <c r="D448" s="5">
        <v>19.8</v>
      </c>
      <c r="E448" s="5">
        <v>41200</v>
      </c>
      <c r="F448" s="5">
        <v>-0.34</v>
      </c>
      <c r="G448" s="5">
        <v>-6.2</v>
      </c>
      <c r="H448" s="5">
        <v>-4.01</v>
      </c>
      <c r="I448" s="5">
        <v>-10.210000000000001</v>
      </c>
      <c r="J448" s="293" t="s">
        <v>25</v>
      </c>
      <c r="N448" s="6" t="str">
        <f t="shared" si="30"/>
        <v>151</v>
      </c>
      <c r="O448" s="6" t="str">
        <f t="shared" si="31"/>
        <v>175</v>
      </c>
      <c r="P448" s="6" t="str">
        <f t="shared" si="32"/>
        <v>255</v>
      </c>
      <c r="Q448" t="s">
        <v>996</v>
      </c>
      <c r="R448" t="s">
        <v>923</v>
      </c>
      <c r="S448" t="s">
        <v>864</v>
      </c>
    </row>
    <row r="449" spans="1:19" ht="30" hidden="1" x14ac:dyDescent="0.25">
      <c r="A449" s="4" t="s">
        <v>34</v>
      </c>
      <c r="B449" s="5">
        <v>112.9</v>
      </c>
      <c r="C449" s="5">
        <v>728000</v>
      </c>
      <c r="D449" s="5">
        <v>17.3</v>
      </c>
      <c r="E449" s="5">
        <v>41200</v>
      </c>
      <c r="F449" s="5">
        <v>-0.34</v>
      </c>
      <c r="G449" s="5">
        <v>-5.9</v>
      </c>
      <c r="H449" s="5">
        <v>-4.01</v>
      </c>
      <c r="I449" s="5">
        <v>-9.91</v>
      </c>
      <c r="J449" s="294" t="s">
        <v>35</v>
      </c>
      <c r="N449" s="6" t="str">
        <f t="shared" si="30"/>
        <v>152</v>
      </c>
      <c r="O449" s="6" t="str">
        <f t="shared" si="31"/>
        <v>172</v>
      </c>
      <c r="P449" s="6" t="str">
        <f t="shared" si="32"/>
        <v>255</v>
      </c>
      <c r="Q449" t="s">
        <v>966</v>
      </c>
      <c r="R449" t="s">
        <v>925</v>
      </c>
      <c r="S449" t="s">
        <v>864</v>
      </c>
    </row>
    <row r="450" spans="1:19" ht="30" hidden="1" x14ac:dyDescent="0.25">
      <c r="A450" s="4" t="s">
        <v>45</v>
      </c>
      <c r="B450" s="5">
        <v>101.5</v>
      </c>
      <c r="C450" s="5">
        <v>552000</v>
      </c>
      <c r="D450" s="5">
        <v>15</v>
      </c>
      <c r="E450" s="5">
        <v>41200</v>
      </c>
      <c r="F450" s="5">
        <v>-0.34</v>
      </c>
      <c r="G450" s="5">
        <v>-5.6</v>
      </c>
      <c r="H450" s="5">
        <v>-4.01</v>
      </c>
      <c r="I450" s="5">
        <v>-9.61</v>
      </c>
      <c r="J450" s="295" t="s">
        <v>46</v>
      </c>
      <c r="N450" s="6" t="str">
        <f t="shared" si="30"/>
        <v>149</v>
      </c>
      <c r="O450" s="6" t="str">
        <f t="shared" si="31"/>
        <v>171</v>
      </c>
      <c r="P450" s="6" t="str">
        <f t="shared" si="32"/>
        <v>255</v>
      </c>
      <c r="Q450" t="s">
        <v>1002</v>
      </c>
      <c r="R450" t="s">
        <v>930</v>
      </c>
      <c r="S450" t="s">
        <v>864</v>
      </c>
    </row>
    <row r="451" spans="1:19" ht="30" hidden="1" x14ac:dyDescent="0.25">
      <c r="A451" s="4" t="s">
        <v>55</v>
      </c>
      <c r="B451" s="5">
        <v>90</v>
      </c>
      <c r="C451" s="5">
        <v>504000</v>
      </c>
      <c r="D451" s="5">
        <v>14.4</v>
      </c>
      <c r="E451" s="5">
        <v>41200</v>
      </c>
      <c r="F451" s="5">
        <v>-0.34</v>
      </c>
      <c r="G451" s="5">
        <v>-5.5</v>
      </c>
      <c r="H451" s="5">
        <v>-4.01</v>
      </c>
      <c r="I451" s="5">
        <v>-9.51</v>
      </c>
      <c r="J451" s="292" t="s">
        <v>4</v>
      </c>
      <c r="N451" s="6" t="str">
        <f t="shared" si="30"/>
        <v>153</v>
      </c>
      <c r="O451" s="6" t="str">
        <f t="shared" si="31"/>
        <v>174</v>
      </c>
      <c r="P451" s="6" t="str">
        <f t="shared" si="32"/>
        <v>255</v>
      </c>
      <c r="Q451" t="s">
        <v>989</v>
      </c>
      <c r="R451" t="s">
        <v>959</v>
      </c>
      <c r="S451" t="s">
        <v>864</v>
      </c>
    </row>
    <row r="452" spans="1:19" ht="30" x14ac:dyDescent="0.25">
      <c r="A452" s="4" t="s">
        <v>11</v>
      </c>
      <c r="B452" s="5">
        <v>142</v>
      </c>
      <c r="C452" s="5">
        <v>1480000</v>
      </c>
      <c r="D452" s="5">
        <v>29</v>
      </c>
      <c r="E452" s="5">
        <v>38000</v>
      </c>
      <c r="F452" s="5">
        <v>-0.33</v>
      </c>
      <c r="G452" s="5">
        <v>-6.9</v>
      </c>
      <c r="H452" s="5">
        <v>-3.78</v>
      </c>
      <c r="I452" s="5">
        <v>-10.68</v>
      </c>
      <c r="J452" s="296" t="s">
        <v>5</v>
      </c>
      <c r="N452" s="6" t="str">
        <f t="shared" si="30"/>
        <v>155</v>
      </c>
      <c r="O452" s="6" t="str">
        <f t="shared" si="31"/>
        <v>176</v>
      </c>
      <c r="P452" s="6" t="str">
        <f t="shared" si="32"/>
        <v>255</v>
      </c>
      <c r="Q452" t="s">
        <v>932</v>
      </c>
      <c r="R452" t="s">
        <v>1003</v>
      </c>
      <c r="S452" t="s">
        <v>864</v>
      </c>
    </row>
    <row r="453" spans="1:19" ht="30" hidden="1" x14ac:dyDescent="0.25">
      <c r="A453" s="4" t="s">
        <v>23</v>
      </c>
      <c r="B453" s="5">
        <v>125.6</v>
      </c>
      <c r="C453" s="5">
        <v>1030000</v>
      </c>
      <c r="D453" s="5">
        <v>24.1</v>
      </c>
      <c r="E453" s="5">
        <v>38000</v>
      </c>
      <c r="F453" s="5">
        <v>-0.33</v>
      </c>
      <c r="G453" s="5">
        <v>-6.5</v>
      </c>
      <c r="H453" s="5">
        <v>-3.78</v>
      </c>
      <c r="I453" s="5">
        <v>-10.28</v>
      </c>
      <c r="J453" s="296" t="s">
        <v>5</v>
      </c>
      <c r="N453" s="6" t="str">
        <f t="shared" si="30"/>
        <v>155</v>
      </c>
      <c r="O453" s="6" t="str">
        <f t="shared" si="31"/>
        <v>176</v>
      </c>
      <c r="P453" s="6" t="str">
        <f t="shared" si="32"/>
        <v>255</v>
      </c>
      <c r="Q453" t="s">
        <v>932</v>
      </c>
      <c r="R453" t="s">
        <v>1003</v>
      </c>
      <c r="S453" t="s">
        <v>864</v>
      </c>
    </row>
    <row r="454" spans="1:19" ht="30" hidden="1" x14ac:dyDescent="0.25">
      <c r="A454" s="4" t="s">
        <v>37</v>
      </c>
      <c r="B454" s="5">
        <v>109.2</v>
      </c>
      <c r="C454" s="5">
        <v>759000</v>
      </c>
      <c r="D454" s="5">
        <v>19.7</v>
      </c>
      <c r="E454" s="5">
        <v>39000</v>
      </c>
      <c r="F454" s="5">
        <v>-0.33</v>
      </c>
      <c r="G454" s="5">
        <v>-6.1</v>
      </c>
      <c r="H454" s="5">
        <v>-3.85</v>
      </c>
      <c r="I454" s="5">
        <v>-9.9499999999999993</v>
      </c>
      <c r="J454" s="297" t="s">
        <v>38</v>
      </c>
      <c r="N454" s="6" t="str">
        <f t="shared" si="30"/>
        <v>153</v>
      </c>
      <c r="O454" s="6" t="str">
        <f t="shared" si="31"/>
        <v>177</v>
      </c>
      <c r="P454" s="6" t="str">
        <f t="shared" si="32"/>
        <v>255</v>
      </c>
      <c r="Q454" t="s">
        <v>989</v>
      </c>
      <c r="R454" t="s">
        <v>911</v>
      </c>
      <c r="S454" t="s">
        <v>864</v>
      </c>
    </row>
    <row r="455" spans="1:19" ht="30" hidden="1" x14ac:dyDescent="0.25">
      <c r="A455" s="4" t="s">
        <v>52</v>
      </c>
      <c r="B455" s="5">
        <v>92.8</v>
      </c>
      <c r="C455" s="5">
        <v>525000</v>
      </c>
      <c r="D455" s="5">
        <v>16.399999999999999</v>
      </c>
      <c r="E455" s="5">
        <v>39000</v>
      </c>
      <c r="F455" s="5">
        <v>-0.33</v>
      </c>
      <c r="G455" s="5">
        <v>-5.7</v>
      </c>
      <c r="H455" s="5">
        <v>-3.85</v>
      </c>
      <c r="I455" s="5">
        <v>-9.5500000000000007</v>
      </c>
      <c r="J455" s="298" t="s">
        <v>53</v>
      </c>
      <c r="N455" s="6" t="str">
        <f t="shared" si="30"/>
        <v>154</v>
      </c>
      <c r="O455" s="6" t="str">
        <f t="shared" si="31"/>
        <v>174</v>
      </c>
      <c r="P455" s="6" t="str">
        <f t="shared" si="32"/>
        <v>255</v>
      </c>
      <c r="Q455" t="s">
        <v>964</v>
      </c>
      <c r="R455" t="s">
        <v>959</v>
      </c>
      <c r="S455" t="s">
        <v>864</v>
      </c>
    </row>
    <row r="456" spans="1:19" ht="30" hidden="1" x14ac:dyDescent="0.25">
      <c r="A456" s="4" t="s">
        <v>60</v>
      </c>
      <c r="B456" s="5">
        <v>76.400000000000006</v>
      </c>
      <c r="C456" s="5">
        <v>437000</v>
      </c>
      <c r="D456" s="5">
        <v>14.9</v>
      </c>
      <c r="E456" s="5">
        <v>39000</v>
      </c>
      <c r="F456" s="5">
        <v>-0.33</v>
      </c>
      <c r="G456" s="5">
        <v>-5.5</v>
      </c>
      <c r="H456" s="5">
        <v>-3.85</v>
      </c>
      <c r="I456" s="5">
        <v>-9.35</v>
      </c>
      <c r="J456" s="299" t="s">
        <v>61</v>
      </c>
      <c r="N456" s="6" t="str">
        <f t="shared" si="30"/>
        <v>150</v>
      </c>
      <c r="O456" s="6" t="str">
        <f t="shared" si="31"/>
        <v>172</v>
      </c>
      <c r="P456" s="6" t="str">
        <f t="shared" si="32"/>
        <v>255</v>
      </c>
      <c r="Q456" t="s">
        <v>968</v>
      </c>
      <c r="R456" t="s">
        <v>925</v>
      </c>
      <c r="S456" t="s">
        <v>864</v>
      </c>
    </row>
    <row r="457" spans="1:19" ht="30" hidden="1" x14ac:dyDescent="0.25">
      <c r="A457" s="4" t="s">
        <v>69</v>
      </c>
      <c r="B457" s="5">
        <v>60</v>
      </c>
      <c r="C457" s="5">
        <v>398000</v>
      </c>
      <c r="D457" s="5">
        <v>14.2</v>
      </c>
      <c r="E457" s="5">
        <v>39000</v>
      </c>
      <c r="F457" s="5">
        <v>-0.33</v>
      </c>
      <c r="G457" s="5">
        <v>-5.4</v>
      </c>
      <c r="H457" s="5">
        <v>-3.85</v>
      </c>
      <c r="I457" s="5">
        <v>-9.25</v>
      </c>
      <c r="J457" s="296" t="s">
        <v>5</v>
      </c>
      <c r="N457" s="6" t="str">
        <f t="shared" si="30"/>
        <v>155</v>
      </c>
      <c r="O457" s="6" t="str">
        <f t="shared" si="31"/>
        <v>176</v>
      </c>
      <c r="P457" s="6" t="str">
        <f t="shared" si="32"/>
        <v>255</v>
      </c>
      <c r="Q457" t="s">
        <v>932</v>
      </c>
      <c r="R457" t="s">
        <v>1003</v>
      </c>
      <c r="S457" t="s">
        <v>864</v>
      </c>
    </row>
    <row r="458" spans="1:19" ht="30" x14ac:dyDescent="0.25">
      <c r="A458" s="4" t="s">
        <v>26</v>
      </c>
      <c r="B458" s="5">
        <v>120.1</v>
      </c>
      <c r="C458" s="5">
        <v>1360000</v>
      </c>
      <c r="D458" s="5">
        <v>31.9</v>
      </c>
      <c r="E458" s="5">
        <v>35400</v>
      </c>
      <c r="F458" s="5">
        <v>-0.32</v>
      </c>
      <c r="G458" s="5">
        <v>-7</v>
      </c>
      <c r="H458" s="5">
        <v>-3.58</v>
      </c>
      <c r="I458" s="5">
        <v>-10.58</v>
      </c>
      <c r="J458" s="300" t="s">
        <v>16</v>
      </c>
      <c r="N458" s="6" t="str">
        <f t="shared" si="30"/>
        <v>157</v>
      </c>
      <c r="O458" s="6" t="str">
        <f t="shared" si="31"/>
        <v>178</v>
      </c>
      <c r="P458" s="6" t="str">
        <f t="shared" si="32"/>
        <v>255</v>
      </c>
      <c r="Q458" t="s">
        <v>917</v>
      </c>
      <c r="R458" t="s">
        <v>913</v>
      </c>
      <c r="S458" t="s">
        <v>864</v>
      </c>
    </row>
    <row r="459" spans="1:19" ht="30" hidden="1" x14ac:dyDescent="0.25">
      <c r="A459" s="4" t="s">
        <v>44</v>
      </c>
      <c r="B459" s="5">
        <v>103.5</v>
      </c>
      <c r="C459" s="5">
        <v>781000</v>
      </c>
      <c r="D459" s="5">
        <v>24.2</v>
      </c>
      <c r="E459" s="5">
        <v>35400</v>
      </c>
      <c r="F459" s="5">
        <v>-0.32</v>
      </c>
      <c r="G459" s="5">
        <v>-6.4</v>
      </c>
      <c r="H459" s="5">
        <v>-3.58</v>
      </c>
      <c r="I459" s="5">
        <v>-9.98</v>
      </c>
      <c r="J459" s="300" t="s">
        <v>16</v>
      </c>
      <c r="N459" s="6" t="str">
        <f t="shared" si="30"/>
        <v>157</v>
      </c>
      <c r="O459" s="6" t="str">
        <f t="shared" si="31"/>
        <v>178</v>
      </c>
      <c r="P459" s="6" t="str">
        <f t="shared" si="32"/>
        <v>255</v>
      </c>
      <c r="Q459" t="s">
        <v>917</v>
      </c>
      <c r="R459" t="s">
        <v>913</v>
      </c>
      <c r="S459" t="s">
        <v>864</v>
      </c>
    </row>
    <row r="460" spans="1:19" ht="30" hidden="1" x14ac:dyDescent="0.25">
      <c r="A460" s="4" t="s">
        <v>56</v>
      </c>
      <c r="B460" s="5">
        <v>86.9</v>
      </c>
      <c r="C460" s="5">
        <v>654000</v>
      </c>
      <c r="D460" s="5">
        <v>20.5</v>
      </c>
      <c r="E460" s="5">
        <v>36800</v>
      </c>
      <c r="F460" s="5">
        <v>-0.32</v>
      </c>
      <c r="G460" s="5">
        <v>-6.1</v>
      </c>
      <c r="H460" s="5">
        <v>-3.69</v>
      </c>
      <c r="I460" s="5">
        <v>-9.7899999999999991</v>
      </c>
      <c r="J460" s="301" t="s">
        <v>57</v>
      </c>
      <c r="N460" s="6" t="str">
        <f t="shared" si="30"/>
        <v>155</v>
      </c>
      <c r="O460" s="6" t="str">
        <f t="shared" si="31"/>
        <v>179</v>
      </c>
      <c r="P460" s="6" t="str">
        <f t="shared" si="32"/>
        <v>255</v>
      </c>
      <c r="Q460" t="s">
        <v>932</v>
      </c>
      <c r="R460" t="s">
        <v>869</v>
      </c>
      <c r="S460" t="s">
        <v>864</v>
      </c>
    </row>
    <row r="461" spans="1:19" ht="30" hidden="1" x14ac:dyDescent="0.25">
      <c r="A461" s="4" t="s">
        <v>65</v>
      </c>
      <c r="B461" s="5">
        <v>70.2</v>
      </c>
      <c r="C461" s="5">
        <v>376000</v>
      </c>
      <c r="D461" s="5">
        <v>15.6</v>
      </c>
      <c r="E461" s="5">
        <v>36800</v>
      </c>
      <c r="F461" s="5">
        <v>-0.32</v>
      </c>
      <c r="G461" s="5">
        <v>-5.5</v>
      </c>
      <c r="H461" s="5">
        <v>-3.69</v>
      </c>
      <c r="I461" s="5">
        <v>-9.19</v>
      </c>
      <c r="J461" s="302" t="s">
        <v>66</v>
      </c>
      <c r="N461" s="6" t="str">
        <f t="shared" si="30"/>
        <v>156</v>
      </c>
      <c r="O461" s="6" t="str">
        <f t="shared" si="31"/>
        <v>175</v>
      </c>
      <c r="P461" s="6" t="str">
        <f t="shared" si="32"/>
        <v>255</v>
      </c>
      <c r="Q461" t="s">
        <v>912</v>
      </c>
      <c r="R461" t="s">
        <v>923</v>
      </c>
      <c r="S461" t="s">
        <v>864</v>
      </c>
    </row>
    <row r="462" spans="1:19" ht="30" hidden="1" x14ac:dyDescent="0.25">
      <c r="A462" s="4" t="s">
        <v>75</v>
      </c>
      <c r="B462" s="5">
        <v>53.6</v>
      </c>
      <c r="C462" s="5">
        <v>313000</v>
      </c>
      <c r="D462" s="5">
        <v>14.2</v>
      </c>
      <c r="E462" s="5">
        <v>36800</v>
      </c>
      <c r="F462" s="5">
        <v>-0.32</v>
      </c>
      <c r="G462" s="5">
        <v>-5.3</v>
      </c>
      <c r="H462" s="5">
        <v>-3.69</v>
      </c>
      <c r="I462" s="5">
        <v>-8.99</v>
      </c>
      <c r="J462" s="303" t="s">
        <v>76</v>
      </c>
      <c r="N462" s="6" t="str">
        <f t="shared" si="30"/>
        <v>151</v>
      </c>
      <c r="O462" s="6" t="str">
        <f t="shared" si="31"/>
        <v>174</v>
      </c>
      <c r="P462" s="6" t="str">
        <f t="shared" si="32"/>
        <v>255</v>
      </c>
      <c r="Q462" t="s">
        <v>996</v>
      </c>
      <c r="R462" t="s">
        <v>959</v>
      </c>
      <c r="S462" t="s">
        <v>864</v>
      </c>
    </row>
    <row r="463" spans="1:19" ht="30" hidden="1" x14ac:dyDescent="0.25">
      <c r="A463" s="4" t="s">
        <v>89</v>
      </c>
      <c r="B463" s="5">
        <v>37</v>
      </c>
      <c r="C463" s="5">
        <v>260000</v>
      </c>
      <c r="D463" s="5">
        <v>12.9</v>
      </c>
      <c r="E463" s="5">
        <v>36800</v>
      </c>
      <c r="F463" s="5">
        <v>-0.32</v>
      </c>
      <c r="G463" s="5">
        <v>-5.0999999999999996</v>
      </c>
      <c r="H463" s="5">
        <v>-3.69</v>
      </c>
      <c r="I463" s="5">
        <v>-8.7899999999999991</v>
      </c>
      <c r="J463" s="304" t="s">
        <v>90</v>
      </c>
      <c r="N463" s="6" t="str">
        <f t="shared" si="30"/>
        <v>162</v>
      </c>
      <c r="O463" s="6" t="str">
        <f t="shared" si="31"/>
        <v>184</v>
      </c>
      <c r="P463" s="6" t="str">
        <f t="shared" si="32"/>
        <v>255</v>
      </c>
      <c r="Q463" t="s">
        <v>909</v>
      </c>
      <c r="R463" t="s">
        <v>865</v>
      </c>
      <c r="S463" t="s">
        <v>864</v>
      </c>
    </row>
    <row r="464" spans="1:19" ht="30" x14ac:dyDescent="0.25">
      <c r="A464" s="4" t="s">
        <v>47</v>
      </c>
      <c r="B464" s="5">
        <v>100.9</v>
      </c>
      <c r="C464" s="5">
        <v>1120000</v>
      </c>
      <c r="D464" s="5">
        <v>33.799999999999997</v>
      </c>
      <c r="E464" s="5">
        <v>32800</v>
      </c>
      <c r="F464" s="5">
        <v>-0.31</v>
      </c>
      <c r="G464" s="5">
        <v>-7</v>
      </c>
      <c r="H464" s="5">
        <v>-3.37</v>
      </c>
      <c r="I464" s="5">
        <v>-10.37</v>
      </c>
      <c r="J464" s="305" t="s">
        <v>31</v>
      </c>
      <c r="N464" s="6" t="str">
        <f t="shared" si="30"/>
        <v>160</v>
      </c>
      <c r="O464" s="6" t="str">
        <f t="shared" si="31"/>
        <v>181</v>
      </c>
      <c r="P464" s="6" t="str">
        <f t="shared" si="32"/>
        <v>255</v>
      </c>
      <c r="Q464" t="s">
        <v>919</v>
      </c>
      <c r="R464" t="s">
        <v>879</v>
      </c>
      <c r="S464" t="s">
        <v>864</v>
      </c>
    </row>
    <row r="465" spans="1:19" ht="30" hidden="1" x14ac:dyDescent="0.25">
      <c r="A465" s="4" t="s">
        <v>58</v>
      </c>
      <c r="B465" s="5">
        <v>86.7</v>
      </c>
      <c r="C465" s="5">
        <v>588000</v>
      </c>
      <c r="D465" s="5">
        <v>24.5</v>
      </c>
      <c r="E465" s="5">
        <v>32800</v>
      </c>
      <c r="F465" s="5">
        <v>-0.31</v>
      </c>
      <c r="G465" s="5">
        <v>-6.3</v>
      </c>
      <c r="H465" s="5">
        <v>-3.37</v>
      </c>
      <c r="I465" s="5">
        <v>-9.67</v>
      </c>
      <c r="J465" s="305" t="s">
        <v>31</v>
      </c>
      <c r="N465" s="6" t="str">
        <f t="shared" si="30"/>
        <v>160</v>
      </c>
      <c r="O465" s="6" t="str">
        <f t="shared" si="31"/>
        <v>181</v>
      </c>
      <c r="P465" s="6" t="str">
        <f t="shared" si="32"/>
        <v>255</v>
      </c>
      <c r="Q465" t="s">
        <v>919</v>
      </c>
      <c r="R465" t="s">
        <v>879</v>
      </c>
      <c r="S465" t="s">
        <v>864</v>
      </c>
    </row>
    <row r="466" spans="1:19" ht="30" hidden="1" x14ac:dyDescent="0.25">
      <c r="A466" s="4" t="s">
        <v>62</v>
      </c>
      <c r="B466" s="5">
        <v>72.5</v>
      </c>
      <c r="C466" s="5">
        <v>510000</v>
      </c>
      <c r="D466" s="5">
        <v>20.5</v>
      </c>
      <c r="E466" s="5">
        <v>34600</v>
      </c>
      <c r="F466" s="5">
        <v>-0.32</v>
      </c>
      <c r="G466" s="5">
        <v>-6</v>
      </c>
      <c r="H466" s="5">
        <v>-3.52</v>
      </c>
      <c r="I466" s="5">
        <v>-9.52</v>
      </c>
      <c r="J466" s="306" t="s">
        <v>63</v>
      </c>
      <c r="N466" s="6" t="str">
        <f t="shared" si="30"/>
        <v>156</v>
      </c>
      <c r="O466" s="6" t="str">
        <f t="shared" si="31"/>
        <v>181</v>
      </c>
      <c r="P466" s="6" t="str">
        <f t="shared" si="32"/>
        <v>255</v>
      </c>
      <c r="Q466" t="s">
        <v>912</v>
      </c>
      <c r="R466" t="s">
        <v>879</v>
      </c>
      <c r="S466" t="s">
        <v>864</v>
      </c>
    </row>
    <row r="467" spans="1:19" ht="30" hidden="1" x14ac:dyDescent="0.25">
      <c r="A467" s="4" t="s">
        <v>70</v>
      </c>
      <c r="B467" s="5">
        <v>58.4</v>
      </c>
      <c r="C467" s="5">
        <v>294000</v>
      </c>
      <c r="D467" s="5">
        <v>15.5</v>
      </c>
      <c r="E467" s="5">
        <v>34600</v>
      </c>
      <c r="F467" s="5">
        <v>-0.32</v>
      </c>
      <c r="G467" s="5">
        <v>-5.4</v>
      </c>
      <c r="H467" s="5">
        <v>-3.52</v>
      </c>
      <c r="I467" s="5">
        <v>-8.92</v>
      </c>
      <c r="J467" s="54" t="s">
        <v>71</v>
      </c>
      <c r="N467" s="6" t="str">
        <f t="shared" si="30"/>
        <v>158</v>
      </c>
      <c r="O467" s="6" t="str">
        <f t="shared" si="31"/>
        <v>177</v>
      </c>
      <c r="P467" s="6" t="str">
        <f t="shared" si="32"/>
        <v>255</v>
      </c>
      <c r="Q467" t="s">
        <v>910</v>
      </c>
      <c r="R467" t="s">
        <v>911</v>
      </c>
      <c r="S467" t="s">
        <v>864</v>
      </c>
    </row>
    <row r="468" spans="1:19" ht="30" hidden="1" x14ac:dyDescent="0.25">
      <c r="A468" s="4" t="s">
        <v>83</v>
      </c>
      <c r="B468" s="5">
        <v>44.2</v>
      </c>
      <c r="C468" s="5">
        <v>223000</v>
      </c>
      <c r="D468" s="5">
        <v>13.5</v>
      </c>
      <c r="E468" s="5">
        <v>34600</v>
      </c>
      <c r="F468" s="5">
        <v>-0.32</v>
      </c>
      <c r="G468" s="5">
        <v>-5.0999999999999996</v>
      </c>
      <c r="H468" s="5">
        <v>-3.52</v>
      </c>
      <c r="I468" s="5">
        <v>-8.6199999999999992</v>
      </c>
      <c r="J468" s="307" t="s">
        <v>84</v>
      </c>
      <c r="N468" s="6" t="str">
        <f t="shared" si="30"/>
        <v>152</v>
      </c>
      <c r="O468" s="6" t="str">
        <f t="shared" si="31"/>
        <v>175</v>
      </c>
      <c r="P468" s="6" t="str">
        <f t="shared" si="32"/>
        <v>255</v>
      </c>
      <c r="Q468" t="s">
        <v>966</v>
      </c>
      <c r="R468" t="s">
        <v>923</v>
      </c>
      <c r="S468" t="s">
        <v>864</v>
      </c>
    </row>
    <row r="469" spans="1:19" ht="30" hidden="1" x14ac:dyDescent="0.25">
      <c r="A469" s="4" t="s">
        <v>101</v>
      </c>
      <c r="B469" s="5">
        <v>30</v>
      </c>
      <c r="C469" s="5">
        <v>154000</v>
      </c>
      <c r="D469" s="5">
        <v>11.3</v>
      </c>
      <c r="E469" s="5">
        <v>34600</v>
      </c>
      <c r="F469" s="5">
        <v>-0.32</v>
      </c>
      <c r="G469" s="5">
        <v>-4.7</v>
      </c>
      <c r="H469" s="5">
        <v>-3.52</v>
      </c>
      <c r="I469" s="5">
        <v>-8.2200000000000006</v>
      </c>
      <c r="J469" s="308" t="s">
        <v>102</v>
      </c>
      <c r="N469" s="6" t="str">
        <f t="shared" si="30"/>
        <v>157</v>
      </c>
      <c r="O469" s="6" t="str">
        <f t="shared" si="31"/>
        <v>177</v>
      </c>
      <c r="P469" s="6" t="str">
        <f t="shared" si="32"/>
        <v>255</v>
      </c>
      <c r="Q469" t="s">
        <v>917</v>
      </c>
      <c r="R469" t="s">
        <v>911</v>
      </c>
      <c r="S469" t="s">
        <v>864</v>
      </c>
    </row>
    <row r="470" spans="1:19" ht="30" x14ac:dyDescent="0.25">
      <c r="A470" s="4" t="s">
        <v>59</v>
      </c>
      <c r="B470" s="5">
        <v>81.7</v>
      </c>
      <c r="C470" s="5">
        <v>913000</v>
      </c>
      <c r="D470" s="5">
        <v>36</v>
      </c>
      <c r="E470" s="5">
        <v>30200</v>
      </c>
      <c r="F470" s="5">
        <v>-0.3</v>
      </c>
      <c r="G470" s="5">
        <v>-7</v>
      </c>
      <c r="H470" s="5">
        <v>-3.15</v>
      </c>
      <c r="I470" s="5">
        <v>-10.15</v>
      </c>
      <c r="J470" s="309" t="s">
        <v>51</v>
      </c>
      <c r="N470" s="6" t="str">
        <f t="shared" si="30"/>
        <v>162</v>
      </c>
      <c r="O470" s="6" t="str">
        <f t="shared" si="31"/>
        <v>183</v>
      </c>
      <c r="P470" s="6" t="str">
        <f t="shared" si="32"/>
        <v>255</v>
      </c>
      <c r="Q470" t="s">
        <v>909</v>
      </c>
      <c r="R470" t="s">
        <v>877</v>
      </c>
      <c r="S470" t="s">
        <v>864</v>
      </c>
    </row>
    <row r="471" spans="1:19" ht="30" hidden="1" x14ac:dyDescent="0.25">
      <c r="A471" s="4" t="s">
        <v>67</v>
      </c>
      <c r="B471" s="5">
        <v>69.900000000000006</v>
      </c>
      <c r="C471" s="5">
        <v>437000</v>
      </c>
      <c r="D471" s="5">
        <v>24.9</v>
      </c>
      <c r="E471" s="5">
        <v>30200</v>
      </c>
      <c r="F471" s="5">
        <v>-0.3</v>
      </c>
      <c r="G471" s="5">
        <v>-6.2</v>
      </c>
      <c r="H471" s="5">
        <v>-3.15</v>
      </c>
      <c r="I471" s="5">
        <v>-9.35</v>
      </c>
      <c r="J471" s="309" t="s">
        <v>51</v>
      </c>
      <c r="N471" s="6" t="str">
        <f t="shared" si="30"/>
        <v>162</v>
      </c>
      <c r="O471" s="6" t="str">
        <f t="shared" si="31"/>
        <v>183</v>
      </c>
      <c r="P471" s="6" t="str">
        <f t="shared" si="32"/>
        <v>255</v>
      </c>
      <c r="Q471" t="s">
        <v>909</v>
      </c>
      <c r="R471" t="s">
        <v>877</v>
      </c>
      <c r="S471" t="s">
        <v>864</v>
      </c>
    </row>
    <row r="472" spans="1:19" ht="30" hidden="1" x14ac:dyDescent="0.25">
      <c r="A472" s="4" t="s">
        <v>72</v>
      </c>
      <c r="B472" s="5">
        <v>58.2</v>
      </c>
      <c r="C472" s="5">
        <v>360000</v>
      </c>
      <c r="D472" s="5">
        <v>19.600000000000001</v>
      </c>
      <c r="E472" s="5">
        <v>32400</v>
      </c>
      <c r="F472" s="5">
        <v>-0.31</v>
      </c>
      <c r="G472" s="5">
        <v>-5.8</v>
      </c>
      <c r="H472" s="5">
        <v>-3.34</v>
      </c>
      <c r="I472" s="5">
        <v>-9.14</v>
      </c>
      <c r="J472" s="310" t="s">
        <v>73</v>
      </c>
      <c r="N472" s="6" t="str">
        <f t="shared" ref="N472:N535" si="33">LEFT(J472,FIND(" ", J472)-1)</f>
        <v>158</v>
      </c>
      <c r="O472" s="6" t="str">
        <f t="shared" ref="O472:O535" si="34">MID(J472, FIND(" ", J472) + 1, FIND(" ", J472,FIND(" ", J472)+1) - FIND(" ", J472) - 1)</f>
        <v>183</v>
      </c>
      <c r="P472" s="6" t="str">
        <f t="shared" ref="P472:P535" si="35">RIGHT(J472,LEN(J472) - FIND(" ", J472, FIND(" ", J472) + 1))</f>
        <v>255</v>
      </c>
      <c r="Q472" t="s">
        <v>910</v>
      </c>
      <c r="R472" t="s">
        <v>877</v>
      </c>
      <c r="S472" t="s">
        <v>864</v>
      </c>
    </row>
    <row r="473" spans="1:19" ht="30" hidden="1" x14ac:dyDescent="0.25">
      <c r="A473" s="4" t="s">
        <v>78</v>
      </c>
      <c r="B473" s="5">
        <v>46.5</v>
      </c>
      <c r="C473" s="5">
        <v>207000</v>
      </c>
      <c r="D473" s="5">
        <v>14.9</v>
      </c>
      <c r="E473" s="5">
        <v>32400</v>
      </c>
      <c r="F473" s="5">
        <v>-0.31</v>
      </c>
      <c r="G473" s="5">
        <v>-5.2</v>
      </c>
      <c r="H473" s="5">
        <v>-3.34</v>
      </c>
      <c r="I473" s="5">
        <v>-8.5399999999999991</v>
      </c>
      <c r="J473" s="300" t="s">
        <v>16</v>
      </c>
      <c r="N473" s="6" t="str">
        <f t="shared" si="33"/>
        <v>157</v>
      </c>
      <c r="O473" s="6" t="str">
        <f t="shared" si="34"/>
        <v>178</v>
      </c>
      <c r="P473" s="6" t="str">
        <f t="shared" si="35"/>
        <v>255</v>
      </c>
      <c r="Q473" t="s">
        <v>917</v>
      </c>
      <c r="R473" t="s">
        <v>913</v>
      </c>
      <c r="S473" t="s">
        <v>864</v>
      </c>
    </row>
    <row r="474" spans="1:19" ht="30" hidden="1" x14ac:dyDescent="0.25">
      <c r="A474" s="4" t="s">
        <v>94</v>
      </c>
      <c r="B474" s="5">
        <v>34.700000000000003</v>
      </c>
      <c r="C474" s="5">
        <v>157000</v>
      </c>
      <c r="D474" s="5">
        <v>13</v>
      </c>
      <c r="E474" s="5">
        <v>32400</v>
      </c>
      <c r="F474" s="5">
        <v>-0.31</v>
      </c>
      <c r="G474" s="5">
        <v>-4.9000000000000004</v>
      </c>
      <c r="H474" s="5">
        <v>-3.34</v>
      </c>
      <c r="I474" s="5">
        <v>-8.24</v>
      </c>
      <c r="J474" s="311" t="s">
        <v>95</v>
      </c>
      <c r="N474" s="6" t="str">
        <f t="shared" si="33"/>
        <v>153</v>
      </c>
      <c r="O474" s="6" t="str">
        <f t="shared" si="34"/>
        <v>176</v>
      </c>
      <c r="P474" s="6" t="str">
        <f t="shared" si="35"/>
        <v>255</v>
      </c>
      <c r="Q474" t="s">
        <v>989</v>
      </c>
      <c r="R474" t="s">
        <v>1003</v>
      </c>
      <c r="S474" t="s">
        <v>864</v>
      </c>
    </row>
    <row r="475" spans="1:19" ht="30" hidden="1" x14ac:dyDescent="0.25">
      <c r="A475" s="4" t="s">
        <v>115</v>
      </c>
      <c r="B475" s="5">
        <v>23</v>
      </c>
      <c r="C475" s="5">
        <v>99100</v>
      </c>
      <c r="D475" s="5">
        <v>10.3</v>
      </c>
      <c r="E475" s="5">
        <v>32400</v>
      </c>
      <c r="F475" s="5">
        <v>-0.31</v>
      </c>
      <c r="G475" s="5">
        <v>-4.4000000000000004</v>
      </c>
      <c r="H475" s="5">
        <v>-3.34</v>
      </c>
      <c r="I475" s="5">
        <v>-7.74</v>
      </c>
      <c r="J475" s="308" t="s">
        <v>102</v>
      </c>
      <c r="N475" s="6" t="str">
        <f t="shared" si="33"/>
        <v>157</v>
      </c>
      <c r="O475" s="6" t="str">
        <f t="shared" si="34"/>
        <v>177</v>
      </c>
      <c r="P475" s="6" t="str">
        <f t="shared" si="35"/>
        <v>255</v>
      </c>
      <c r="Q475" t="s">
        <v>917</v>
      </c>
      <c r="R475" t="s">
        <v>911</v>
      </c>
      <c r="S475" t="s">
        <v>864</v>
      </c>
    </row>
    <row r="476" spans="1:19" ht="30" x14ac:dyDescent="0.25">
      <c r="A476" s="4" t="s">
        <v>68</v>
      </c>
      <c r="B476" s="5">
        <v>63.1</v>
      </c>
      <c r="C476" s="5">
        <v>731000</v>
      </c>
      <c r="D476" s="5">
        <v>38.5</v>
      </c>
      <c r="E476" s="5">
        <v>27600</v>
      </c>
      <c r="F476" s="5">
        <v>-0.28999999999999998</v>
      </c>
      <c r="G476" s="5">
        <v>-7</v>
      </c>
      <c r="H476" s="5">
        <v>-2.91</v>
      </c>
      <c r="I476" s="5">
        <v>-9.91</v>
      </c>
      <c r="J476" s="312" t="s">
        <v>64</v>
      </c>
      <c r="N476" s="6" t="str">
        <f t="shared" si="33"/>
        <v>164</v>
      </c>
      <c r="O476" s="6" t="str">
        <f t="shared" si="34"/>
        <v>185</v>
      </c>
      <c r="P476" s="6" t="str">
        <f t="shared" si="35"/>
        <v>255</v>
      </c>
      <c r="Q476" t="s">
        <v>927</v>
      </c>
      <c r="R476" t="s">
        <v>871</v>
      </c>
      <c r="S476" t="s">
        <v>864</v>
      </c>
    </row>
    <row r="477" spans="1:19" ht="30" hidden="1" x14ac:dyDescent="0.25">
      <c r="A477" s="4" t="s">
        <v>74</v>
      </c>
      <c r="B477" s="5">
        <v>54.5</v>
      </c>
      <c r="C477" s="5">
        <v>319000</v>
      </c>
      <c r="D477" s="5">
        <v>25.5</v>
      </c>
      <c r="E477" s="5">
        <v>27600</v>
      </c>
      <c r="F477" s="5">
        <v>-0.28999999999999998</v>
      </c>
      <c r="G477" s="5">
        <v>-6.1</v>
      </c>
      <c r="H477" s="5">
        <v>-2.91</v>
      </c>
      <c r="I477" s="5">
        <v>-9.01</v>
      </c>
      <c r="J477" s="312" t="s">
        <v>64</v>
      </c>
      <c r="N477" s="6" t="str">
        <f t="shared" si="33"/>
        <v>164</v>
      </c>
      <c r="O477" s="6" t="str">
        <f t="shared" si="34"/>
        <v>185</v>
      </c>
      <c r="P477" s="6" t="str">
        <f t="shared" si="35"/>
        <v>255</v>
      </c>
      <c r="Q477" t="s">
        <v>927</v>
      </c>
      <c r="R477" t="s">
        <v>871</v>
      </c>
      <c r="S477" t="s">
        <v>864</v>
      </c>
    </row>
    <row r="478" spans="1:19" ht="30" hidden="1" x14ac:dyDescent="0.25">
      <c r="A478" s="4" t="s">
        <v>79</v>
      </c>
      <c r="B478" s="5">
        <v>45.9</v>
      </c>
      <c r="C478" s="5">
        <v>276000</v>
      </c>
      <c r="D478" s="5">
        <v>19.8</v>
      </c>
      <c r="E478" s="5">
        <v>30200</v>
      </c>
      <c r="F478" s="5">
        <v>-0.3</v>
      </c>
      <c r="G478" s="5">
        <v>-5.7</v>
      </c>
      <c r="H478" s="5">
        <v>-3.15</v>
      </c>
      <c r="I478" s="5">
        <v>-8.85</v>
      </c>
      <c r="J478" s="313" t="s">
        <v>80</v>
      </c>
      <c r="N478" s="6" t="str">
        <f t="shared" si="33"/>
        <v>160</v>
      </c>
      <c r="O478" s="6" t="str">
        <f t="shared" si="34"/>
        <v>186</v>
      </c>
      <c r="P478" s="6" t="str">
        <f t="shared" si="35"/>
        <v>255</v>
      </c>
      <c r="Q478" t="s">
        <v>919</v>
      </c>
      <c r="R478" t="s">
        <v>875</v>
      </c>
      <c r="S478" t="s">
        <v>864</v>
      </c>
    </row>
    <row r="479" spans="1:19" ht="30" hidden="1" x14ac:dyDescent="0.25">
      <c r="A479" s="4" t="s">
        <v>88</v>
      </c>
      <c r="B479" s="5">
        <v>37.299999999999997</v>
      </c>
      <c r="C479" s="5">
        <v>159000</v>
      </c>
      <c r="D479" s="5">
        <v>15</v>
      </c>
      <c r="E479" s="5">
        <v>30200</v>
      </c>
      <c r="F479" s="5">
        <v>-0.3</v>
      </c>
      <c r="G479" s="5">
        <v>-5.0999999999999996</v>
      </c>
      <c r="H479" s="5">
        <v>-3.15</v>
      </c>
      <c r="I479" s="5">
        <v>-8.25</v>
      </c>
      <c r="J479" s="54" t="s">
        <v>71</v>
      </c>
      <c r="N479" s="6" t="str">
        <f t="shared" si="33"/>
        <v>158</v>
      </c>
      <c r="O479" s="6" t="str">
        <f t="shared" si="34"/>
        <v>177</v>
      </c>
      <c r="P479" s="6" t="str">
        <f t="shared" si="35"/>
        <v>255</v>
      </c>
      <c r="Q479" t="s">
        <v>910</v>
      </c>
      <c r="R479" t="s">
        <v>911</v>
      </c>
      <c r="S479" t="s">
        <v>864</v>
      </c>
    </row>
    <row r="480" spans="1:19" ht="30" hidden="1" x14ac:dyDescent="0.25">
      <c r="A480" s="4" t="s">
        <v>105</v>
      </c>
      <c r="B480" s="5">
        <v>28.6</v>
      </c>
      <c r="C480" s="5">
        <v>110000</v>
      </c>
      <c r="D480" s="5">
        <v>12.5</v>
      </c>
      <c r="E480" s="5">
        <v>30200</v>
      </c>
      <c r="F480" s="5">
        <v>-0.3</v>
      </c>
      <c r="G480" s="5">
        <v>-4.7</v>
      </c>
      <c r="H480" s="5">
        <v>-3.15</v>
      </c>
      <c r="I480" s="5">
        <v>-7.85</v>
      </c>
      <c r="J480" s="314" t="s">
        <v>106</v>
      </c>
      <c r="N480" s="6" t="str">
        <f t="shared" si="33"/>
        <v>155</v>
      </c>
      <c r="O480" s="6" t="str">
        <f t="shared" si="34"/>
        <v>177</v>
      </c>
      <c r="P480" s="6" t="str">
        <f t="shared" si="35"/>
        <v>255</v>
      </c>
      <c r="Q480" t="s">
        <v>932</v>
      </c>
      <c r="R480" t="s">
        <v>911</v>
      </c>
      <c r="S480" t="s">
        <v>864</v>
      </c>
    </row>
    <row r="481" spans="1:19" ht="30" hidden="1" x14ac:dyDescent="0.25">
      <c r="A481" s="4" t="s">
        <v>125</v>
      </c>
      <c r="B481" s="5">
        <v>20</v>
      </c>
      <c r="C481" s="5">
        <v>57600</v>
      </c>
      <c r="D481" s="5">
        <v>9.0399999999999991</v>
      </c>
      <c r="E481" s="5">
        <v>30200</v>
      </c>
      <c r="F481" s="5">
        <v>-0.3</v>
      </c>
      <c r="G481" s="5">
        <v>-4</v>
      </c>
      <c r="H481" s="5">
        <v>-3.15</v>
      </c>
      <c r="I481" s="5">
        <v>-7.15</v>
      </c>
      <c r="J481" s="315" t="s">
        <v>126</v>
      </c>
      <c r="N481" s="6" t="str">
        <f t="shared" si="33"/>
        <v>154</v>
      </c>
      <c r="O481" s="6" t="str">
        <f t="shared" si="34"/>
        <v>178</v>
      </c>
      <c r="P481" s="6" t="str">
        <f t="shared" si="35"/>
        <v>255</v>
      </c>
      <c r="Q481" t="s">
        <v>964</v>
      </c>
      <c r="R481" t="s">
        <v>913</v>
      </c>
      <c r="S481" t="s">
        <v>864</v>
      </c>
    </row>
    <row r="482" spans="1:19" ht="30" hidden="1" x14ac:dyDescent="0.25">
      <c r="A482" s="4" t="s">
        <v>809</v>
      </c>
      <c r="B482" s="5">
        <v>1.9</v>
      </c>
      <c r="C482" s="5">
        <v>26.8</v>
      </c>
      <c r="D482" s="5">
        <v>1.81</v>
      </c>
      <c r="E482" s="5">
        <v>9900</v>
      </c>
      <c r="F482" s="5">
        <v>-0.06</v>
      </c>
      <c r="G482" s="5">
        <v>1.6</v>
      </c>
      <c r="H482" s="5">
        <v>-0.42</v>
      </c>
      <c r="I482" s="5">
        <v>1.18</v>
      </c>
      <c r="J482" s="11" t="s">
        <v>517</v>
      </c>
      <c r="N482" s="6" t="str">
        <f t="shared" si="33"/>
        <v>185</v>
      </c>
      <c r="O482" s="6" t="str">
        <f t="shared" si="34"/>
        <v>201</v>
      </c>
      <c r="P482" s="6" t="str">
        <f t="shared" si="35"/>
        <v>255</v>
      </c>
      <c r="Q482" t="s">
        <v>871</v>
      </c>
      <c r="R482" t="s">
        <v>872</v>
      </c>
      <c r="S482" t="s">
        <v>864</v>
      </c>
    </row>
    <row r="483" spans="1:19" ht="30" hidden="1" x14ac:dyDescent="0.25">
      <c r="A483" s="4" t="s">
        <v>810</v>
      </c>
      <c r="B483" s="5">
        <v>1.8</v>
      </c>
      <c r="C483" s="5">
        <v>19.600000000000001</v>
      </c>
      <c r="D483" s="5">
        <v>1.63</v>
      </c>
      <c r="E483" s="5">
        <v>9650</v>
      </c>
      <c r="F483" s="5">
        <v>-0.06</v>
      </c>
      <c r="G483" s="5">
        <v>1.9</v>
      </c>
      <c r="H483" s="5">
        <v>-0.38</v>
      </c>
      <c r="I483" s="5">
        <v>1.52</v>
      </c>
      <c r="J483" s="16" t="s">
        <v>205</v>
      </c>
      <c r="N483" s="6" t="str">
        <f t="shared" si="33"/>
        <v>181</v>
      </c>
      <c r="O483" s="6" t="str">
        <f t="shared" si="34"/>
        <v>199</v>
      </c>
      <c r="P483" s="6" t="str">
        <f t="shared" si="35"/>
        <v>255</v>
      </c>
      <c r="Q483" t="s">
        <v>879</v>
      </c>
      <c r="R483" t="s">
        <v>880</v>
      </c>
      <c r="S483" t="s">
        <v>864</v>
      </c>
    </row>
    <row r="484" spans="1:19" ht="30" hidden="1" x14ac:dyDescent="0.25">
      <c r="A484" s="4" t="s">
        <v>811</v>
      </c>
      <c r="B484" s="5">
        <v>1.8</v>
      </c>
      <c r="C484" s="5">
        <v>15.7</v>
      </c>
      <c r="D484" s="5">
        <v>1.54</v>
      </c>
      <c r="E484" s="5">
        <v>9400</v>
      </c>
      <c r="F484" s="5">
        <v>-0.05</v>
      </c>
      <c r="G484" s="5">
        <v>2.1</v>
      </c>
      <c r="H484" s="5">
        <v>-0.34</v>
      </c>
      <c r="I484" s="5">
        <v>1.76</v>
      </c>
      <c r="J484" s="20" t="s">
        <v>100</v>
      </c>
      <c r="N484" s="6" t="str">
        <f t="shared" si="33"/>
        <v>187</v>
      </c>
      <c r="O484" s="6" t="str">
        <f t="shared" si="34"/>
        <v>203</v>
      </c>
      <c r="P484" s="6" t="str">
        <f t="shared" si="35"/>
        <v>255</v>
      </c>
      <c r="Q484" t="s">
        <v>862</v>
      </c>
      <c r="R484" t="s">
        <v>882</v>
      </c>
      <c r="S484" t="s">
        <v>864</v>
      </c>
    </row>
    <row r="485" spans="1:19" ht="30" hidden="1" x14ac:dyDescent="0.25">
      <c r="A485" s="4" t="s">
        <v>812</v>
      </c>
      <c r="B485" s="5">
        <v>1.8</v>
      </c>
      <c r="C485" s="5">
        <v>11.5</v>
      </c>
      <c r="D485" s="5">
        <v>1.39</v>
      </c>
      <c r="E485" s="5">
        <v>9150</v>
      </c>
      <c r="F485" s="5">
        <v>-0.04</v>
      </c>
      <c r="G485" s="5">
        <v>2.4</v>
      </c>
      <c r="H485" s="5">
        <v>-0.3</v>
      </c>
      <c r="I485" s="5">
        <v>2.1</v>
      </c>
      <c r="J485" s="25" t="s">
        <v>114</v>
      </c>
      <c r="N485" s="6" t="str">
        <f t="shared" si="33"/>
        <v>191</v>
      </c>
      <c r="O485" s="6" t="str">
        <f t="shared" si="34"/>
        <v>207</v>
      </c>
      <c r="P485" s="6" t="str">
        <f t="shared" si="35"/>
        <v>255</v>
      </c>
      <c r="Q485" t="s">
        <v>886</v>
      </c>
      <c r="R485" t="s">
        <v>883</v>
      </c>
      <c r="S485" t="s">
        <v>864</v>
      </c>
    </row>
    <row r="486" spans="1:19" ht="30" hidden="1" x14ac:dyDescent="0.25">
      <c r="A486" s="4" t="s">
        <v>813</v>
      </c>
      <c r="B486" s="5">
        <v>1.7</v>
      </c>
      <c r="C486" s="5">
        <v>9.23</v>
      </c>
      <c r="D486" s="5">
        <v>1.32</v>
      </c>
      <c r="E486" s="5">
        <v>8900</v>
      </c>
      <c r="F486" s="5">
        <v>0</v>
      </c>
      <c r="G486" s="5">
        <v>2.6</v>
      </c>
      <c r="H486" s="5">
        <v>-0.26</v>
      </c>
      <c r="I486" s="5">
        <v>2.34</v>
      </c>
      <c r="J486" s="30" t="s">
        <v>582</v>
      </c>
      <c r="N486" s="6" t="str">
        <f t="shared" si="33"/>
        <v>197</v>
      </c>
      <c r="O486" s="6" t="str">
        <f t="shared" si="34"/>
        <v>211</v>
      </c>
      <c r="P486" s="6" t="str">
        <f t="shared" si="35"/>
        <v>255</v>
      </c>
      <c r="Q486" t="s">
        <v>870</v>
      </c>
      <c r="R486" t="s">
        <v>895</v>
      </c>
      <c r="S486" t="s">
        <v>864</v>
      </c>
    </row>
    <row r="487" spans="1:19" ht="30" hidden="1" x14ac:dyDescent="0.25">
      <c r="A487" s="4" t="s">
        <v>814</v>
      </c>
      <c r="B487" s="5">
        <v>1.6</v>
      </c>
      <c r="C487" s="5">
        <v>6.78</v>
      </c>
      <c r="D487" s="5">
        <v>1.2</v>
      </c>
      <c r="E487" s="5">
        <v>8650</v>
      </c>
      <c r="F487" s="5">
        <v>0.05</v>
      </c>
      <c r="G487" s="5">
        <v>2.9</v>
      </c>
      <c r="H487" s="5">
        <v>-0.23</v>
      </c>
      <c r="I487" s="5">
        <v>2.67</v>
      </c>
      <c r="J487" s="33" t="s">
        <v>185</v>
      </c>
      <c r="N487" s="6" t="str">
        <f t="shared" si="33"/>
        <v>202</v>
      </c>
      <c r="O487" s="6" t="str">
        <f t="shared" si="34"/>
        <v>215</v>
      </c>
      <c r="P487" s="6" t="str">
        <f t="shared" si="35"/>
        <v>255</v>
      </c>
      <c r="Q487" t="s">
        <v>866</v>
      </c>
      <c r="R487" t="s">
        <v>887</v>
      </c>
      <c r="S487" t="s">
        <v>864</v>
      </c>
    </row>
    <row r="488" spans="1:19" ht="30" hidden="1" x14ac:dyDescent="0.25">
      <c r="A488" s="4" t="s">
        <v>815</v>
      </c>
      <c r="B488" s="5">
        <v>1.6</v>
      </c>
      <c r="C488" s="5">
        <v>5.47</v>
      </c>
      <c r="D488" s="5">
        <v>1.1399999999999999</v>
      </c>
      <c r="E488" s="5">
        <v>8400</v>
      </c>
      <c r="F488" s="5">
        <v>0.09</v>
      </c>
      <c r="G488" s="5">
        <v>3.1</v>
      </c>
      <c r="H488" s="5">
        <v>-0.2</v>
      </c>
      <c r="I488" s="5">
        <v>2.9</v>
      </c>
      <c r="J488" s="39" t="s">
        <v>606</v>
      </c>
      <c r="N488" s="6" t="str">
        <f t="shared" si="33"/>
        <v>199</v>
      </c>
      <c r="O488" s="6" t="str">
        <f t="shared" si="34"/>
        <v>212</v>
      </c>
      <c r="P488" s="6" t="str">
        <f t="shared" si="35"/>
        <v>255</v>
      </c>
      <c r="Q488" t="s">
        <v>880</v>
      </c>
      <c r="R488" t="s">
        <v>898</v>
      </c>
      <c r="S488" t="s">
        <v>864</v>
      </c>
    </row>
    <row r="489" spans="1:19" ht="30" hidden="1" x14ac:dyDescent="0.25">
      <c r="A489" s="4" t="s">
        <v>816</v>
      </c>
      <c r="B489" s="5">
        <v>1.5</v>
      </c>
      <c r="C489" s="5">
        <v>4.43</v>
      </c>
      <c r="D489" s="5">
        <v>1.0900000000000001</v>
      </c>
      <c r="E489" s="5">
        <v>8150</v>
      </c>
      <c r="F489" s="5">
        <v>0.14000000000000001</v>
      </c>
      <c r="G489" s="5">
        <v>3.3</v>
      </c>
      <c r="H489" s="5">
        <v>-0.17</v>
      </c>
      <c r="I489" s="5">
        <v>3.13</v>
      </c>
      <c r="J489" s="44" t="s">
        <v>608</v>
      </c>
      <c r="N489" s="6" t="str">
        <f t="shared" si="33"/>
        <v>200</v>
      </c>
      <c r="O489" s="6" t="str">
        <f t="shared" si="34"/>
        <v>213</v>
      </c>
      <c r="P489" s="6" t="str">
        <f t="shared" si="35"/>
        <v>255</v>
      </c>
      <c r="Q489" t="s">
        <v>878</v>
      </c>
      <c r="R489" t="s">
        <v>901</v>
      </c>
      <c r="S489" t="s">
        <v>864</v>
      </c>
    </row>
    <row r="490" spans="1:19" ht="30" hidden="1" x14ac:dyDescent="0.25">
      <c r="A490" s="4" t="s">
        <v>817</v>
      </c>
      <c r="B490" s="5">
        <v>1.5</v>
      </c>
      <c r="C490" s="5">
        <v>3.59</v>
      </c>
      <c r="D490" s="5">
        <v>1.04</v>
      </c>
      <c r="E490" s="5">
        <v>7900</v>
      </c>
      <c r="F490" s="5">
        <v>0.19</v>
      </c>
      <c r="G490" s="5">
        <v>3.5</v>
      </c>
      <c r="H490" s="5">
        <v>-0.14000000000000001</v>
      </c>
      <c r="I490" s="5">
        <v>3.36</v>
      </c>
      <c r="J490" s="47" t="s">
        <v>402</v>
      </c>
      <c r="N490" s="6" t="str">
        <f t="shared" si="33"/>
        <v>213</v>
      </c>
      <c r="O490" s="6" t="str">
        <f t="shared" si="34"/>
        <v>222</v>
      </c>
      <c r="P490" s="6" t="str">
        <f t="shared" si="35"/>
        <v>255</v>
      </c>
      <c r="Q490" t="s">
        <v>901</v>
      </c>
      <c r="R490" t="s">
        <v>904</v>
      </c>
      <c r="S490" t="s">
        <v>864</v>
      </c>
    </row>
    <row r="491" spans="1:19" ht="30" hidden="1" x14ac:dyDescent="0.25">
      <c r="A491" s="4" t="s">
        <v>818</v>
      </c>
      <c r="B491" s="5">
        <v>1.4</v>
      </c>
      <c r="C491" s="5">
        <v>2.93</v>
      </c>
      <c r="D491" s="5">
        <v>1</v>
      </c>
      <c r="E491" s="5">
        <v>7650</v>
      </c>
      <c r="F491" s="5">
        <v>0.24</v>
      </c>
      <c r="G491" s="5">
        <v>3.7</v>
      </c>
      <c r="H491" s="5">
        <v>-0.12</v>
      </c>
      <c r="I491" s="5">
        <v>3.58</v>
      </c>
      <c r="J491" s="51" t="s">
        <v>618</v>
      </c>
      <c r="N491" s="6" t="str">
        <f t="shared" si="33"/>
        <v>219</v>
      </c>
      <c r="O491" s="6" t="str">
        <f t="shared" si="34"/>
        <v>224</v>
      </c>
      <c r="P491" s="6" t="str">
        <f t="shared" si="35"/>
        <v>255</v>
      </c>
      <c r="Q491" t="s">
        <v>884</v>
      </c>
      <c r="R491" t="s">
        <v>888</v>
      </c>
      <c r="S491" t="s">
        <v>864</v>
      </c>
    </row>
    <row r="492" spans="1:19" ht="30" hidden="1" x14ac:dyDescent="0.25">
      <c r="A492" s="4" t="s">
        <v>799</v>
      </c>
      <c r="B492" s="5">
        <v>5.9</v>
      </c>
      <c r="C492" s="5">
        <v>19000</v>
      </c>
      <c r="D492" s="5">
        <v>6.04</v>
      </c>
      <c r="E492" s="5">
        <v>28000</v>
      </c>
      <c r="F492" s="5">
        <v>-0.28999999999999998</v>
      </c>
      <c r="G492" s="5">
        <v>-3</v>
      </c>
      <c r="H492" s="5">
        <v>-2.95</v>
      </c>
      <c r="I492" s="5">
        <v>-5.95</v>
      </c>
      <c r="J492" s="56" t="s">
        <v>136</v>
      </c>
      <c r="N492" s="6" t="str">
        <f t="shared" si="33"/>
        <v>156</v>
      </c>
      <c r="O492" s="6" t="str">
        <f t="shared" si="34"/>
        <v>178</v>
      </c>
      <c r="P492" s="6" t="str">
        <f t="shared" si="35"/>
        <v>255</v>
      </c>
      <c r="Q492" t="s">
        <v>912</v>
      </c>
      <c r="R492" t="s">
        <v>913</v>
      </c>
      <c r="S492" t="s">
        <v>864</v>
      </c>
    </row>
    <row r="493" spans="1:19" ht="30" hidden="1" x14ac:dyDescent="0.25">
      <c r="A493" s="4" t="s">
        <v>800</v>
      </c>
      <c r="B493" s="5">
        <v>5.2</v>
      </c>
      <c r="C493" s="5">
        <v>10200</v>
      </c>
      <c r="D493" s="5">
        <v>5.05</v>
      </c>
      <c r="E493" s="5">
        <v>26190</v>
      </c>
      <c r="F493" s="5">
        <v>-0.28000000000000003</v>
      </c>
      <c r="G493" s="5">
        <v>-2.5</v>
      </c>
      <c r="H493" s="5">
        <v>-2.77</v>
      </c>
      <c r="I493" s="5">
        <v>-5.27</v>
      </c>
      <c r="J493" s="60" t="s">
        <v>164</v>
      </c>
      <c r="N493" s="6" t="str">
        <f t="shared" si="33"/>
        <v>160</v>
      </c>
      <c r="O493" s="6" t="str">
        <f t="shared" si="34"/>
        <v>182</v>
      </c>
      <c r="P493" s="6" t="str">
        <f t="shared" si="35"/>
        <v>255</v>
      </c>
      <c r="Q493" t="s">
        <v>919</v>
      </c>
      <c r="R493" t="s">
        <v>920</v>
      </c>
      <c r="S493" t="s">
        <v>864</v>
      </c>
    </row>
    <row r="494" spans="1:19" ht="30" hidden="1" x14ac:dyDescent="0.25">
      <c r="A494" s="4" t="s">
        <v>801</v>
      </c>
      <c r="B494" s="5">
        <v>4.5</v>
      </c>
      <c r="C494" s="5">
        <v>5390</v>
      </c>
      <c r="D494" s="5">
        <v>4.24</v>
      </c>
      <c r="E494" s="5">
        <v>24380</v>
      </c>
      <c r="F494" s="5">
        <v>-0.27</v>
      </c>
      <c r="G494" s="5">
        <v>-2</v>
      </c>
      <c r="H494" s="5">
        <v>-2.58</v>
      </c>
      <c r="I494" s="5">
        <v>-4.58</v>
      </c>
      <c r="J494" s="65" t="s">
        <v>219</v>
      </c>
      <c r="N494" s="6" t="str">
        <f t="shared" si="33"/>
        <v>160</v>
      </c>
      <c r="O494" s="6" t="str">
        <f t="shared" si="34"/>
        <v>180</v>
      </c>
      <c r="P494" s="6" t="str">
        <f t="shared" si="35"/>
        <v>255</v>
      </c>
      <c r="Q494" t="s">
        <v>919</v>
      </c>
      <c r="R494" t="s">
        <v>918</v>
      </c>
      <c r="S494" t="s">
        <v>864</v>
      </c>
    </row>
    <row r="495" spans="1:19" ht="30" hidden="1" x14ac:dyDescent="0.25">
      <c r="A495" s="4" t="s">
        <v>802</v>
      </c>
      <c r="B495" s="5">
        <v>3.8</v>
      </c>
      <c r="C495" s="5">
        <v>2570</v>
      </c>
      <c r="D495" s="5">
        <v>3.41</v>
      </c>
      <c r="E495" s="5">
        <v>22570</v>
      </c>
      <c r="F495" s="5">
        <v>-0.25</v>
      </c>
      <c r="G495" s="5">
        <v>-1.4</v>
      </c>
      <c r="H495" s="5">
        <v>-2.37</v>
      </c>
      <c r="I495" s="5">
        <v>-3.77</v>
      </c>
      <c r="J495" s="69" t="s">
        <v>312</v>
      </c>
      <c r="N495" s="6" t="str">
        <f t="shared" si="33"/>
        <v>165</v>
      </c>
      <c r="O495" s="6" t="str">
        <f t="shared" si="34"/>
        <v>185</v>
      </c>
      <c r="P495" s="6" t="str">
        <f t="shared" si="35"/>
        <v>255</v>
      </c>
      <c r="Q495" t="s">
        <v>921</v>
      </c>
      <c r="R495" t="s">
        <v>871</v>
      </c>
      <c r="S495" t="s">
        <v>864</v>
      </c>
    </row>
    <row r="496" spans="1:19" ht="30" hidden="1" x14ac:dyDescent="0.25">
      <c r="A496" s="4" t="s">
        <v>803</v>
      </c>
      <c r="B496" s="5">
        <v>3.4</v>
      </c>
      <c r="C496" s="5">
        <v>1320</v>
      </c>
      <c r="D496" s="5">
        <v>2.89</v>
      </c>
      <c r="E496" s="5">
        <v>20760</v>
      </c>
      <c r="F496" s="5">
        <v>-0.24</v>
      </c>
      <c r="G496" s="5">
        <v>-0.9</v>
      </c>
      <c r="H496" s="5">
        <v>-2.15</v>
      </c>
      <c r="I496" s="5">
        <v>-3.05</v>
      </c>
      <c r="J496" s="72" t="s">
        <v>346</v>
      </c>
      <c r="N496" s="6" t="str">
        <f t="shared" si="33"/>
        <v>164</v>
      </c>
      <c r="O496" s="6" t="str">
        <f t="shared" si="34"/>
        <v>184</v>
      </c>
      <c r="P496" s="6" t="str">
        <f t="shared" si="35"/>
        <v>255</v>
      </c>
      <c r="Q496" t="s">
        <v>927</v>
      </c>
      <c r="R496" t="s">
        <v>865</v>
      </c>
      <c r="S496" t="s">
        <v>864</v>
      </c>
    </row>
    <row r="497" spans="1:19" ht="30" hidden="1" x14ac:dyDescent="0.25">
      <c r="A497" s="4" t="s">
        <v>804</v>
      </c>
      <c r="B497" s="5">
        <v>2.9</v>
      </c>
      <c r="C497" s="5">
        <v>667</v>
      </c>
      <c r="D497" s="5">
        <v>2.4700000000000002</v>
      </c>
      <c r="E497" s="5">
        <v>18950</v>
      </c>
      <c r="F497" s="5">
        <v>-0.22</v>
      </c>
      <c r="G497" s="5">
        <v>-0.4</v>
      </c>
      <c r="H497" s="5">
        <v>-1.91</v>
      </c>
      <c r="I497" s="5">
        <v>-2.31</v>
      </c>
      <c r="J497" s="77" t="s">
        <v>376</v>
      </c>
      <c r="N497" s="6" t="str">
        <f t="shared" si="33"/>
        <v>170</v>
      </c>
      <c r="O497" s="6" t="str">
        <f t="shared" si="34"/>
        <v>191</v>
      </c>
      <c r="P497" s="6" t="str">
        <f t="shared" si="35"/>
        <v>255</v>
      </c>
      <c r="Q497" t="s">
        <v>928</v>
      </c>
      <c r="R497" t="s">
        <v>886</v>
      </c>
      <c r="S497" t="s">
        <v>864</v>
      </c>
    </row>
    <row r="498" spans="1:19" ht="30" hidden="1" x14ac:dyDescent="0.25">
      <c r="A498" s="4" t="s">
        <v>805</v>
      </c>
      <c r="B498" s="5">
        <v>2.7</v>
      </c>
      <c r="C498" s="5">
        <v>363</v>
      </c>
      <c r="D498" s="5">
        <v>2.23</v>
      </c>
      <c r="E498" s="5">
        <v>17140</v>
      </c>
      <c r="F498" s="5">
        <v>-0.2</v>
      </c>
      <c r="G498" s="5">
        <v>0</v>
      </c>
      <c r="H498" s="5">
        <v>-1.65</v>
      </c>
      <c r="I498" s="5">
        <v>-1.65</v>
      </c>
      <c r="J498" s="79" t="s">
        <v>407</v>
      </c>
      <c r="N498" s="6" t="str">
        <f t="shared" si="33"/>
        <v>172</v>
      </c>
      <c r="O498" s="6" t="str">
        <f t="shared" si="34"/>
        <v>189</v>
      </c>
      <c r="P498" s="6" t="str">
        <f t="shared" si="35"/>
        <v>255</v>
      </c>
      <c r="Q498" t="s">
        <v>925</v>
      </c>
      <c r="R498" t="s">
        <v>881</v>
      </c>
      <c r="S498" t="s">
        <v>864</v>
      </c>
    </row>
    <row r="499" spans="1:19" ht="30" hidden="1" x14ac:dyDescent="0.25">
      <c r="A499" s="4" t="s">
        <v>806</v>
      </c>
      <c r="B499" s="5">
        <v>2.5</v>
      </c>
      <c r="C499" s="5">
        <v>193</v>
      </c>
      <c r="D499" s="5">
        <v>2.0299999999999998</v>
      </c>
      <c r="E499" s="5">
        <v>15330</v>
      </c>
      <c r="F499" s="5">
        <v>-0.18</v>
      </c>
      <c r="G499" s="5">
        <v>0.4</v>
      </c>
      <c r="H499" s="5">
        <v>-1.37</v>
      </c>
      <c r="I499" s="5">
        <v>-0.97</v>
      </c>
      <c r="J499" s="84" t="s">
        <v>431</v>
      </c>
      <c r="N499" s="6" t="str">
        <f t="shared" si="33"/>
        <v>173</v>
      </c>
      <c r="O499" s="6" t="str">
        <f t="shared" si="34"/>
        <v>191</v>
      </c>
      <c r="P499" s="6" t="str">
        <f t="shared" si="35"/>
        <v>255</v>
      </c>
      <c r="Q499" t="s">
        <v>931</v>
      </c>
      <c r="R499" t="s">
        <v>886</v>
      </c>
      <c r="S499" t="s">
        <v>864</v>
      </c>
    </row>
    <row r="500" spans="1:19" ht="30" hidden="1" x14ac:dyDescent="0.25">
      <c r="A500" s="4" t="s">
        <v>807</v>
      </c>
      <c r="B500" s="5">
        <v>2.4</v>
      </c>
      <c r="C500" s="5">
        <v>101</v>
      </c>
      <c r="D500" s="5">
        <v>1.89</v>
      </c>
      <c r="E500" s="5">
        <v>13520</v>
      </c>
      <c r="F500" s="5">
        <v>-0.15</v>
      </c>
      <c r="G500" s="5">
        <v>0.8</v>
      </c>
      <c r="H500" s="5">
        <v>-1.06</v>
      </c>
      <c r="I500" s="5">
        <v>-0.26</v>
      </c>
      <c r="J500" s="87" t="s">
        <v>468</v>
      </c>
      <c r="N500" s="6" t="str">
        <f t="shared" si="33"/>
        <v>177</v>
      </c>
      <c r="O500" s="6" t="str">
        <f t="shared" si="34"/>
        <v>195</v>
      </c>
      <c r="P500" s="6" t="str">
        <f t="shared" si="35"/>
        <v>255</v>
      </c>
      <c r="Q500" t="s">
        <v>911</v>
      </c>
      <c r="R500" t="s">
        <v>893</v>
      </c>
      <c r="S500" t="s">
        <v>864</v>
      </c>
    </row>
    <row r="501" spans="1:19" ht="30" hidden="1" x14ac:dyDescent="0.25">
      <c r="A501" s="4" t="s">
        <v>808</v>
      </c>
      <c r="B501" s="5">
        <v>2.1</v>
      </c>
      <c r="C501" s="5">
        <v>52</v>
      </c>
      <c r="D501" s="5">
        <v>1.81</v>
      </c>
      <c r="E501" s="5">
        <v>11710</v>
      </c>
      <c r="F501" s="5">
        <v>-0.11</v>
      </c>
      <c r="G501" s="5">
        <v>1.2</v>
      </c>
      <c r="H501" s="5">
        <v>-0.74</v>
      </c>
      <c r="I501" s="5">
        <v>0.46</v>
      </c>
      <c r="J501" s="92" t="s">
        <v>487</v>
      </c>
      <c r="N501" s="6" t="str">
        <f t="shared" si="33"/>
        <v>181</v>
      </c>
      <c r="O501" s="6" t="str">
        <f t="shared" si="34"/>
        <v>198</v>
      </c>
      <c r="P501" s="6" t="str">
        <f t="shared" si="35"/>
        <v>255</v>
      </c>
      <c r="Q501" t="s">
        <v>879</v>
      </c>
      <c r="R501" t="s">
        <v>929</v>
      </c>
      <c r="S501" t="s">
        <v>864</v>
      </c>
    </row>
    <row r="502" spans="1:19" ht="30" hidden="1" x14ac:dyDescent="0.25">
      <c r="A502" s="4" t="s">
        <v>819</v>
      </c>
      <c r="B502" s="5">
        <v>1.4</v>
      </c>
      <c r="C502" s="5">
        <v>2.4</v>
      </c>
      <c r="D502" s="5">
        <v>0.97099999999999997</v>
      </c>
      <c r="E502" s="5">
        <v>7400</v>
      </c>
      <c r="F502" s="5">
        <v>0.3</v>
      </c>
      <c r="G502" s="5">
        <v>3.9</v>
      </c>
      <c r="H502" s="5">
        <v>-0.1</v>
      </c>
      <c r="I502" s="5">
        <v>3.8</v>
      </c>
      <c r="J502" s="102" t="s">
        <v>624</v>
      </c>
      <c r="N502" s="6" t="str">
        <f t="shared" si="33"/>
        <v>224</v>
      </c>
      <c r="O502" s="6" t="str">
        <f t="shared" si="34"/>
        <v>229</v>
      </c>
      <c r="P502" s="6" t="str">
        <f t="shared" si="35"/>
        <v>255</v>
      </c>
      <c r="Q502" t="s">
        <v>888</v>
      </c>
      <c r="R502" t="s">
        <v>896</v>
      </c>
      <c r="S502" t="s">
        <v>864</v>
      </c>
    </row>
    <row r="503" spans="1:19" ht="30" hidden="1" x14ac:dyDescent="0.25">
      <c r="A503" s="4" t="s">
        <v>820</v>
      </c>
      <c r="B503" s="5">
        <v>1.3</v>
      </c>
      <c r="C503" s="5">
        <v>1.98</v>
      </c>
      <c r="D503" s="5">
        <v>0.91700000000000004</v>
      </c>
      <c r="E503" s="5">
        <v>7260</v>
      </c>
      <c r="F503" s="5">
        <v>0.33</v>
      </c>
      <c r="G503" s="5">
        <v>4.0999999999999996</v>
      </c>
      <c r="H503" s="5">
        <v>-0.09</v>
      </c>
      <c r="I503" s="5">
        <v>4.01</v>
      </c>
      <c r="J503" s="106" t="s">
        <v>626</v>
      </c>
      <c r="N503" s="6" t="str">
        <f t="shared" si="33"/>
        <v>230</v>
      </c>
      <c r="O503" s="6" t="str">
        <f t="shared" si="34"/>
        <v>234</v>
      </c>
      <c r="P503" s="6" t="str">
        <f t="shared" si="35"/>
        <v>255</v>
      </c>
      <c r="Q503" t="s">
        <v>933</v>
      </c>
      <c r="R503" t="s">
        <v>940</v>
      </c>
      <c r="S503" t="s">
        <v>864</v>
      </c>
    </row>
    <row r="504" spans="1:19" ht="30" hidden="1" x14ac:dyDescent="0.25">
      <c r="A504" s="4" t="s">
        <v>821</v>
      </c>
      <c r="B504" s="5">
        <v>1.3</v>
      </c>
      <c r="C504" s="5">
        <v>1.64</v>
      </c>
      <c r="D504" s="5">
        <v>0.86699999999999999</v>
      </c>
      <c r="E504" s="5">
        <v>7120</v>
      </c>
      <c r="F504" s="5">
        <v>0.36</v>
      </c>
      <c r="G504" s="5">
        <v>4.3</v>
      </c>
      <c r="H504" s="5">
        <v>-0.09</v>
      </c>
      <c r="I504" s="5">
        <v>4.21</v>
      </c>
      <c r="J504" s="111" t="s">
        <v>636</v>
      </c>
      <c r="N504" s="6" t="str">
        <f t="shared" si="33"/>
        <v>236</v>
      </c>
      <c r="O504" s="6" t="str">
        <f t="shared" si="34"/>
        <v>239</v>
      </c>
      <c r="P504" s="6" t="str">
        <f t="shared" si="35"/>
        <v>255</v>
      </c>
      <c r="Q504" t="s">
        <v>944</v>
      </c>
      <c r="R504" t="s">
        <v>937</v>
      </c>
      <c r="S504" t="s">
        <v>864</v>
      </c>
    </row>
    <row r="505" spans="1:19" ht="30" hidden="1" x14ac:dyDescent="0.25">
      <c r="A505" s="4" t="s">
        <v>822</v>
      </c>
      <c r="B505" s="5">
        <v>1.2</v>
      </c>
      <c r="C505" s="5">
        <v>1.49</v>
      </c>
      <c r="D505" s="5">
        <v>0.86</v>
      </c>
      <c r="E505" s="5">
        <v>6980</v>
      </c>
      <c r="F505" s="5">
        <v>0.39</v>
      </c>
      <c r="G505" s="5">
        <v>4.4000000000000004</v>
      </c>
      <c r="H505" s="5">
        <v>-0.08</v>
      </c>
      <c r="I505" s="5">
        <v>4.32</v>
      </c>
      <c r="J505" s="114" t="s">
        <v>638</v>
      </c>
      <c r="N505" s="6" t="str">
        <f t="shared" si="33"/>
        <v>230</v>
      </c>
      <c r="O505" s="6" t="str">
        <f t="shared" si="34"/>
        <v>233</v>
      </c>
      <c r="P505" s="6" t="str">
        <f t="shared" si="35"/>
        <v>255</v>
      </c>
      <c r="Q505" t="s">
        <v>933</v>
      </c>
      <c r="R505" t="s">
        <v>942</v>
      </c>
      <c r="S505" t="s">
        <v>864</v>
      </c>
    </row>
    <row r="506" spans="1:19" ht="30" hidden="1" x14ac:dyDescent="0.25">
      <c r="A506" s="4" t="s">
        <v>823</v>
      </c>
      <c r="B506" s="5">
        <v>1.1000000000000001</v>
      </c>
      <c r="C506" s="5">
        <v>1.24</v>
      </c>
      <c r="D506" s="5">
        <v>0.81699999999999995</v>
      </c>
      <c r="E506" s="5">
        <v>6840</v>
      </c>
      <c r="F506" s="5">
        <v>0.42</v>
      </c>
      <c r="G506" s="5">
        <v>4.5999999999999996</v>
      </c>
      <c r="H506" s="5">
        <v>-0.08</v>
      </c>
      <c r="I506" s="5">
        <v>4.5199999999999996</v>
      </c>
      <c r="J506" s="118" t="s">
        <v>651</v>
      </c>
      <c r="N506" s="6" t="str">
        <f t="shared" si="33"/>
        <v>224</v>
      </c>
      <c r="O506" s="6" t="str">
        <f t="shared" si="34"/>
        <v>226</v>
      </c>
      <c r="P506" s="6" t="str">
        <f t="shared" si="35"/>
        <v>255</v>
      </c>
      <c r="Q506" t="s">
        <v>888</v>
      </c>
      <c r="R506" t="s">
        <v>900</v>
      </c>
      <c r="S506" t="s">
        <v>864</v>
      </c>
    </row>
    <row r="507" spans="1:19" ht="30" hidden="1" x14ac:dyDescent="0.25">
      <c r="A507" s="4" t="s">
        <v>824</v>
      </c>
      <c r="B507" s="5">
        <v>1.1000000000000001</v>
      </c>
      <c r="C507" s="5">
        <v>1.03</v>
      </c>
      <c r="D507" s="5">
        <v>0.77700000000000002</v>
      </c>
      <c r="E507" s="5">
        <v>6700</v>
      </c>
      <c r="F507" s="5">
        <v>0.46</v>
      </c>
      <c r="G507" s="5">
        <v>4.8</v>
      </c>
      <c r="H507" s="5">
        <v>-0.08</v>
      </c>
      <c r="I507" s="5">
        <v>4.72</v>
      </c>
      <c r="J507" s="123" t="s">
        <v>653</v>
      </c>
      <c r="N507" s="6" t="str">
        <f t="shared" si="33"/>
        <v>248</v>
      </c>
      <c r="O507" s="6" t="str">
        <f t="shared" si="34"/>
        <v>247</v>
      </c>
      <c r="P507" s="6" t="str">
        <f t="shared" si="35"/>
        <v>255</v>
      </c>
      <c r="Q507" t="s">
        <v>950</v>
      </c>
      <c r="R507" t="s">
        <v>935</v>
      </c>
      <c r="S507" t="s">
        <v>864</v>
      </c>
    </row>
    <row r="508" spans="1:19" ht="30" hidden="1" x14ac:dyDescent="0.25">
      <c r="A508" s="4" t="s">
        <v>825</v>
      </c>
      <c r="B508" s="5">
        <v>1</v>
      </c>
      <c r="C508" s="5">
        <v>0.86199999999999999</v>
      </c>
      <c r="D508" s="5">
        <v>0.74099999999999999</v>
      </c>
      <c r="E508" s="5">
        <v>6560</v>
      </c>
      <c r="F508" s="5">
        <v>0.49</v>
      </c>
      <c r="G508" s="5">
        <v>5</v>
      </c>
      <c r="H508" s="5">
        <v>-0.09</v>
      </c>
      <c r="I508" s="5">
        <v>4.91</v>
      </c>
      <c r="J508" s="126" t="s">
        <v>660</v>
      </c>
      <c r="N508" s="6" t="str">
        <f t="shared" si="33"/>
        <v>244</v>
      </c>
      <c r="O508" s="6" t="str">
        <f t="shared" si="34"/>
        <v>241</v>
      </c>
      <c r="P508" s="6" t="str">
        <f t="shared" si="35"/>
        <v>255</v>
      </c>
      <c r="Q508" t="s">
        <v>941</v>
      </c>
      <c r="R508" t="s">
        <v>943</v>
      </c>
      <c r="S508" t="s">
        <v>864</v>
      </c>
    </row>
    <row r="509" spans="1:19" ht="30" hidden="1" x14ac:dyDescent="0.25">
      <c r="A509" s="4" t="s">
        <v>826</v>
      </c>
      <c r="B509" s="5">
        <v>1</v>
      </c>
      <c r="C509" s="5">
        <v>0.79100000000000004</v>
      </c>
      <c r="D509" s="5">
        <v>0.74099999999999999</v>
      </c>
      <c r="E509" s="5">
        <v>6420</v>
      </c>
      <c r="F509" s="5">
        <v>0.52</v>
      </c>
      <c r="G509" s="5">
        <v>5.0999999999999996</v>
      </c>
      <c r="H509" s="5">
        <v>-0.1</v>
      </c>
      <c r="I509" s="5">
        <v>5</v>
      </c>
      <c r="J509" s="130" t="s">
        <v>662</v>
      </c>
      <c r="N509" s="6" t="str">
        <f t="shared" si="33"/>
        <v>246</v>
      </c>
      <c r="O509" s="6" t="str">
        <f t="shared" si="34"/>
        <v>243</v>
      </c>
      <c r="P509" s="6" t="str">
        <f t="shared" si="35"/>
        <v>255</v>
      </c>
      <c r="Q509" t="s">
        <v>956</v>
      </c>
      <c r="R509" t="s">
        <v>934</v>
      </c>
      <c r="S509" t="s">
        <v>864</v>
      </c>
    </row>
    <row r="510" spans="1:19" ht="30" hidden="1" x14ac:dyDescent="0.25">
      <c r="A510" s="4" t="s">
        <v>827</v>
      </c>
      <c r="B510" s="5">
        <v>1</v>
      </c>
      <c r="C510" s="5">
        <v>0.66500000000000004</v>
      </c>
      <c r="D510" s="5">
        <v>0.71</v>
      </c>
      <c r="E510" s="5">
        <v>6280</v>
      </c>
      <c r="F510" s="5">
        <v>0.56000000000000005</v>
      </c>
      <c r="G510" s="5">
        <v>5.3</v>
      </c>
      <c r="H510" s="5">
        <v>-0.11</v>
      </c>
      <c r="I510" s="5">
        <v>5.19</v>
      </c>
      <c r="J510" s="135" t="s">
        <v>664</v>
      </c>
      <c r="N510" s="6" t="str">
        <f t="shared" si="33"/>
        <v>255</v>
      </c>
      <c r="O510" s="6" t="str">
        <f t="shared" si="34"/>
        <v>247</v>
      </c>
      <c r="P510" s="6" t="str">
        <f t="shared" si="35"/>
        <v>252</v>
      </c>
      <c r="Q510" t="s">
        <v>864</v>
      </c>
      <c r="R510" t="s">
        <v>935</v>
      </c>
      <c r="S510" t="s">
        <v>951</v>
      </c>
    </row>
    <row r="511" spans="1:19" ht="30" hidden="1" x14ac:dyDescent="0.25">
      <c r="A511" s="4" t="s">
        <v>828</v>
      </c>
      <c r="B511" s="5">
        <v>0.9</v>
      </c>
      <c r="C511" s="5">
        <v>0.61399999999999999</v>
      </c>
      <c r="D511" s="5">
        <v>0.71399999999999997</v>
      </c>
      <c r="E511" s="5">
        <v>6140</v>
      </c>
      <c r="F511" s="5">
        <v>0.6</v>
      </c>
      <c r="G511" s="5">
        <v>5.4</v>
      </c>
      <c r="H511" s="5">
        <v>-0.12</v>
      </c>
      <c r="I511" s="5">
        <v>5.28</v>
      </c>
      <c r="J511" s="135" t="s">
        <v>664</v>
      </c>
      <c r="N511" s="6" t="str">
        <f t="shared" si="33"/>
        <v>255</v>
      </c>
      <c r="O511" s="6" t="str">
        <f t="shared" si="34"/>
        <v>247</v>
      </c>
      <c r="P511" s="6" t="str">
        <f t="shared" si="35"/>
        <v>252</v>
      </c>
      <c r="Q511" t="s">
        <v>864</v>
      </c>
      <c r="R511" t="s">
        <v>935</v>
      </c>
      <c r="S511" t="s">
        <v>951</v>
      </c>
    </row>
    <row r="512" spans="1:19" ht="30" hidden="1" x14ac:dyDescent="0.25">
      <c r="A512" s="4" t="s">
        <v>829</v>
      </c>
      <c r="B512" s="5">
        <v>0.9</v>
      </c>
      <c r="C512" s="5">
        <v>0.52</v>
      </c>
      <c r="D512" s="5">
        <v>0.68799999999999994</v>
      </c>
      <c r="E512" s="5">
        <v>6000</v>
      </c>
      <c r="F512" s="5">
        <v>0.63</v>
      </c>
      <c r="G512" s="5">
        <v>5.6</v>
      </c>
      <c r="H512" s="5">
        <v>-0.14000000000000001</v>
      </c>
      <c r="I512" s="5">
        <v>5.46</v>
      </c>
      <c r="J512" s="143" t="s">
        <v>673</v>
      </c>
      <c r="N512" s="6" t="str">
        <f t="shared" si="33"/>
        <v>255</v>
      </c>
      <c r="O512" s="6" t="str">
        <f t="shared" si="34"/>
        <v>248</v>
      </c>
      <c r="P512" s="6" t="str">
        <f t="shared" si="35"/>
        <v>252</v>
      </c>
      <c r="Q512" t="s">
        <v>864</v>
      </c>
      <c r="R512" t="s">
        <v>950</v>
      </c>
      <c r="S512" t="s">
        <v>951</v>
      </c>
    </row>
    <row r="513" spans="1:19" ht="30" hidden="1" x14ac:dyDescent="0.25">
      <c r="A513" s="4" t="s">
        <v>830</v>
      </c>
      <c r="B513" s="5">
        <v>0.9</v>
      </c>
      <c r="C513" s="5">
        <v>0.44</v>
      </c>
      <c r="D513" s="5">
        <v>0.65600000000000003</v>
      </c>
      <c r="E513" s="5">
        <v>5890</v>
      </c>
      <c r="F513" s="5">
        <v>0.66</v>
      </c>
      <c r="G513" s="5">
        <v>5.8</v>
      </c>
      <c r="H513" s="5">
        <v>-0.16</v>
      </c>
      <c r="I513" s="5">
        <v>5.64</v>
      </c>
      <c r="J513" s="148" t="s">
        <v>675</v>
      </c>
      <c r="N513" s="6" t="str">
        <f t="shared" si="33"/>
        <v>255</v>
      </c>
      <c r="O513" s="6" t="str">
        <f t="shared" si="34"/>
        <v>247</v>
      </c>
      <c r="P513" s="6" t="str">
        <f t="shared" si="35"/>
        <v>248</v>
      </c>
      <c r="Q513" t="s">
        <v>864</v>
      </c>
      <c r="R513" t="s">
        <v>935</v>
      </c>
      <c r="S513" t="s">
        <v>950</v>
      </c>
    </row>
    <row r="514" spans="1:19" ht="30" hidden="1" x14ac:dyDescent="0.25">
      <c r="A514" s="4" t="s">
        <v>831</v>
      </c>
      <c r="B514" s="5">
        <v>0.9</v>
      </c>
      <c r="C514" s="5">
        <v>0.373</v>
      </c>
      <c r="D514" s="5">
        <v>0.628</v>
      </c>
      <c r="E514" s="5">
        <v>5780</v>
      </c>
      <c r="F514" s="5">
        <v>0.69</v>
      </c>
      <c r="G514" s="5">
        <v>6</v>
      </c>
      <c r="H514" s="5">
        <v>-0.18</v>
      </c>
      <c r="I514" s="5">
        <v>5.82</v>
      </c>
      <c r="J514" s="152" t="s">
        <v>677</v>
      </c>
      <c r="N514" s="6" t="str">
        <f t="shared" si="33"/>
        <v>255</v>
      </c>
      <c r="O514" s="6" t="str">
        <f t="shared" si="34"/>
        <v>245</v>
      </c>
      <c r="P514" s="6" t="str">
        <f t="shared" si="35"/>
        <v>242</v>
      </c>
      <c r="Q514" t="s">
        <v>864</v>
      </c>
      <c r="R514" t="s">
        <v>936</v>
      </c>
      <c r="S514" t="s">
        <v>949</v>
      </c>
    </row>
    <row r="515" spans="1:19" ht="30" hidden="1" x14ac:dyDescent="0.25">
      <c r="A515" s="4" t="s">
        <v>832</v>
      </c>
      <c r="B515" s="5">
        <v>0.8</v>
      </c>
      <c r="C515" s="5">
        <v>0.34799999999999998</v>
      </c>
      <c r="D515" s="5">
        <v>0.63</v>
      </c>
      <c r="E515" s="5">
        <v>5670</v>
      </c>
      <c r="F515" s="5">
        <v>0.72</v>
      </c>
      <c r="G515" s="5">
        <v>6.1</v>
      </c>
      <c r="H515" s="5">
        <v>-0.2</v>
      </c>
      <c r="I515" s="5">
        <v>5.9</v>
      </c>
      <c r="J515" s="156" t="s">
        <v>679</v>
      </c>
      <c r="N515" s="6" t="str">
        <f t="shared" si="33"/>
        <v>255</v>
      </c>
      <c r="O515" s="6" t="str">
        <f t="shared" si="34"/>
        <v>243</v>
      </c>
      <c r="P515" s="6" t="str">
        <f t="shared" si="35"/>
        <v>236</v>
      </c>
      <c r="Q515" t="s">
        <v>864</v>
      </c>
      <c r="R515" t="s">
        <v>934</v>
      </c>
      <c r="S515" t="s">
        <v>944</v>
      </c>
    </row>
    <row r="516" spans="1:19" ht="30" hidden="1" x14ac:dyDescent="0.25">
      <c r="A516" s="4" t="s">
        <v>833</v>
      </c>
      <c r="B516" s="5">
        <v>0.8</v>
      </c>
      <c r="C516" s="5">
        <v>0.29699999999999999</v>
      </c>
      <c r="D516" s="5">
        <v>0.60499999999999998</v>
      </c>
      <c r="E516" s="5">
        <v>5560</v>
      </c>
      <c r="F516" s="5">
        <v>0.75</v>
      </c>
      <c r="G516" s="5">
        <v>6.3</v>
      </c>
      <c r="H516" s="5">
        <v>-0.23</v>
      </c>
      <c r="I516" s="5">
        <v>6.07</v>
      </c>
      <c r="J516" s="160" t="s">
        <v>527</v>
      </c>
      <c r="N516" s="6" t="str">
        <f t="shared" si="33"/>
        <v>255</v>
      </c>
      <c r="O516" s="6" t="str">
        <f t="shared" si="34"/>
        <v>241</v>
      </c>
      <c r="P516" s="6" t="str">
        <f t="shared" si="35"/>
        <v>229</v>
      </c>
      <c r="Q516" t="s">
        <v>864</v>
      </c>
      <c r="R516" t="s">
        <v>943</v>
      </c>
      <c r="S516" t="s">
        <v>896</v>
      </c>
    </row>
    <row r="517" spans="1:19" ht="30" hidden="1" x14ac:dyDescent="0.25">
      <c r="A517" s="4" t="s">
        <v>834</v>
      </c>
      <c r="B517" s="5">
        <v>0.8</v>
      </c>
      <c r="C517" s="5">
        <v>0.254</v>
      </c>
      <c r="D517" s="5">
        <v>0.58299999999999996</v>
      </c>
      <c r="E517" s="5">
        <v>5450</v>
      </c>
      <c r="F517" s="5">
        <v>0.79</v>
      </c>
      <c r="G517" s="5">
        <v>6.5</v>
      </c>
      <c r="H517" s="5">
        <v>-0.26</v>
      </c>
      <c r="I517" s="5">
        <v>6.24</v>
      </c>
      <c r="J517" s="165" t="s">
        <v>688</v>
      </c>
      <c r="N517" s="6" t="str">
        <f t="shared" si="33"/>
        <v>255</v>
      </c>
      <c r="O517" s="6" t="str">
        <f t="shared" si="34"/>
        <v>244</v>
      </c>
      <c r="P517" s="6" t="str">
        <f t="shared" si="35"/>
        <v>234</v>
      </c>
      <c r="Q517" t="s">
        <v>864</v>
      </c>
      <c r="R517" t="s">
        <v>941</v>
      </c>
      <c r="S517" t="s">
        <v>940</v>
      </c>
    </row>
    <row r="518" spans="1:19" ht="30" hidden="1" x14ac:dyDescent="0.25">
      <c r="A518" s="4" t="s">
        <v>835</v>
      </c>
      <c r="B518" s="5">
        <v>0.8</v>
      </c>
      <c r="C518" s="5">
        <v>0.218</v>
      </c>
      <c r="D518" s="5">
        <v>0.56200000000000006</v>
      </c>
      <c r="E518" s="5">
        <v>5340</v>
      </c>
      <c r="F518" s="5">
        <v>0.82</v>
      </c>
      <c r="G518" s="5">
        <v>6.7</v>
      </c>
      <c r="H518" s="5">
        <v>-0.3</v>
      </c>
      <c r="I518" s="5">
        <v>6.4</v>
      </c>
      <c r="J518" s="170" t="s">
        <v>690</v>
      </c>
      <c r="N518" s="6" t="str">
        <f t="shared" si="33"/>
        <v>255</v>
      </c>
      <c r="O518" s="6" t="str">
        <f t="shared" si="34"/>
        <v>244</v>
      </c>
      <c r="P518" s="6" t="str">
        <f t="shared" si="35"/>
        <v>235</v>
      </c>
      <c r="Q518" t="s">
        <v>864</v>
      </c>
      <c r="R518" t="s">
        <v>941</v>
      </c>
      <c r="S518" t="s">
        <v>946</v>
      </c>
    </row>
    <row r="519" spans="1:19" ht="30" hidden="1" x14ac:dyDescent="0.25">
      <c r="A519" s="4" t="s">
        <v>836</v>
      </c>
      <c r="B519" s="5">
        <v>0.7</v>
      </c>
      <c r="C519" s="5">
        <v>0.20599999999999999</v>
      </c>
      <c r="D519" s="5">
        <v>0.56999999999999995</v>
      </c>
      <c r="E519" s="5">
        <v>5230</v>
      </c>
      <c r="F519" s="5">
        <v>0.85</v>
      </c>
      <c r="G519" s="5">
        <v>6.8</v>
      </c>
      <c r="H519" s="5">
        <v>-0.34</v>
      </c>
      <c r="I519" s="5">
        <v>6.46</v>
      </c>
      <c r="J519" s="170" t="s">
        <v>690</v>
      </c>
      <c r="N519" s="6" t="str">
        <f t="shared" si="33"/>
        <v>255</v>
      </c>
      <c r="O519" s="6" t="str">
        <f t="shared" si="34"/>
        <v>244</v>
      </c>
      <c r="P519" s="6" t="str">
        <f t="shared" si="35"/>
        <v>235</v>
      </c>
      <c r="Q519" t="s">
        <v>864</v>
      </c>
      <c r="R519" t="s">
        <v>941</v>
      </c>
      <c r="S519" t="s">
        <v>946</v>
      </c>
    </row>
    <row r="520" spans="1:19" ht="30" hidden="1" x14ac:dyDescent="0.25">
      <c r="A520" s="4" t="s">
        <v>837</v>
      </c>
      <c r="B520" s="5">
        <v>0.7</v>
      </c>
      <c r="C520" s="5">
        <v>0.17899999999999999</v>
      </c>
      <c r="D520" s="5">
        <v>0.55400000000000005</v>
      </c>
      <c r="E520" s="5">
        <v>5120</v>
      </c>
      <c r="F520" s="5">
        <v>0.89</v>
      </c>
      <c r="G520" s="5">
        <v>7</v>
      </c>
      <c r="H520" s="5">
        <v>-0.38</v>
      </c>
      <c r="I520" s="5">
        <v>6.62</v>
      </c>
      <c r="J520" s="179" t="s">
        <v>698</v>
      </c>
      <c r="N520" s="6" t="str">
        <f t="shared" si="33"/>
        <v>255</v>
      </c>
      <c r="O520" s="6" t="str">
        <f t="shared" si="34"/>
        <v>237</v>
      </c>
      <c r="P520" s="6" t="str">
        <f t="shared" si="35"/>
        <v>222</v>
      </c>
      <c r="Q520" t="s">
        <v>864</v>
      </c>
      <c r="R520" t="s">
        <v>945</v>
      </c>
      <c r="S520" t="s">
        <v>904</v>
      </c>
    </row>
    <row r="521" spans="1:19" ht="30" hidden="1" x14ac:dyDescent="0.25">
      <c r="A521" s="4" t="s">
        <v>838</v>
      </c>
      <c r="B521" s="5">
        <v>0.7</v>
      </c>
      <c r="C521" s="5">
        <v>0.17100000000000001</v>
      </c>
      <c r="D521" s="5">
        <v>0.56599999999999995</v>
      </c>
      <c r="E521" s="5">
        <v>5010</v>
      </c>
      <c r="F521" s="5">
        <v>0.92</v>
      </c>
      <c r="G521" s="5">
        <v>7.1</v>
      </c>
      <c r="H521" s="5">
        <v>-0.43</v>
      </c>
      <c r="I521" s="5">
        <v>6.67</v>
      </c>
      <c r="J521" s="184" t="s">
        <v>700</v>
      </c>
      <c r="N521" s="6" t="str">
        <f t="shared" si="33"/>
        <v>255</v>
      </c>
      <c r="O521" s="6" t="str">
        <f t="shared" si="34"/>
        <v>239</v>
      </c>
      <c r="P521" s="6" t="str">
        <f t="shared" si="35"/>
        <v>221</v>
      </c>
      <c r="Q521" t="s">
        <v>864</v>
      </c>
      <c r="R521" t="s">
        <v>937</v>
      </c>
      <c r="S521" t="s">
        <v>902</v>
      </c>
    </row>
    <row r="522" spans="1:19" ht="30" hidden="1" x14ac:dyDescent="0.25">
      <c r="A522" s="4" t="s">
        <v>839</v>
      </c>
      <c r="B522" s="5">
        <v>0.7</v>
      </c>
      <c r="C522" s="5">
        <v>0.15</v>
      </c>
      <c r="D522" s="5">
        <v>0.55300000000000005</v>
      </c>
      <c r="E522" s="5">
        <v>4900</v>
      </c>
      <c r="F522" s="5">
        <v>0.96</v>
      </c>
      <c r="G522" s="5">
        <v>7.3</v>
      </c>
      <c r="H522" s="5">
        <v>-0.49</v>
      </c>
      <c r="I522" s="5">
        <v>6.81</v>
      </c>
      <c r="J522" s="189" t="s">
        <v>529</v>
      </c>
      <c r="N522" s="6" t="str">
        <f t="shared" si="33"/>
        <v>255</v>
      </c>
      <c r="O522" s="6" t="str">
        <f t="shared" si="34"/>
        <v>238</v>
      </c>
      <c r="P522" s="6" t="str">
        <f t="shared" si="35"/>
        <v>221</v>
      </c>
      <c r="Q522" t="s">
        <v>864</v>
      </c>
      <c r="R522" t="s">
        <v>957</v>
      </c>
      <c r="S522" t="s">
        <v>902</v>
      </c>
    </row>
    <row r="523" spans="1:19" ht="30" hidden="1" x14ac:dyDescent="0.25">
      <c r="A523" s="4" t="s">
        <v>840</v>
      </c>
      <c r="B523" s="5">
        <v>0.6</v>
      </c>
      <c r="C523" s="5">
        <v>0.13400000000000001</v>
      </c>
      <c r="D523" s="5">
        <v>0.55500000000000005</v>
      </c>
      <c r="E523" s="5">
        <v>4760</v>
      </c>
      <c r="F523" s="5">
        <v>1</v>
      </c>
      <c r="G523" s="5">
        <v>7.5</v>
      </c>
      <c r="H523" s="5">
        <v>-0.56999999999999995</v>
      </c>
      <c r="I523" s="5">
        <v>6.93</v>
      </c>
      <c r="J523" s="194" t="s">
        <v>703</v>
      </c>
      <c r="N523" s="6" t="str">
        <f t="shared" si="33"/>
        <v>255</v>
      </c>
      <c r="O523" s="6" t="str">
        <f t="shared" si="34"/>
        <v>224</v>
      </c>
      <c r="P523" s="6" t="str">
        <f t="shared" si="35"/>
        <v>188</v>
      </c>
      <c r="Q523" t="s">
        <v>864</v>
      </c>
      <c r="R523" t="s">
        <v>888</v>
      </c>
      <c r="S523" t="s">
        <v>867</v>
      </c>
    </row>
    <row r="524" spans="1:19" ht="30" hidden="1" x14ac:dyDescent="0.25">
      <c r="A524" s="4" t="s">
        <v>841</v>
      </c>
      <c r="B524" s="5">
        <v>0.6</v>
      </c>
      <c r="C524" s="5">
        <v>0.121</v>
      </c>
      <c r="D524" s="5">
        <v>0.56000000000000005</v>
      </c>
      <c r="E524" s="5">
        <v>4620</v>
      </c>
      <c r="F524" s="5">
        <v>1.05</v>
      </c>
      <c r="G524" s="5">
        <v>7.7</v>
      </c>
      <c r="H524" s="5">
        <v>-0.66</v>
      </c>
      <c r="I524" s="5">
        <v>7.04</v>
      </c>
      <c r="J524" s="199" t="s">
        <v>710</v>
      </c>
      <c r="N524" s="6" t="str">
        <f t="shared" si="33"/>
        <v>255</v>
      </c>
      <c r="O524" s="6" t="str">
        <f t="shared" si="34"/>
        <v>227</v>
      </c>
      <c r="P524" s="6" t="str">
        <f t="shared" si="35"/>
        <v>196</v>
      </c>
      <c r="Q524" t="s">
        <v>864</v>
      </c>
      <c r="R524" t="s">
        <v>907</v>
      </c>
      <c r="S524" t="s">
        <v>891</v>
      </c>
    </row>
    <row r="525" spans="1:19" ht="30" hidden="1" x14ac:dyDescent="0.25">
      <c r="A525" s="4" t="s">
        <v>842</v>
      </c>
      <c r="B525" s="5">
        <v>0.6</v>
      </c>
      <c r="C525" s="5">
        <v>0.10100000000000001</v>
      </c>
      <c r="D525" s="5">
        <v>0.54400000000000004</v>
      </c>
      <c r="E525" s="5">
        <v>4480</v>
      </c>
      <c r="F525" s="5">
        <v>1.1000000000000001</v>
      </c>
      <c r="G525" s="5">
        <v>8</v>
      </c>
      <c r="H525" s="5">
        <v>-0.76</v>
      </c>
      <c r="I525" s="5">
        <v>7.24</v>
      </c>
      <c r="J525" s="204" t="s">
        <v>712</v>
      </c>
      <c r="N525" s="6" t="str">
        <f t="shared" si="33"/>
        <v>255</v>
      </c>
      <c r="O525" s="6" t="str">
        <f t="shared" si="34"/>
        <v>222</v>
      </c>
      <c r="P525" s="6" t="str">
        <f t="shared" si="35"/>
        <v>195</v>
      </c>
      <c r="Q525" t="s">
        <v>864</v>
      </c>
      <c r="R525" t="s">
        <v>904</v>
      </c>
      <c r="S525" t="s">
        <v>893</v>
      </c>
    </row>
    <row r="526" spans="1:19" ht="30" hidden="1" x14ac:dyDescent="0.25">
      <c r="A526" s="4" t="s">
        <v>843</v>
      </c>
      <c r="B526" s="5">
        <v>0.5</v>
      </c>
      <c r="C526" s="5">
        <v>9.3600000000000003E-2</v>
      </c>
      <c r="D526" s="5">
        <v>0.55800000000000005</v>
      </c>
      <c r="E526" s="5">
        <v>4340</v>
      </c>
      <c r="F526" s="5">
        <v>1.1499999999999999</v>
      </c>
      <c r="G526" s="5">
        <v>8.1999999999999993</v>
      </c>
      <c r="H526" s="5">
        <v>-0.88</v>
      </c>
      <c r="I526" s="5">
        <v>7.32</v>
      </c>
      <c r="J526" s="209" t="s">
        <v>714</v>
      </c>
      <c r="N526" s="6" t="str">
        <f t="shared" si="33"/>
        <v>255</v>
      </c>
      <c r="O526" s="6" t="str">
        <f t="shared" si="34"/>
        <v>216</v>
      </c>
      <c r="P526" s="6" t="str">
        <f t="shared" si="35"/>
        <v>181</v>
      </c>
      <c r="Q526" t="s">
        <v>864</v>
      </c>
      <c r="R526" t="s">
        <v>906</v>
      </c>
      <c r="S526" t="s">
        <v>879</v>
      </c>
    </row>
    <row r="527" spans="1:19" ht="30" hidden="1" x14ac:dyDescent="0.25">
      <c r="A527" s="4" t="s">
        <v>844</v>
      </c>
      <c r="B527" s="5">
        <v>0.5</v>
      </c>
      <c r="C527" s="5">
        <v>8.7999999999999995E-2</v>
      </c>
      <c r="D527" s="5">
        <v>0.57799999999999996</v>
      </c>
      <c r="E527" s="5">
        <v>4200</v>
      </c>
      <c r="F527" s="5">
        <v>1.2</v>
      </c>
      <c r="G527" s="5">
        <v>8.4</v>
      </c>
      <c r="H527" s="5">
        <v>-1.01</v>
      </c>
      <c r="I527" s="5">
        <v>7.39</v>
      </c>
      <c r="J527" s="214" t="s">
        <v>716</v>
      </c>
      <c r="N527" s="6" t="str">
        <f t="shared" si="33"/>
        <v>255</v>
      </c>
      <c r="O527" s="6" t="str">
        <f t="shared" si="34"/>
        <v>210</v>
      </c>
      <c r="P527" s="6" t="str">
        <f t="shared" si="35"/>
        <v>161</v>
      </c>
      <c r="Q527" t="s">
        <v>864</v>
      </c>
      <c r="R527" t="s">
        <v>894</v>
      </c>
      <c r="S527" t="s">
        <v>908</v>
      </c>
    </row>
    <row r="528" spans="1:19" ht="30" hidden="1" x14ac:dyDescent="0.25">
      <c r="A528" s="4" t="s">
        <v>845</v>
      </c>
      <c r="B528" s="5">
        <v>0.5</v>
      </c>
      <c r="C528" s="5">
        <v>7.6700000000000004E-2</v>
      </c>
      <c r="D528" s="5">
        <v>0.57699999999999996</v>
      </c>
      <c r="E528" s="5">
        <v>4060</v>
      </c>
      <c r="F528" s="5">
        <v>1.26</v>
      </c>
      <c r="G528" s="5">
        <v>8.6999999999999993</v>
      </c>
      <c r="H528" s="5">
        <v>-1.1599999999999999</v>
      </c>
      <c r="I528" s="5">
        <v>7.54</v>
      </c>
      <c r="J528" s="219" t="s">
        <v>723</v>
      </c>
      <c r="N528" s="6" t="str">
        <f t="shared" si="33"/>
        <v>255</v>
      </c>
      <c r="O528" s="6" t="str">
        <f t="shared" si="34"/>
        <v>205</v>
      </c>
      <c r="P528" s="6" t="str">
        <f t="shared" si="35"/>
        <v>152</v>
      </c>
      <c r="Q528" t="s">
        <v>864</v>
      </c>
      <c r="R528" t="s">
        <v>868</v>
      </c>
      <c r="S528" t="s">
        <v>966</v>
      </c>
    </row>
    <row r="529" spans="1:19" ht="30" hidden="1" x14ac:dyDescent="0.25">
      <c r="A529" s="4" t="s">
        <v>846</v>
      </c>
      <c r="B529" s="5">
        <v>0.4</v>
      </c>
      <c r="C529" s="5">
        <v>6.8000000000000005E-2</v>
      </c>
      <c r="D529" s="5">
        <v>0.58299999999999996</v>
      </c>
      <c r="E529" s="5">
        <v>3920</v>
      </c>
      <c r="F529" s="5">
        <v>1.31</v>
      </c>
      <c r="G529" s="5">
        <v>9</v>
      </c>
      <c r="H529" s="5">
        <v>-1.33</v>
      </c>
      <c r="I529" s="5">
        <v>7.67</v>
      </c>
      <c r="J529" s="224" t="s">
        <v>725</v>
      </c>
      <c r="N529" s="6" t="str">
        <f t="shared" si="33"/>
        <v>255</v>
      </c>
      <c r="O529" s="6" t="str">
        <f t="shared" si="34"/>
        <v>199</v>
      </c>
      <c r="P529" s="6" t="str">
        <f t="shared" si="35"/>
        <v>142</v>
      </c>
      <c r="Q529" t="s">
        <v>864</v>
      </c>
      <c r="R529" t="s">
        <v>880</v>
      </c>
      <c r="S529" t="s">
        <v>970</v>
      </c>
    </row>
    <row r="530" spans="1:19" ht="30" hidden="1" x14ac:dyDescent="0.25">
      <c r="A530" s="4" t="s">
        <v>847</v>
      </c>
      <c r="B530" s="5">
        <v>0.3</v>
      </c>
      <c r="C530" s="5">
        <v>5.62E-2</v>
      </c>
      <c r="D530" s="5">
        <v>0.56999999999999995</v>
      </c>
      <c r="E530" s="5">
        <v>3780</v>
      </c>
      <c r="F530" s="5">
        <v>1.37</v>
      </c>
      <c r="G530" s="5">
        <v>9.4</v>
      </c>
      <c r="H530" s="5">
        <v>-1.52</v>
      </c>
      <c r="I530" s="5">
        <v>7.88</v>
      </c>
      <c r="J530" s="229" t="s">
        <v>727</v>
      </c>
      <c r="N530" s="6" t="str">
        <f t="shared" si="33"/>
        <v>255</v>
      </c>
      <c r="O530" s="6" t="str">
        <f t="shared" si="34"/>
        <v>209</v>
      </c>
      <c r="P530" s="6" t="str">
        <f t="shared" si="35"/>
        <v>174</v>
      </c>
      <c r="Q530" t="s">
        <v>864</v>
      </c>
      <c r="R530" t="s">
        <v>892</v>
      </c>
      <c r="S530" t="s">
        <v>959</v>
      </c>
    </row>
    <row r="531" spans="1:19" ht="30" hidden="1" x14ac:dyDescent="0.25">
      <c r="A531" s="4" t="s">
        <v>848</v>
      </c>
      <c r="B531" s="5">
        <v>0.3</v>
      </c>
      <c r="C531" s="5">
        <v>4.3299999999999998E-2</v>
      </c>
      <c r="D531" s="5">
        <v>0.54</v>
      </c>
      <c r="E531" s="5">
        <v>3640</v>
      </c>
      <c r="F531" s="5">
        <v>1.43</v>
      </c>
      <c r="G531" s="5">
        <v>9.9</v>
      </c>
      <c r="H531" s="5">
        <v>-1.74</v>
      </c>
      <c r="I531" s="5">
        <v>8.16</v>
      </c>
      <c r="J531" s="234" t="s">
        <v>735</v>
      </c>
      <c r="N531" s="6" t="str">
        <f t="shared" si="33"/>
        <v>255</v>
      </c>
      <c r="O531" s="6" t="str">
        <f t="shared" si="34"/>
        <v>202</v>
      </c>
      <c r="P531" s="6" t="str">
        <f t="shared" si="35"/>
        <v>157</v>
      </c>
      <c r="Q531" t="s">
        <v>864</v>
      </c>
      <c r="R531" t="s">
        <v>866</v>
      </c>
      <c r="S531" t="s">
        <v>917</v>
      </c>
    </row>
    <row r="532" spans="1:19" ht="30" hidden="1" x14ac:dyDescent="0.25">
      <c r="A532" s="4" t="s">
        <v>849</v>
      </c>
      <c r="B532" s="5">
        <v>0.2</v>
      </c>
      <c r="C532" s="5">
        <v>3.7600000000000001E-2</v>
      </c>
      <c r="D532" s="5">
        <v>0.54400000000000004</v>
      </c>
      <c r="E532" s="5">
        <v>3500</v>
      </c>
      <c r="F532" s="5">
        <v>1.49</v>
      </c>
      <c r="G532" s="5">
        <v>10.3</v>
      </c>
      <c r="H532" s="5">
        <v>-1.99</v>
      </c>
      <c r="I532" s="5">
        <v>8.31</v>
      </c>
      <c r="J532" s="239" t="s">
        <v>737</v>
      </c>
      <c r="N532" s="6" t="str">
        <f t="shared" si="33"/>
        <v>255</v>
      </c>
      <c r="O532" s="6" t="str">
        <f t="shared" si="34"/>
        <v>195</v>
      </c>
      <c r="P532" s="6" t="str">
        <f t="shared" si="35"/>
        <v>139</v>
      </c>
      <c r="Q532" t="s">
        <v>864</v>
      </c>
      <c r="R532" t="s">
        <v>893</v>
      </c>
      <c r="S532" t="s">
        <v>971</v>
      </c>
    </row>
    <row r="533" spans="1:19" ht="30" hidden="1" x14ac:dyDescent="0.25">
      <c r="A533" s="4" t="s">
        <v>850</v>
      </c>
      <c r="B533" s="5">
        <v>0.2</v>
      </c>
      <c r="C533" s="5">
        <v>1.8599999999999998E-2</v>
      </c>
      <c r="D533" s="5">
        <v>0.42199999999999999</v>
      </c>
      <c r="E533" s="5">
        <v>3333</v>
      </c>
      <c r="F533" s="5">
        <v>1.57</v>
      </c>
      <c r="G533" s="5">
        <v>11.4</v>
      </c>
      <c r="H533" s="5">
        <v>-2.33</v>
      </c>
      <c r="I533" s="5">
        <v>9.07</v>
      </c>
      <c r="J533" s="244" t="s">
        <v>739</v>
      </c>
      <c r="N533" s="6" t="str">
        <f t="shared" si="33"/>
        <v>255</v>
      </c>
      <c r="O533" s="6" t="str">
        <f t="shared" si="34"/>
        <v>204</v>
      </c>
      <c r="P533" s="6" t="str">
        <f t="shared" si="35"/>
        <v>142</v>
      </c>
      <c r="Q533" t="s">
        <v>864</v>
      </c>
      <c r="R533" t="s">
        <v>876</v>
      </c>
      <c r="S533" t="s">
        <v>970</v>
      </c>
    </row>
    <row r="534" spans="1:19" ht="30" hidden="1" x14ac:dyDescent="0.25">
      <c r="A534" s="4" t="s">
        <v>851</v>
      </c>
      <c r="B534" s="5">
        <v>0.2</v>
      </c>
      <c r="C534" s="5">
        <v>8.8500000000000002E-3</v>
      </c>
      <c r="D534" s="5">
        <v>0.32200000000000001</v>
      </c>
      <c r="E534" s="5">
        <v>3167</v>
      </c>
      <c r="F534" s="5">
        <v>1.65</v>
      </c>
      <c r="G534" s="5">
        <v>12.6</v>
      </c>
      <c r="H534" s="5">
        <v>-2.72</v>
      </c>
      <c r="I534" s="5">
        <v>9.8800000000000008</v>
      </c>
      <c r="J534" s="249" t="s">
        <v>747</v>
      </c>
      <c r="N534" s="6" t="str">
        <f t="shared" si="33"/>
        <v>255</v>
      </c>
      <c r="O534" s="6" t="str">
        <f t="shared" si="34"/>
        <v>196</v>
      </c>
      <c r="P534" s="6" t="str">
        <f t="shared" si="35"/>
        <v>131</v>
      </c>
      <c r="Q534" t="s">
        <v>864</v>
      </c>
      <c r="R534" t="s">
        <v>891</v>
      </c>
      <c r="S534" t="s">
        <v>979</v>
      </c>
    </row>
    <row r="535" spans="1:19" ht="30" hidden="1" x14ac:dyDescent="0.25">
      <c r="A535" s="4" t="s">
        <v>852</v>
      </c>
      <c r="B535" s="5">
        <v>0.2</v>
      </c>
      <c r="C535" s="5">
        <v>4.8999999999999998E-3</v>
      </c>
      <c r="D535" s="5">
        <v>0.26700000000000002</v>
      </c>
      <c r="E535" s="5">
        <v>3000</v>
      </c>
      <c r="F535" s="5">
        <v>1.74</v>
      </c>
      <c r="G535" s="5">
        <v>13.7</v>
      </c>
      <c r="H535" s="5">
        <v>-3.18</v>
      </c>
      <c r="I535" s="5">
        <v>10.52</v>
      </c>
      <c r="J535" s="254" t="s">
        <v>167</v>
      </c>
      <c r="N535" s="6" t="str">
        <f t="shared" si="33"/>
        <v>255</v>
      </c>
      <c r="O535" s="6" t="str">
        <f t="shared" si="34"/>
        <v>206</v>
      </c>
      <c r="P535" s="6" t="str">
        <f t="shared" si="35"/>
        <v>129</v>
      </c>
      <c r="Q535" t="s">
        <v>864</v>
      </c>
      <c r="R535" t="s">
        <v>863</v>
      </c>
      <c r="S535" t="s">
        <v>981</v>
      </c>
    </row>
    <row r="536" spans="1:19" ht="30" hidden="1" x14ac:dyDescent="0.25">
      <c r="A536" s="4" t="s">
        <v>853</v>
      </c>
      <c r="B536" s="5">
        <v>0.1</v>
      </c>
      <c r="C536" s="5">
        <v>2.66E-3</v>
      </c>
      <c r="D536" s="5">
        <v>0.221</v>
      </c>
      <c r="E536" s="5">
        <v>2833</v>
      </c>
      <c r="F536" s="5">
        <v>1.83</v>
      </c>
      <c r="G536" s="5">
        <v>14.9</v>
      </c>
      <c r="H536" s="5">
        <v>-3.71</v>
      </c>
      <c r="I536" s="5">
        <v>11.19</v>
      </c>
      <c r="J536" s="259" t="s">
        <v>756</v>
      </c>
      <c r="N536" s="6" t="str">
        <f t="shared" ref="N536:N551" si="36">LEFT(J536,FIND(" ", J536)-1)</f>
        <v>255</v>
      </c>
      <c r="O536" s="6" t="str">
        <f t="shared" ref="O536:O551" si="37">MID(J536, FIND(" ", J536) + 1, FIND(" ", J536,FIND(" ", J536)+1) - FIND(" ", J536) - 1)</f>
        <v>201</v>
      </c>
      <c r="P536" s="6" t="str">
        <f t="shared" ref="P536:P551" si="38">RIGHT(J536,LEN(J536) - FIND(" ", J536, FIND(" ", J536) + 1))</f>
        <v>127</v>
      </c>
      <c r="Q536" t="s">
        <v>864</v>
      </c>
      <c r="R536" t="s">
        <v>872</v>
      </c>
      <c r="S536" t="s">
        <v>983</v>
      </c>
    </row>
    <row r="537" spans="1:19" ht="30" hidden="1" x14ac:dyDescent="0.25">
      <c r="A537" s="4" t="s">
        <v>854</v>
      </c>
      <c r="B537" s="5">
        <v>0.1</v>
      </c>
      <c r="C537" s="5">
        <v>1.72E-3</v>
      </c>
      <c r="D537" s="5">
        <v>0.2</v>
      </c>
      <c r="E537" s="5">
        <v>2667</v>
      </c>
      <c r="F537" s="5">
        <v>1.93</v>
      </c>
      <c r="G537" s="5">
        <v>16</v>
      </c>
      <c r="H537" s="5">
        <v>-4.34</v>
      </c>
      <c r="I537" s="5">
        <v>11.66</v>
      </c>
      <c r="J537" s="263" t="s">
        <v>764</v>
      </c>
      <c r="N537" s="6" t="str">
        <f t="shared" si="36"/>
        <v>255</v>
      </c>
      <c r="O537" s="6" t="str">
        <f t="shared" si="37"/>
        <v>204</v>
      </c>
      <c r="P537" s="6" t="str">
        <f t="shared" si="38"/>
        <v>111</v>
      </c>
      <c r="Q537" t="s">
        <v>864</v>
      </c>
      <c r="R537" t="s">
        <v>876</v>
      </c>
      <c r="S537" t="s">
        <v>986</v>
      </c>
    </row>
    <row r="538" spans="1:19" ht="30" hidden="1" x14ac:dyDescent="0.25">
      <c r="A538" s="4" t="s">
        <v>855</v>
      </c>
      <c r="B538" s="5">
        <v>0.1</v>
      </c>
      <c r="C538" s="5">
        <v>1.6299999999999999E-3</v>
      </c>
      <c r="D538" s="5">
        <v>0.222</v>
      </c>
      <c r="E538" s="5">
        <v>2500</v>
      </c>
      <c r="F538" s="5">
        <v>2.0299999999999998</v>
      </c>
      <c r="G538" s="5">
        <v>16.8</v>
      </c>
      <c r="H538" s="5">
        <v>-5.08</v>
      </c>
      <c r="I538" s="5">
        <v>11.72</v>
      </c>
      <c r="J538" s="268" t="s">
        <v>766</v>
      </c>
      <c r="N538" s="6" t="str">
        <f t="shared" si="36"/>
        <v>255</v>
      </c>
      <c r="O538" s="6" t="str">
        <f t="shared" si="37"/>
        <v>195</v>
      </c>
      <c r="P538" s="6" t="str">
        <f t="shared" si="38"/>
        <v>112</v>
      </c>
      <c r="Q538" t="s">
        <v>864</v>
      </c>
      <c r="R538" t="s">
        <v>893</v>
      </c>
      <c r="S538" t="s">
        <v>990</v>
      </c>
    </row>
    <row r="539" spans="1:19" ht="30" hidden="1" x14ac:dyDescent="0.25">
      <c r="A539" s="4" t="s">
        <v>856</v>
      </c>
      <c r="B539" s="5">
        <v>0.1</v>
      </c>
      <c r="C539" s="5">
        <v>1.9400000000000001E-3</v>
      </c>
      <c r="D539" s="5">
        <v>0.27800000000000002</v>
      </c>
      <c r="E539" s="5">
        <v>2333</v>
      </c>
      <c r="F539" s="5">
        <v>2.14</v>
      </c>
      <c r="G539" s="5">
        <v>17.5</v>
      </c>
      <c r="H539" s="5">
        <v>-5.97</v>
      </c>
      <c r="I539" s="5">
        <v>11.53</v>
      </c>
      <c r="J539" s="273" t="s">
        <v>774</v>
      </c>
      <c r="N539" s="6" t="str">
        <f t="shared" si="36"/>
        <v>255</v>
      </c>
      <c r="O539" s="6" t="str">
        <f t="shared" si="37"/>
        <v>197</v>
      </c>
      <c r="P539" s="6" t="str">
        <f t="shared" si="38"/>
        <v>111</v>
      </c>
      <c r="Q539" t="s">
        <v>864</v>
      </c>
      <c r="R539" t="s">
        <v>870</v>
      </c>
      <c r="S539" t="s">
        <v>986</v>
      </c>
    </row>
    <row r="540" spans="1:19" ht="30" hidden="1" x14ac:dyDescent="0.25">
      <c r="A540" s="4" t="s">
        <v>857</v>
      </c>
      <c r="B540" s="5">
        <v>0.1</v>
      </c>
      <c r="C540" s="5">
        <v>2.4399999999999999E-3</v>
      </c>
      <c r="D540" s="5">
        <v>0.36099999999999999</v>
      </c>
      <c r="E540" s="5">
        <v>2167</v>
      </c>
      <c r="F540" s="5">
        <v>2.2599999999999998</v>
      </c>
      <c r="G540" s="5">
        <v>18.3</v>
      </c>
      <c r="H540" s="5">
        <v>-7.02</v>
      </c>
      <c r="I540" s="5">
        <v>11.28</v>
      </c>
      <c r="J540" s="278" t="s">
        <v>776</v>
      </c>
      <c r="N540" s="6" t="str">
        <f t="shared" si="36"/>
        <v>255</v>
      </c>
      <c r="O540" s="6" t="str">
        <f t="shared" si="37"/>
        <v>198</v>
      </c>
      <c r="P540" s="6" t="str">
        <f t="shared" si="38"/>
        <v>109</v>
      </c>
      <c r="Q540" t="s">
        <v>864</v>
      </c>
      <c r="R540" t="s">
        <v>929</v>
      </c>
      <c r="S540" t="s">
        <v>997</v>
      </c>
    </row>
    <row r="541" spans="1:19" ht="30" hidden="1" x14ac:dyDescent="0.25">
      <c r="A541" s="4" t="s">
        <v>858</v>
      </c>
      <c r="B541" s="5">
        <v>0.1</v>
      </c>
      <c r="C541" s="5">
        <v>4.15E-3</v>
      </c>
      <c r="D541" s="5">
        <v>0.55300000000000005</v>
      </c>
      <c r="E541" s="5">
        <v>2000</v>
      </c>
      <c r="F541" s="5">
        <v>2.39</v>
      </c>
      <c r="G541" s="5">
        <v>19</v>
      </c>
      <c r="H541" s="5">
        <v>-8.3000000000000007</v>
      </c>
      <c r="I541" s="5">
        <v>10.7</v>
      </c>
      <c r="J541" s="282" t="s">
        <v>777</v>
      </c>
      <c r="N541" s="6" t="str">
        <f t="shared" si="36"/>
        <v>255</v>
      </c>
      <c r="O541" s="6" t="str">
        <f t="shared" si="37"/>
        <v>198</v>
      </c>
      <c r="P541" s="6" t="str">
        <f t="shared" si="38"/>
        <v>108</v>
      </c>
      <c r="Q541" t="s">
        <v>864</v>
      </c>
      <c r="R541" t="s">
        <v>929</v>
      </c>
      <c r="S541" t="s">
        <v>999</v>
      </c>
    </row>
    <row r="542" spans="1:19" ht="30" hidden="1" x14ac:dyDescent="0.25">
      <c r="A542" s="4" t="s">
        <v>789</v>
      </c>
      <c r="B542" s="5">
        <v>60</v>
      </c>
      <c r="C542" s="5">
        <v>940000</v>
      </c>
      <c r="D542" s="5">
        <v>13.3</v>
      </c>
      <c r="E542" s="5">
        <v>50000</v>
      </c>
      <c r="F542" s="5">
        <v>-0.35</v>
      </c>
      <c r="G542" s="5">
        <v>-5.6</v>
      </c>
      <c r="H542" s="5">
        <v>-4.58</v>
      </c>
      <c r="I542" s="5">
        <v>-10.18</v>
      </c>
      <c r="J542" s="283" t="s">
        <v>0</v>
      </c>
      <c r="N542" s="6" t="str">
        <f t="shared" si="36"/>
        <v>144</v>
      </c>
      <c r="O542" s="6" t="str">
        <f t="shared" si="37"/>
        <v>166</v>
      </c>
      <c r="P542" s="6" t="str">
        <f t="shared" si="38"/>
        <v>255</v>
      </c>
      <c r="Q542" t="s">
        <v>1000</v>
      </c>
      <c r="R542" t="s">
        <v>924</v>
      </c>
      <c r="S542" t="s">
        <v>864</v>
      </c>
    </row>
    <row r="543" spans="1:19" ht="30" hidden="1" x14ac:dyDescent="0.25">
      <c r="A543" s="4" t="s">
        <v>790</v>
      </c>
      <c r="B543" s="5">
        <v>37</v>
      </c>
      <c r="C543" s="5">
        <v>754000</v>
      </c>
      <c r="D543" s="5">
        <v>13.1</v>
      </c>
      <c r="E543" s="5">
        <v>47800</v>
      </c>
      <c r="F543" s="5">
        <v>-0.35</v>
      </c>
      <c r="G543" s="5">
        <v>-5.5</v>
      </c>
      <c r="H543" s="5">
        <v>-4.4400000000000004</v>
      </c>
      <c r="I543" s="5">
        <v>-9.94</v>
      </c>
      <c r="J543" s="284" t="s">
        <v>1</v>
      </c>
      <c r="N543" s="6" t="str">
        <f t="shared" si="36"/>
        <v>146</v>
      </c>
      <c r="O543" s="6" t="str">
        <f t="shared" si="37"/>
        <v>168</v>
      </c>
      <c r="P543" s="6" t="str">
        <f t="shared" si="38"/>
        <v>255</v>
      </c>
      <c r="Q543" t="s">
        <v>963</v>
      </c>
      <c r="R543" t="s">
        <v>914</v>
      </c>
      <c r="S543" t="s">
        <v>864</v>
      </c>
    </row>
    <row r="544" spans="1:19" ht="30" hidden="1" x14ac:dyDescent="0.25">
      <c r="A544" s="4" t="s">
        <v>791</v>
      </c>
      <c r="B544" s="5">
        <v>30</v>
      </c>
      <c r="C544" s="5">
        <v>603000</v>
      </c>
      <c r="D544" s="5">
        <v>12.8</v>
      </c>
      <c r="E544" s="5">
        <v>45600</v>
      </c>
      <c r="F544" s="5">
        <v>-0.35</v>
      </c>
      <c r="G544" s="5">
        <v>-5.4</v>
      </c>
      <c r="H544" s="5">
        <v>-4.3</v>
      </c>
      <c r="I544" s="5">
        <v>-9.6999999999999993</v>
      </c>
      <c r="J544" s="286" t="s">
        <v>2</v>
      </c>
      <c r="N544" s="6" t="str">
        <f t="shared" si="36"/>
        <v>148</v>
      </c>
      <c r="O544" s="6" t="str">
        <f t="shared" si="37"/>
        <v>170</v>
      </c>
      <c r="P544" s="6" t="str">
        <f t="shared" si="38"/>
        <v>255</v>
      </c>
      <c r="Q544" t="s">
        <v>1001</v>
      </c>
      <c r="R544" t="s">
        <v>928</v>
      </c>
      <c r="S544" t="s">
        <v>864</v>
      </c>
    </row>
    <row r="545" spans="1:19" ht="30" hidden="1" x14ac:dyDescent="0.25">
      <c r="A545" s="4" t="s">
        <v>792</v>
      </c>
      <c r="B545" s="5">
        <v>23</v>
      </c>
      <c r="C545" s="5">
        <v>481000</v>
      </c>
      <c r="D545" s="5">
        <v>12.6</v>
      </c>
      <c r="E545" s="5">
        <v>43400</v>
      </c>
      <c r="F545" s="5">
        <v>-0.34</v>
      </c>
      <c r="G545" s="5">
        <v>-5.3</v>
      </c>
      <c r="H545" s="5">
        <v>-4.16</v>
      </c>
      <c r="I545" s="5">
        <v>-9.4600000000000009</v>
      </c>
      <c r="J545" s="289" t="s">
        <v>3</v>
      </c>
      <c r="N545" s="6" t="str">
        <f t="shared" si="36"/>
        <v>151</v>
      </c>
      <c r="O545" s="6" t="str">
        <f t="shared" si="37"/>
        <v>172</v>
      </c>
      <c r="P545" s="6" t="str">
        <f t="shared" si="38"/>
        <v>255</v>
      </c>
      <c r="Q545" t="s">
        <v>996</v>
      </c>
      <c r="R545" t="s">
        <v>925</v>
      </c>
      <c r="S545" t="s">
        <v>864</v>
      </c>
    </row>
    <row r="546" spans="1:19" ht="30" hidden="1" x14ac:dyDescent="0.25">
      <c r="A546" s="4" t="s">
        <v>793</v>
      </c>
      <c r="B546" s="5">
        <v>20</v>
      </c>
      <c r="C546" s="5">
        <v>382000</v>
      </c>
      <c r="D546" s="5">
        <v>12.5</v>
      </c>
      <c r="E546" s="5">
        <v>41200</v>
      </c>
      <c r="F546" s="5">
        <v>-0.34</v>
      </c>
      <c r="G546" s="5">
        <v>-5.2</v>
      </c>
      <c r="H546" s="5">
        <v>-4.01</v>
      </c>
      <c r="I546" s="5">
        <v>-9.2100000000000009</v>
      </c>
      <c r="J546" s="292" t="s">
        <v>4</v>
      </c>
      <c r="N546" s="6" t="str">
        <f t="shared" si="36"/>
        <v>153</v>
      </c>
      <c r="O546" s="6" t="str">
        <f t="shared" si="37"/>
        <v>174</v>
      </c>
      <c r="P546" s="6" t="str">
        <f t="shared" si="38"/>
        <v>255</v>
      </c>
      <c r="Q546" t="s">
        <v>989</v>
      </c>
      <c r="R546" t="s">
        <v>959</v>
      </c>
      <c r="S546" t="s">
        <v>864</v>
      </c>
    </row>
    <row r="547" spans="1:19" ht="30" hidden="1" x14ac:dyDescent="0.25">
      <c r="A547" s="4" t="s">
        <v>794</v>
      </c>
      <c r="B547" s="5">
        <v>17.5</v>
      </c>
      <c r="C547" s="5">
        <v>302000</v>
      </c>
      <c r="D547" s="5">
        <v>12.4</v>
      </c>
      <c r="E547" s="5">
        <v>39000</v>
      </c>
      <c r="F547" s="5">
        <v>-0.33</v>
      </c>
      <c r="G547" s="5">
        <v>-5.0999999999999996</v>
      </c>
      <c r="H547" s="5">
        <v>-3.85</v>
      </c>
      <c r="I547" s="5">
        <v>-8.9499999999999993</v>
      </c>
      <c r="J547" s="296" t="s">
        <v>5</v>
      </c>
      <c r="N547" s="6" t="str">
        <f t="shared" si="36"/>
        <v>155</v>
      </c>
      <c r="O547" s="6" t="str">
        <f t="shared" si="37"/>
        <v>176</v>
      </c>
      <c r="P547" s="6" t="str">
        <f t="shared" si="38"/>
        <v>255</v>
      </c>
      <c r="Q547" t="s">
        <v>932</v>
      </c>
      <c r="R547" t="s">
        <v>1003</v>
      </c>
      <c r="S547" t="s">
        <v>864</v>
      </c>
    </row>
    <row r="548" spans="1:19" ht="30" hidden="1" x14ac:dyDescent="0.25">
      <c r="A548" s="4" t="s">
        <v>795</v>
      </c>
      <c r="B548" s="5">
        <v>14.2</v>
      </c>
      <c r="C548" s="5">
        <v>180000</v>
      </c>
      <c r="D548" s="5">
        <v>10.8</v>
      </c>
      <c r="E548" s="5">
        <v>36800</v>
      </c>
      <c r="F548" s="5">
        <v>-0.32</v>
      </c>
      <c r="G548" s="5">
        <v>-4.7</v>
      </c>
      <c r="H548" s="5">
        <v>-3.69</v>
      </c>
      <c r="I548" s="5">
        <v>-8.39</v>
      </c>
      <c r="J548" s="304" t="s">
        <v>90</v>
      </c>
      <c r="N548" s="6" t="str">
        <f t="shared" si="36"/>
        <v>162</v>
      </c>
      <c r="O548" s="6" t="str">
        <f t="shared" si="37"/>
        <v>184</v>
      </c>
      <c r="P548" s="6" t="str">
        <f t="shared" si="38"/>
        <v>255</v>
      </c>
      <c r="Q548" t="s">
        <v>909</v>
      </c>
      <c r="R548" t="s">
        <v>865</v>
      </c>
      <c r="S548" t="s">
        <v>864</v>
      </c>
    </row>
    <row r="549" spans="1:19" ht="30" hidden="1" x14ac:dyDescent="0.25">
      <c r="A549" s="4" t="s">
        <v>796</v>
      </c>
      <c r="B549" s="5">
        <v>10.9</v>
      </c>
      <c r="C549" s="5">
        <v>107000</v>
      </c>
      <c r="D549" s="5">
        <v>9.36</v>
      </c>
      <c r="E549" s="5">
        <v>34600</v>
      </c>
      <c r="F549" s="5">
        <v>-0.32</v>
      </c>
      <c r="G549" s="5">
        <v>-4.3</v>
      </c>
      <c r="H549" s="5">
        <v>-3.52</v>
      </c>
      <c r="I549" s="5">
        <v>-7.82</v>
      </c>
      <c r="J549" s="308" t="s">
        <v>102</v>
      </c>
      <c r="N549" s="6" t="str">
        <f t="shared" si="36"/>
        <v>157</v>
      </c>
      <c r="O549" s="6" t="str">
        <f t="shared" si="37"/>
        <v>177</v>
      </c>
      <c r="P549" s="6" t="str">
        <f t="shared" si="38"/>
        <v>255</v>
      </c>
      <c r="Q549" t="s">
        <v>917</v>
      </c>
      <c r="R549" t="s">
        <v>911</v>
      </c>
      <c r="S549" t="s">
        <v>864</v>
      </c>
    </row>
    <row r="550" spans="1:19" ht="30" hidden="1" x14ac:dyDescent="0.25">
      <c r="A550" s="4" t="s">
        <v>797</v>
      </c>
      <c r="B550" s="5">
        <v>7.6</v>
      </c>
      <c r="C550" s="5">
        <v>57000</v>
      </c>
      <c r="D550" s="5">
        <v>7.81</v>
      </c>
      <c r="E550" s="5">
        <v>32400</v>
      </c>
      <c r="F550" s="5">
        <v>-0.31</v>
      </c>
      <c r="G550" s="5">
        <v>-3.8</v>
      </c>
      <c r="H550" s="5">
        <v>-3.34</v>
      </c>
      <c r="I550" s="5">
        <v>-7.14</v>
      </c>
      <c r="J550" s="308" t="s">
        <v>102</v>
      </c>
      <c r="N550" s="6" t="str">
        <f t="shared" si="36"/>
        <v>157</v>
      </c>
      <c r="O550" s="6" t="str">
        <f t="shared" si="37"/>
        <v>177</v>
      </c>
      <c r="P550" s="6" t="str">
        <f t="shared" si="38"/>
        <v>255</v>
      </c>
      <c r="Q550" t="s">
        <v>917</v>
      </c>
      <c r="R550" t="s">
        <v>911</v>
      </c>
      <c r="S550" t="s">
        <v>864</v>
      </c>
    </row>
    <row r="551" spans="1:19" ht="30" hidden="1" x14ac:dyDescent="0.25">
      <c r="A551" s="4" t="s">
        <v>798</v>
      </c>
      <c r="B551" s="5">
        <v>6.7</v>
      </c>
      <c r="C551" s="5">
        <v>33100</v>
      </c>
      <c r="D551" s="5">
        <v>6.85</v>
      </c>
      <c r="E551" s="5">
        <v>30200</v>
      </c>
      <c r="F551" s="5">
        <v>-0.3</v>
      </c>
      <c r="G551" s="5">
        <v>-3.4</v>
      </c>
      <c r="H551" s="5">
        <v>-3.15</v>
      </c>
      <c r="I551" s="5">
        <v>-6.55</v>
      </c>
      <c r="J551" s="315" t="s">
        <v>126</v>
      </c>
      <c r="N551" s="6" t="str">
        <f t="shared" si="36"/>
        <v>154</v>
      </c>
      <c r="O551" s="6" t="str">
        <f t="shared" si="37"/>
        <v>178</v>
      </c>
      <c r="P551" s="6" t="str">
        <f t="shared" si="38"/>
        <v>255</v>
      </c>
      <c r="Q551" t="s">
        <v>964</v>
      </c>
      <c r="R551" t="s">
        <v>913</v>
      </c>
      <c r="S551" t="s">
        <v>864</v>
      </c>
    </row>
  </sheetData>
  <autoFilter ref="A1:J551" xr:uid="{FEED48DB-63C9-455E-A6DE-5835227D99A6}">
    <filterColumn colId="0">
      <filters>
        <filter val="A0Ia"/>
        <filter val="A1Ia"/>
        <filter val="A2Ia"/>
        <filter val="A3Ia"/>
        <filter val="A4Ia"/>
        <filter val="A5Ia"/>
        <filter val="A6Ia"/>
        <filter val="A7Ia"/>
        <filter val="A8Ia"/>
        <filter val="A9Ia"/>
        <filter val="B0Ia"/>
        <filter val="B1Ia"/>
        <filter val="B2Ia"/>
        <filter val="B3Ia"/>
        <filter val="B4Ia"/>
        <filter val="B5Ia"/>
        <filter val="B6Ia"/>
        <filter val="B7Ia"/>
        <filter val="B8Ia"/>
        <filter val="B9Ia"/>
        <filter val="F0Ia"/>
        <filter val="F1Ia"/>
        <filter val="F2Ia"/>
        <filter val="F3Ia"/>
        <filter val="F4Ia"/>
        <filter val="F5Ia"/>
        <filter val="F6Ia"/>
        <filter val="F7Ia"/>
        <filter val="F8Ia"/>
        <filter val="F9Ia"/>
        <filter val="G0Ia"/>
        <filter val="G1Ia"/>
        <filter val="G2Ia"/>
        <filter val="G3Ia"/>
        <filter val="G4Ia"/>
        <filter val="G5Ia"/>
        <filter val="G6Ia"/>
        <filter val="G7Ia"/>
        <filter val="G8Ia"/>
        <filter val="G9Ia"/>
        <filter val="K0Ia"/>
        <filter val="K1Ia"/>
        <filter val="K2Ia"/>
        <filter val="K3Ia"/>
        <filter val="K4Ia"/>
        <filter val="K5Ia"/>
        <filter val="K6Ia"/>
        <filter val="K7Ia"/>
        <filter val="K8Ia"/>
        <filter val="K9Ia"/>
        <filter val="M0Ia"/>
        <filter val="M1Ia"/>
        <filter val="M2Ia"/>
        <filter val="M3Ia"/>
        <filter val="M4Ia"/>
        <filter val="M5Ia"/>
        <filter val="M6Ia"/>
        <filter val="M7Ia"/>
        <filter val="M8Ia"/>
        <filter val="M9Ia"/>
        <filter val="O0Ia"/>
        <filter val="O1Ia"/>
        <filter val="O2Ia"/>
        <filter val="O3Ia"/>
        <filter val="O4Ia"/>
        <filter val="O5Ia"/>
        <filter val="O6Ia"/>
        <filter val="O7Ia"/>
        <filter val="O8Ia"/>
        <filter val="O9Ia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71D9-BF64-47AA-A08C-B4DE703FC1E8}">
  <dimension ref="A1:BR49"/>
  <sheetViews>
    <sheetView workbookViewId="0">
      <selection activeCell="A3" sqref="A3:XFD3"/>
    </sheetView>
  </sheetViews>
  <sheetFormatPr defaultRowHeight="15" x14ac:dyDescent="0.25"/>
  <cols>
    <col min="1" max="9" width="9.28515625" style="6" bestFit="1" customWidth="1"/>
    <col min="10" max="10" width="9.5703125" style="6" bestFit="1" customWidth="1"/>
  </cols>
  <sheetData>
    <row r="1" spans="1:70" x14ac:dyDescent="0.25">
      <c r="A1" s="4" t="s">
        <v>1004</v>
      </c>
      <c r="B1" s="4" t="s">
        <v>1005</v>
      </c>
      <c r="C1" s="4" t="s">
        <v>1006</v>
      </c>
      <c r="D1" s="4" t="s">
        <v>1007</v>
      </c>
      <c r="E1" s="4" t="s">
        <v>1008</v>
      </c>
      <c r="F1" s="4" t="s">
        <v>1009</v>
      </c>
      <c r="G1" s="4" t="s">
        <v>1010</v>
      </c>
      <c r="H1" s="4" t="s">
        <v>1011</v>
      </c>
      <c r="I1" s="4" t="s">
        <v>1012</v>
      </c>
      <c r="J1" s="4" t="s">
        <v>1013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x14ac:dyDescent="0.25">
      <c r="A2" s="5">
        <v>1.1000000000000001</v>
      </c>
      <c r="B2" s="5">
        <v>0.9</v>
      </c>
      <c r="C2" s="5">
        <v>0.8</v>
      </c>
      <c r="D2" s="5">
        <v>0.7</v>
      </c>
      <c r="E2" s="5">
        <v>0.6</v>
      </c>
      <c r="F2" s="5">
        <v>0.5</v>
      </c>
      <c r="G2" s="5">
        <v>0.4</v>
      </c>
      <c r="H2" s="5">
        <v>0.3</v>
      </c>
      <c r="I2" s="5">
        <v>0.2</v>
      </c>
      <c r="J2" s="5">
        <v>0.1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x14ac:dyDescent="0.25">
      <c r="A3" s="5">
        <v>6.91</v>
      </c>
      <c r="B3" s="5">
        <v>0.26500000000000001</v>
      </c>
      <c r="C3" s="5">
        <v>2.5499999999999998E-2</v>
      </c>
      <c r="D3" s="5">
        <v>6.0200000000000002E-3</v>
      </c>
      <c r="E3" s="5">
        <v>1.82E-3</v>
      </c>
      <c r="F3" s="5">
        <v>6.9300000000000004E-4</v>
      </c>
      <c r="G3" s="5">
        <v>3.1500000000000001E-4</v>
      </c>
      <c r="H3" s="5">
        <v>1.8000000000000001E-4</v>
      </c>
      <c r="I3" s="5">
        <v>1.05E-4</v>
      </c>
      <c r="J3" s="5">
        <v>6.7299999999999996E-5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x14ac:dyDescent="0.25">
      <c r="A4" s="5">
        <v>9.0200000000000002E-3</v>
      </c>
      <c r="B4" s="5">
        <v>6.96E-3</v>
      </c>
      <c r="C4" s="5">
        <v>8.6400000000000001E-3</v>
      </c>
      <c r="D4" s="5">
        <v>9.4400000000000005E-3</v>
      </c>
      <c r="E4" s="5">
        <v>9.2200000000000008E-3</v>
      </c>
      <c r="F4" s="5">
        <v>8.8999999999999999E-3</v>
      </c>
      <c r="G4" s="5">
        <v>8.6400000000000001E-3</v>
      </c>
      <c r="H4" s="5">
        <v>8.8900000000000003E-3</v>
      </c>
      <c r="I4" s="5">
        <v>8.8699999999999994E-3</v>
      </c>
      <c r="J4" s="5">
        <v>8.9800000000000001E-3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x14ac:dyDescent="0.25">
      <c r="A5" s="5">
        <v>100000</v>
      </c>
      <c r="B5" s="5">
        <v>50400</v>
      </c>
      <c r="C5" s="5">
        <v>25200</v>
      </c>
      <c r="D5" s="5">
        <v>16800</v>
      </c>
      <c r="E5" s="5">
        <v>12600</v>
      </c>
      <c r="F5" s="5">
        <v>10080</v>
      </c>
      <c r="G5" s="5">
        <v>8400</v>
      </c>
      <c r="H5" s="5">
        <v>7200</v>
      </c>
      <c r="I5" s="5">
        <v>6300</v>
      </c>
      <c r="J5" s="5">
        <v>5600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70" x14ac:dyDescent="0.25">
      <c r="A6" s="6" t="s">
        <v>932</v>
      </c>
      <c r="B6" s="6" t="s">
        <v>922</v>
      </c>
      <c r="C6" s="6" t="s">
        <v>914</v>
      </c>
      <c r="D6" s="6" t="s">
        <v>869</v>
      </c>
      <c r="E6" s="6" t="s">
        <v>889</v>
      </c>
      <c r="F6" s="6" t="s">
        <v>883</v>
      </c>
      <c r="G6" s="6" t="s">
        <v>888</v>
      </c>
      <c r="H6" s="6" t="s">
        <v>934</v>
      </c>
      <c r="I6" s="6" t="s">
        <v>864</v>
      </c>
      <c r="J6" s="6" t="s">
        <v>864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70" x14ac:dyDescent="0.25">
      <c r="A7" s="6" t="s">
        <v>913</v>
      </c>
      <c r="B7" s="6" t="s">
        <v>879</v>
      </c>
      <c r="C7" s="6" t="s">
        <v>881</v>
      </c>
      <c r="D7" s="6" t="s">
        <v>870</v>
      </c>
      <c r="E7" s="6" t="s">
        <v>883</v>
      </c>
      <c r="F7" s="6" t="s">
        <v>905</v>
      </c>
      <c r="G7" s="6" t="s">
        <v>933</v>
      </c>
      <c r="H7" s="6" t="s">
        <v>934</v>
      </c>
      <c r="I7" s="6" t="s">
        <v>935</v>
      </c>
      <c r="J7" s="6" t="s">
        <v>937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70" x14ac:dyDescent="0.25">
      <c r="A8" s="6" t="s">
        <v>864</v>
      </c>
      <c r="B8" s="6" t="s">
        <v>864</v>
      </c>
      <c r="C8" s="6" t="s">
        <v>864</v>
      </c>
      <c r="D8" s="6" t="s">
        <v>864</v>
      </c>
      <c r="E8" s="6" t="s">
        <v>864</v>
      </c>
      <c r="F8" s="6" t="s">
        <v>864</v>
      </c>
      <c r="G8" s="6" t="s">
        <v>864</v>
      </c>
      <c r="H8" s="6" t="s">
        <v>864</v>
      </c>
      <c r="I8" s="6" t="s">
        <v>936</v>
      </c>
      <c r="J8" s="6" t="s">
        <v>938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 spans="1:7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 spans="1:70" x14ac:dyDescent="0.25"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70" x14ac:dyDescent="0.25"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70" x14ac:dyDescent="0.25"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7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7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 spans="1:7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1:7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1:70" x14ac:dyDescent="0.25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spans="1:70" x14ac:dyDescent="0.25"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</row>
    <row r="21" spans="1:70" x14ac:dyDescent="0.25"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</row>
    <row r="22" spans="1:7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1:7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1:7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7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 spans="1:70" x14ac:dyDescent="0.25"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1:70" x14ac:dyDescent="0.25"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1:70" x14ac:dyDescent="0.25"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1:7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1:7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 spans="1:7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1:7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70" x14ac:dyDescent="0.25"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</row>
    <row r="34" spans="1:70" x14ac:dyDescent="0.25"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</row>
    <row r="35" spans="1:70" x14ac:dyDescent="0.25"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</row>
    <row r="36" spans="1:7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 spans="1:7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 spans="1:7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 spans="1:7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 spans="1:70" x14ac:dyDescent="0.25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</row>
    <row r="41" spans="1:70" x14ac:dyDescent="0.25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</row>
    <row r="42" spans="1:70" x14ac:dyDescent="0.25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</row>
    <row r="43" spans="1:7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7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7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7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70" x14ac:dyDescent="0.25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spans="1:70" x14ac:dyDescent="0.25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spans="11:50" x14ac:dyDescent="0.25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2020-11-03T18:45:33Z</dcterms:created>
  <dcterms:modified xsi:type="dcterms:W3CDTF">2020-11-17T00:46:53Z</dcterms:modified>
</cp:coreProperties>
</file>