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Classification-Chris" sheetId="2" r:id="rId4"/>
    <sheet state="visible" name="Classification-Dawson" sheetId="3" r:id="rId5"/>
    <sheet state="visible" name="Conflicts" sheetId="4" r:id="rId6"/>
  </sheets>
  <definedNames/>
  <calcPr/>
</workbook>
</file>

<file path=xl/sharedStrings.xml><?xml version="1.0" encoding="utf-8"?>
<sst xmlns="http://schemas.openxmlformats.org/spreadsheetml/2006/main" count="7033" uniqueCount="1650">
  <si>
    <t>Bug ID</t>
  </si>
  <si>
    <t>Title</t>
  </si>
  <si>
    <t>Link to Bug</t>
  </si>
  <si>
    <t>File</t>
  </si>
  <si>
    <t>Type</t>
  </si>
  <si>
    <t>Effect</t>
  </si>
  <si>
    <t>Exclude?</t>
  </si>
  <si>
    <t>b579095</t>
  </si>
  <si>
    <t>[Fx 4.0 beta1] Larry doesn't display domain name nor identity info for https pages in the address bar</t>
  </si>
  <si>
    <t>https://bugzilla.mozilla.org/show_bug.cgi?id=579095</t>
  </si>
  <si>
    <t>
a/browser/base/content/browser.js</t>
  </si>
  <si>
    <t>Trues</t>
  </si>
  <si>
    <t>Falses</t>
  </si>
  <si>
    <t>Included?</t>
  </si>
  <si>
    <t>Injection</t>
  </si>
  <si>
    <t>XSS</t>
  </si>
  <si>
    <t>Flooding Systems</t>
  </si>
  <si>
    <t>Man-in-the-Middle</t>
  </si>
  <si>
    <t>Cross-Site Request Forgery</t>
  </si>
  <si>
    <t>Insecure Components</t>
  </si>
  <si>
    <t>Unvalidated Redirects and Forwards</t>
  </si>
  <si>
    <t>Weak Cryptography</t>
  </si>
  <si>
    <t>UI Issue</t>
  </si>
  <si>
    <t>Other</t>
  </si>
  <si>
    <t>Data Loss</t>
  </si>
  <si>
    <t>Authentication</t>
  </si>
  <si>
    <t>Authorization</t>
  </si>
  <si>
    <t>Arbitrary Code Execution</t>
  </si>
  <si>
    <t>Denial of Service</t>
  </si>
  <si>
    <t>UI Hardening</t>
  </si>
  <si>
    <t>UI Misrepresentation</t>
  </si>
  <si>
    <t>b1237077</t>
  </si>
  <si>
    <t>drag and drop handlers need to use the proper user context id</t>
  </si>
  <si>
    <t>https://bugzilla.mozilla.org/show_bug.cgi?id=1237077</t>
  </si>
  <si>
    <t>
a/dom/base/contentAreaDropListener.js</t>
  </si>
  <si>
    <t>b1199466</t>
  </si>
  <si>
    <t>Update the Cookie Management UI to include userContextId</t>
  </si>
  <si>
    <t>https://bugzilla.mozilla.org/show_bug.cgi?id=1199466</t>
  </si>
  <si>
    <t>
a/netwerk/cookie/nsCookie.cpp
a/netwerk/cookie/nsCookie.h
a/netwerk/cookie/nsCookieService.cpp
a/netwerk/cookie/nsCookieService.h
a/netwerk/cookie/nsICookie.idl
a/netwerk/cookie/nsICookie2.idl</t>
  </si>
  <si>
    <t>UI issues; might need a new type/effect here</t>
  </si>
  <si>
    <t>b1235657</t>
  </si>
  <si>
    <t>Session storage needs to handle origin attributes correctly.</t>
  </si>
  <si>
    <t>https://bugzilla.mozilla.org/show_bug.cgi?id=1235657</t>
  </si>
  <si>
    <t>
a/caps/tests/unit/test_origin.js
a/dom/base/ChromeUtils.cpp
a/dom/base/ChromeUtils.h
a/dom/webidl/ChromeUtils.webidl</t>
  </si>
  <si>
    <t>b1235658</t>
  </si>
  <si>
    <t>in-content preferences for offline apps needs to use origin attributes when creating permission principal</t>
  </si>
  <si>
    <t>https://bugzilla.mozilla.org/show_bug.cgi?id=1235658</t>
  </si>
  <si>
    <t>
a/browser/components/preferences/in-content/advanced.js</t>
  </si>
  <si>
    <t>Maybe</t>
  </si>
  <si>
    <t>b1235661</t>
  </si>
  <si>
    <t>sync services needs to use origin attributes correctly</t>
  </si>
  <si>
    <t>https://bugzilla.mozilla.org/show_bug.cgi?id=1235661</t>
  </si>
  <si>
    <t>
a/dom/requestsync/RequestSyncService.jsm</t>
  </si>
  <si>
    <t>b1235668</t>
  </si>
  <si>
    <t>AppProcessChecker needs to stop using createCodebasePrincipalFromOrigin</t>
  </si>
  <si>
    <t>https://bugzilla.mozilla.org/show_bug.cgi?id=1235668</t>
  </si>
  <si>
    <t>
a/dom/ipc/AppProcessChecker.cpp</t>
  </si>
  <si>
    <t>b1235929</t>
  </si>
  <si>
    <t>PushRecord needs to use origin attributes when creating a codebase principal</t>
  </si>
  <si>
    <t>https://bugzilla.mozilla.org/show_bug.cgi?id=1235929</t>
  </si>
  <si>
    <t>
a/dom/push/PushRecord.jsm</t>
  </si>
  <si>
    <t>b1237066</t>
  </si>
  <si>
    <t>Total Vehicle</t>
  </si>
  <si>
    <t>FeedWriter.js needs to use createCodebasePrincipal with global context user id</t>
  </si>
  <si>
    <t>Total Effects</t>
  </si>
  <si>
    <t>https://bugzilla.mozilla.org/show_bug.cgi?id=1237066</t>
  </si>
  <si>
    <t>Total</t>
  </si>
  <si>
    <t>
a/browser/components/feeds/FeedWriter.js</t>
  </si>
  <si>
    <t>b1262009</t>
  </si>
  <si>
    <t>Firefox attempts to update ssl information for chrome URLs that contain inner frames with secure content</t>
  </si>
  <si>
    <t>https://bugzilla.mozilla.org/show_bug.cgi?id=1262009</t>
  </si>
  <si>
    <t>b699586</t>
  </si>
  <si>
    <t>Bug in Content Security Policy for setInterval and setTimeout when argument is a function</t>
  </si>
  <si>
    <t>https://bugzilla.mozilla.org/show_bug.cgi?id=699586</t>
  </si>
  <si>
    <t>b402207</t>
  </si>
  <si>
    <t>SSL error page "Add Exception" support should be pref-controlled</t>
  </si>
  <si>
    <t>https://bugzilla.mozilla.org/show_bug.cgi?id=402207</t>
  </si>
  <si>
    <t>
browser/app/profile/firefox.js
browser/base/content/browser.js
security/manager/pki/resources/content/exceptionDialog.js</t>
  </si>
  <si>
    <t>b408211</t>
  </si>
  <si>
    <t>Larry keeps focus, requires more clicks than usual</t>
  </si>
  <si>
    <t>https://bugzilla.mozilla.org/show_bug.cgi?id=408211</t>
  </si>
  <si>
    <t>b432241</t>
  </si>
  <si>
    <t>Identity popup calls override service incorrectly now</t>
  </si>
  <si>
    <t>https://bugzilla.mozilla.org/show_bug.cgi?id=432241</t>
  </si>
  <si>
    <t>Exclude</t>
  </si>
  <si>
    <t>
browser/base/content/browser.js</t>
  </si>
  <si>
    <t>Another UI update</t>
  </si>
  <si>
    <t>b442839</t>
  </si>
  <si>
    <t>"Get me out of here..." should direct to home page</t>
  </si>
  <si>
    <t>https://bugzilla.mozilla.org/show_bug.cgi?id=442839</t>
  </si>
  <si>
    <t>b842198</t>
  </si>
  <si>
    <t>Move browser_bug822367.js test to browser/</t>
  </si>
  <si>
    <t>https://bugzilla.mozilla.org/show_bug.cgi?id=842198</t>
  </si>
  <si>
    <t>
a/browser/base/content/test/Makefile.in
a/content/base/test/chrome/browser_bug822367.js
a/content/base/test/file_bug822367_1.html
a/content/base/test/file_bug822367_3.html
a/content/base/test/file_bug822367_4.html
a/content/base/test/file_bug822367_4.js
a/content/base/test/file_bug822367_4B.html
a/content/base/test/file_bug822367_5.html
a/content/base/test/file_bug822367_6.html
a/content/base/test/Makefile.in
a/content/base/test/chrome/Makefile.in</t>
  </si>
  <si>
    <t>b435035</t>
  </si>
  <si>
    <t>Identity UI should use different strings for mixed content</t>
  </si>
  <si>
    <t>https://bugzilla.mozilla.org/show_bug.cgi?id=435035</t>
  </si>
  <si>
    <t>
a/browser/base/content/browser.js
a/browser/base/content/test/Makefile.in
a/browser/base/content/test/browser_bug435035.js
a/browser/base/content/test/test_bug435035.html
a/browser/locales/en-US/chrome/browser/browser.properties</t>
  </si>
  <si>
    <t>b514475</t>
  </si>
  <si>
    <t>Remove the padlock from the status bar</t>
  </si>
  <si>
    <t>https://bugzilla.mozilla.org/show_bug.cgi?id=514475</t>
  </si>
  <si>
    <t>
a/browser/base/content/browser.js
a/browser/base/content/browser.xul
a/browser/base/content/test/browser_pageInfo.js
a/browser/themes/gnomestripe/browser/browser.css
a/browser/themes/gnomestripe/browser/jar.mn
a/browser/themes/pinstripe/browser/browser.css
a/browser/themes/pinstripe/browser/jar.mn
a/browser/themes/winstripe/browser/browser.css
a/browser/themes/winstripe/browser/jar.mn</t>
  </si>
  <si>
    <t>Another UI only issue</t>
  </si>
  <si>
    <t>b742645</t>
  </si>
  <si>
    <t>Adding exception accidentally allowed in framed certificate error page</t>
  </si>
  <si>
    <t>https://bugzilla.mozilla.org/show_bug.cgi?id=742645</t>
  </si>
  <si>
    <t>
a/browser/components/certerror/content/aboutCertError.css
a/browser/components/certerror/content/aboutCertError.xhtml</t>
  </si>
  <si>
    <t>b893424</t>
  </si>
  <si>
    <t>Fix XULBrowserWindow's broken _hostChanged logic</t>
  </si>
  <si>
    <t>https://bugzilla.mozilla.org/show_bug.cgi?id=893424</t>
  </si>
  <si>
    <t>
a/browser/base/content/browser.js
a/browser/base/content/test/browser_bug882977.js</t>
  </si>
  <si>
    <t>b388803</t>
  </si>
  <si>
    <t>The binary release For Solaris 10 is missing libraries</t>
  </si>
  <si>
    <t>https://bugzilla.mozilla.org/show_bug.cgi?id=388803</t>
  </si>
  <si>
    <t>b767676</t>
  </si>
  <si>
    <t>Implement Security UI Telemetry</t>
  </si>
  <si>
    <t>https://bugzilla.mozilla.org/show_bug.cgi?id=767676</t>
  </si>
  <si>
    <t>
a/browser/base/content/browser.js
a/docshell/base/nsDocShell.cpp
a/security/manager/boot/public/nsISecurityUITelemetry.idl
a/security/manager/pki/resources/content/exceptionDialog.js</t>
  </si>
  <si>
    <t>UI issue</t>
  </si>
  <si>
    <t>b850435</t>
  </si>
  <si>
    <t>Malware/phishing UI Telmetry does not separately measure iframes</t>
  </si>
  <si>
    <t>https://bugzilla.mozilla.org/show_bug.cgi?id=850435</t>
  </si>
  <si>
    <t>
a/browser/base/content/browser.js
a/docshell/base/nsDocShell.cpp
a/security/manager/boot/public/nsISecurityUITelemetry.idl</t>
  </si>
  <si>
    <t>b297038</t>
  </si>
  <si>
    <t>Insufficient validation in browser.js can lead to arbitrary code execution</t>
  </si>
  <si>
    <t>https://bugzilla.mozilla.org/show_bug.cgi?id=297038</t>
  </si>
  <si>
    <t>b285436</t>
  </si>
  <si>
    <t>Idea for new cookie handling</t>
  </si>
  <si>
    <t>https://bugzilla.mozilla.org/show_bug.cgi?id=285436</t>
  </si>
  <si>
    <t>b285669</t>
  </si>
  <si>
    <t>provide option to change settings for alert when switching from secure/insecure mode</t>
  </si>
  <si>
    <t>https://bugzilla.mozilla.org/show_bug.cgi?id=285669</t>
  </si>
  <si>
    <t>b286418</t>
  </si>
  <si>
    <t>non-responsive https server leaves SSL lock locked showing previous site's DNSname</t>
  </si>
  <si>
    <t>https://bugzilla.mozilla.org/show_bug.cgi?id=286418</t>
  </si>
  <si>
    <t>b287210</t>
  </si>
  <si>
    <t>Cannot determine root certificate for a web site</t>
  </si>
  <si>
    <t>https://bugzilla.mozilla.org/show_bug.cgi?id=287210</t>
  </si>
  <si>
    <t>b287287</t>
  </si>
  <si>
    <t>"Security Error: Domain Name Mismatch" - Cancel button fails to reset location-bar URI</t>
  </si>
  <si>
    <t>https://bugzilla.mozilla.org/show_bug.cgi?id=287287</t>
  </si>
  <si>
    <t>b288109</t>
  </si>
  <si>
    <t>No consumer differentiation between Class 2 and Class 3 SSL certificates</t>
  </si>
  <si>
    <t>https://bugzilla.mozilla.org/show_bug.cgi?id=288109</t>
  </si>
  <si>
    <t>UI</t>
  </si>
  <si>
    <t>b288732</t>
  </si>
  <si>
    <t>Malformed URL cause FireFox to have strange behavior and crash</t>
  </si>
  <si>
    <t>https://bugzilla.mozilla.org/show_bug.cgi?id=288732</t>
  </si>
  <si>
    <t>b289187</t>
  </si>
  <si>
    <t>track 1.0.3 security audit work and fixes for related security bugs</t>
  </si>
  <si>
    <t>https://bugzilla.mozilla.org/show_bug.cgi?id=289187</t>
  </si>
  <si>
    <t>b289299</t>
  </si>
  <si>
    <t>Win2K hangs after pasting long text into &lt;input type="text"&gt;</t>
  </si>
  <si>
    <t>https://bugzilla.mozilla.org/show_bug.cgi?id=289299</t>
  </si>
  <si>
    <t>Agree Vehicle</t>
  </si>
  <si>
    <t>Agree Effects</t>
  </si>
  <si>
    <t>Total Agree</t>
  </si>
  <si>
    <t>b289847</t>
  </si>
  <si>
    <t>Closing the "Security Warning" will not prevent a secure site from loading.</t>
  </si>
  <si>
    <t>https://bugzilla.mozilla.org/show_bug.cgi?id=289847</t>
  </si>
  <si>
    <t>b289966</t>
  </si>
  <si>
    <t>firefox spawns instance of IE, installs spyware</t>
  </si>
  <si>
    <t>https://bugzilla.mozilla.org/show_bug.cgi?id=289966</t>
  </si>
  <si>
    <t>b291314</t>
  </si>
  <si>
    <t>content calling java methods causes trouble</t>
  </si>
  <si>
    <t>https://bugzilla.mozilla.org/show_bug.cgi?id=291314</t>
  </si>
  <si>
    <t>b291645</t>
  </si>
  <si>
    <t>Go Home can execute javascript in other sites</t>
  </si>
  <si>
    <t>https://bugzilla.mozilla.org/show_bug.cgi?id=291645</t>
  </si>
  <si>
    <t>b291745</t>
  </si>
  <si>
    <t>cross site scripting if the user opens a link and then presses "back"</t>
  </si>
  <si>
    <t>https://bugzilla.mozilla.org/show_bug.cgi?id=291745</t>
  </si>
  <si>
    <t>b291849</t>
  </si>
  <si>
    <t>cannot access https: from firefox 1.nnn on Dell Latitude</t>
  </si>
  <si>
    <t>https://bugzilla.mozilla.org/show_bug.cgi?id=291849</t>
  </si>
  <si>
    <t>b292499</t>
  </si>
  <si>
    <t>Addon Install feature can execute javascript in context of "chrome"</t>
  </si>
  <si>
    <t>https://bugzilla.mozilla.org/show_bug.cgi?id=292499</t>
  </si>
  <si>
    <t>b292691</t>
  </si>
  <si>
    <t>Full Remote Compromise using some of my previous vulns</t>
  </si>
  <si>
    <t>https://bugzilla.mozilla.org/show_bug.cgi?id=292691</t>
  </si>
  <si>
    <t>
docshell/base/nsDocShell.cpp</t>
  </si>
  <si>
    <t>b294323</t>
  </si>
  <si>
    <t>function onFullScreen() should check for untrusted events</t>
  </si>
  <si>
    <t>https://bugzilla.mozilla.org/show_bug.cgi?id=294323</t>
  </si>
  <si>
    <t>b304388</t>
  </si>
  <si>
    <t>Add hostname to title bar of windows that don't have location bars</t>
  </si>
  <si>
    <t>https://bugzilla.mozilla.org/show_bug.cgi?id=304388</t>
  </si>
  <si>
    <t>
xpfe/appshell/src/nsContentTreeOwner.cpp
xpfe/global/resources/content/bindings/tabbrowser.xml
content/html/document/src/nsHTMLDocument.cpp
toolkit/content/widgets/tabbrowser.xml</t>
  </si>
  <si>
    <t>b370555</t>
  </si>
  <si>
    <t>URL bar not always updated when scripts interact with about:blank windows</t>
  </si>
  <si>
    <t>https://bugzilla.mozilla.org/show_bug.cgi?id=370555</t>
  </si>
  <si>
    <t>
browser/base/content/browser.js
toolkit/content/widgets/tabbrowser.xml</t>
  </si>
  <si>
    <t>b394075</t>
  </si>
  <si>
    <t>Resource Directory Traversal Vulnerability</t>
  </si>
  <si>
    <t>https://bugzilla.mozilla.org/show_bug.cgi?id=394075</t>
  </si>
  <si>
    <t>b427293</t>
  </si>
  <si>
    <t>"Secure Connection Failed" makes it difficult to work in the web hosting industry</t>
  </si>
  <si>
    <t>https://bugzilla.mozilla.org/show_bug.cgi?id=427293</t>
  </si>
  <si>
    <t>
docshell/base/nsDocShell.cpp
docshell/resources/content/netError.xhtml
browser/app/profile/firefox.js
mail/app/profile/all-thunderbird.js
suite/browser/browser-prefs.js
camino/resources/application/all-camino.js.in</t>
  </si>
  <si>
    <t>b377245</t>
  </si>
  <si>
    <t>[SoC] Link Fingerprints</t>
  </si>
  <si>
    <t>https://bugzilla.mozilla.org/show_bug.cgi?id=377245</t>
  </si>
  <si>
    <t>
toolkit/components/downloads/src/nsDownloadManager.cpp
toolkit/components/downloads/src/nsDownloadManager.h</t>
  </si>
  <si>
    <t>b556957</t>
  </si>
  <si>
    <t>Address bar spoofing possible via window.open() + HTTP 204 responses or window.stop()</t>
  </si>
  <si>
    <t>https://bugzilla.mozilla.org/show_bug.cgi?id=556957</t>
  </si>
  <si>
    <t>b645564</t>
  </si>
  <si>
    <t>"view-source:" on DV SSL does not update site identity button text -&gt; spoofing</t>
  </si>
  <si>
    <t>https://bugzilla.mozilla.org/show_bug.cgi?id=645564</t>
  </si>
  <si>
    <t>
a/browser/base/content/browser.js
a/browser/base/content/test/Makefile.in
a/browser/base/content/test/browser_bug420160.js</t>
  </si>
  <si>
    <t>b286482</t>
  </si>
  <si>
    <t>Show when users are visiting a site over SSL they haven't previously visited</t>
  </si>
  <si>
    <t>https://bugzilla.mozilla.org/show_bug.cgi?id=286482</t>
  </si>
  <si>
    <t>b1100687</t>
  </si>
  <si>
    <t>Fix browser_addCertException.js and browser_blockHPKP.js to work under e10s</t>
  </si>
  <si>
    <t>https://bugzilla.mozilla.org/show_bug.cgi?id=1100687</t>
  </si>
  <si>
    <t>b1126675</t>
  </si>
  <si>
    <t>Site identity data is not updated in some cases of weird certificates</t>
  </si>
  <si>
    <t>https://bugzilla.mozilla.org/show_bug.cgi?id=1126675</t>
  </si>
  <si>
    <t>
a/browser/base/content/browser.js
a/mobile/android/chrome/content/browser.js
a/security/manager/pki/resources/content/editcerts.js
a/security/manager/tools/genRootCAHashes.js</t>
  </si>
  <si>
    <t>b1234386</t>
  </si>
  <si>
    <t>[META} Fixing createPrincipalFromReferer callers to support contextual identities.</t>
  </si>
  <si>
    <t>https://bugzilla.mozilla.org/show_bug.cgi?id=1234386</t>
  </si>
  <si>
    <t>b1235655</t>
  </si>
  <si>
    <t>add chromeutils for JS manipulation of origin attributes</t>
  </si>
  <si>
    <t>https://bugzilla.mozilla.org/show_bug.cgi?id=1235655</t>
  </si>
  <si>
    <t>
a/dom/base/ChromeUtils.cpp
a/dom/base/ChromeUtils.h
a/dom/webidl/ChromeUtils.webidl</t>
  </si>
  <si>
    <t>b1237078</t>
  </si>
  <si>
    <t>live mark service needs to use createCodebasePrincipal and global user context id origin attribute</t>
  </si>
  <si>
    <t>https://bugzilla.mozilla.org/show_bug.cgi?id=1237078</t>
  </si>
  <si>
    <t>
a/toolkit/components/places/nsLivemarkService.js</t>
  </si>
  <si>
    <t>b633691</t>
  </si>
  <si>
    <t>Mitigate clickjacking of about:certerror</t>
  </si>
  <si>
    <t>https://bugzilla.mozilla.org/show_bug.cgi?id=633691</t>
  </si>
  <si>
    <t>
a/browser/components/certerror/content/aboutCertError.xhtml</t>
  </si>
  <si>
    <t>b882977</t>
  </si>
  <si>
    <t>Identity state of IDENTITY_MODE_UNKNOWN is set for about:home when a new window is created</t>
  </si>
  <si>
    <t>https://bugzilla.mozilla.org/show_bug.cgi?id=882977</t>
  </si>
  <si>
    <t>
a/browser/base/content/test/Makefile.in
a/browser/base/content/test/browser_bug882977.js</t>
  </si>
  <si>
    <t>Added a test, no new security context</t>
  </si>
  <si>
    <t>b1215408</t>
  </si>
  <si>
    <t>Observe pref change of packaged-app-developer-trusted-root</t>
  </si>
  <si>
    <t>https://bugzilla.mozilla.org/show_bug.cgi?id=1215408</t>
  </si>
  <si>
    <t>b1224084</t>
  </si>
  <si>
    <t>Create a website running package signing tools.</t>
  </si>
  <si>
    <t>https://bugzilla.mozilla.org/show_bug.cgi?id=1224084</t>
  </si>
  <si>
    <t>b1225422</t>
  </si>
  <si>
    <t>Update the PrivilegedPackageRoot certificate</t>
  </si>
  <si>
    <t>https://bugzilla.mozilla.org/show_bug.cgi?id=1225422</t>
  </si>
  <si>
    <t>
a/netwerk/test/mochitests/signed_web_packaged_app.sjs
a/netwerk/test/unit/test_packaged_app_utils.js</t>
  </si>
  <si>
    <t>Package modification</t>
  </si>
  <si>
    <t>b1227872</t>
  </si>
  <si>
    <t>Don't include hidden files when packaging NSec packages.</t>
  </si>
  <si>
    <t>https://bugzilla.mozilla.org/show_bug.cgi?id=1227872</t>
  </si>
  <si>
    <t>b1228310</t>
  </si>
  <si>
    <t>NSec online packaging tool can't handle zip created by OS X</t>
  </si>
  <si>
    <t>https://bugzilla.mozilla.org/show_bug.cgi?id=1228310</t>
  </si>
  <si>
    <t>b1239559</t>
  </si>
  <si>
    <t>Reuse SRI code in NSec verification</t>
  </si>
  <si>
    <t>https://bugzilla.mozilla.org/show_bug.cgi?id=1239559</t>
  </si>
  <si>
    <t>b989875</t>
  </si>
  <si>
    <t>[e10s] "Untrusted Connection" page's "Add Exception" button does nothing</t>
  </si>
  <si>
    <t>https://bugzilla.mozilla.org/show_bug.cgi?id=989875</t>
  </si>
  <si>
    <t>
a/browser/base/content/browser.js
a/browser/base/content/content.js</t>
  </si>
  <si>
    <t>b305269</t>
  </si>
  <si>
    <t>When Firefox is not already running, it accepts chrome:// URLs without -chrome</t>
  </si>
  <si>
    <t>https://bugzilla.mozilla.org/show_bug.cgi?id=305269</t>
  </si>
  <si>
    <t>
browser.js</t>
  </si>
  <si>
    <t>b344730</t>
  </si>
  <si>
    <t>RSA keygen broken</t>
  </si>
  <si>
    <t>https://bugzilla.mozilla.org/show_bug.cgi?id=344730</t>
  </si>
  <si>
    <t>b453045</t>
  </si>
  <si>
    <t>Create about:config pref for NSS libPKIX and shared DB</t>
  </si>
  <si>
    <t>https://bugzilla.mozilla.org/show_bug.cgi?id=453045</t>
  </si>
  <si>
    <t>b271051</t>
  </si>
  <si>
    <t>Address bar should use another color when lock icon is broken (https page with mixed content)</t>
  </si>
  <si>
    <t>https://bugzilla.mozilla.org/show_bug.cgi?id=271051</t>
  </si>
  <si>
    <t>
browser/themes/pinstripe/browser/browser.css
browser/themes/winstripe/browser/browser.css</t>
  </si>
  <si>
    <t>b1195881</t>
  </si>
  <si>
    <t>Set userContextId on the docShell for new remote (e10s) tabs</t>
  </si>
  <si>
    <t>https://bugzilla.mozilla.org/show_bug.cgi?id=1195881</t>
  </si>
  <si>
    <t>
a/browser/components/contextualidentity/test/browser/browser.ini
a/dom/ipc/TabChild.cpp
a/netwerk/ipc/NeckoParent.cpp</t>
  </si>
  <si>
    <t>b583175</t>
  </si>
  <si>
    <t>Add a security delay to the main action of PopupNotifications</t>
  </si>
  <si>
    <t>https://bugzilla.mozilla.org/show_bug.cgi?id=583175</t>
  </si>
  <si>
    <t>
a/browser/base/content/test/browser_popupNotification.js
a/build/automation.py.in
a/modules/libpref/src/init/all.js
a/toolkit/components/telemetry/Histograms.json
a/toolkit/content/PopupNotifications.jsm</t>
  </si>
  <si>
    <t>b325370</t>
  </si>
  <si>
    <t>[security] Insecure defaults for menu Tools =&gt; Options =&gt; [privacy] tab</t>
  </si>
  <si>
    <t>https://bugzilla.mozilla.org/show_bug.cgi?id=325370</t>
  </si>
  <si>
    <t>b285440</t>
  </si>
  <si>
    <t>Firefox UI to clear SSL session</t>
  </si>
  <si>
    <t>https://bugzilla.mozilla.org/show_bug.cgi?id=285440</t>
  </si>
  <si>
    <t>
browser/app/profile/firefox.js
browser/base/content/sanitize.js
browser/base/content/sanitize.xul
browser/components/preferences/sanitize.xul
browser/locales/en-US/chrome/browser/sanitize.dtd
browser/locales/en-US/chrome/browser/preferences/sanitize.dtd</t>
  </si>
  <si>
    <t>b291651</t>
  </si>
  <si>
    <t>Address bar accepts dragged javascript urls</t>
  </si>
  <si>
    <t>https://bugzilla.mozilla.org/show_bug.cgi?id=291651</t>
  </si>
  <si>
    <t>b307027</t>
  </si>
  <si>
    <t>Going back from secure page to error page does not clear yellow bar</t>
  </si>
  <si>
    <t>https://bugzilla.mozilla.org/show_bug.cgi?id=307027</t>
  </si>
  <si>
    <t>
mozilla/docshell/base/nsDocShell.cpp</t>
  </si>
  <si>
    <t>b1146832</t>
  </si>
  <si>
    <t>Ugly wrapping of label for submission status of certificate pinning errors in localizations with texts longer than English</t>
  </si>
  <si>
    <t>https://bugzilla.mozilla.org/show_bug.cgi?id=1146832</t>
  </si>
  <si>
    <t>
a/browser/base/content/aboutNetError.xhtml
a/browser/base/content/content.js
a/browser/themes/shared/aboutNetError.css</t>
  </si>
  <si>
    <t>b1089808</t>
  </si>
  <si>
    <t>[UX] Revise the error page shown for SSLv3</t>
  </si>
  <si>
    <t>https://bugzilla.mozilla.org/show_bug.cgi?id=1089808</t>
  </si>
  <si>
    <t>b1130893</t>
  </si>
  <si>
    <t>Wrong principal is used for nsChannelClassifier checks (tracking Protection blocks videos on facebook, and gifs-reencoded-as-h.264 on Twitter)</t>
  </si>
  <si>
    <t>https://bugzilla.mozilla.org/show_bug.cgi?id=1130893</t>
  </si>
  <si>
    <t>
a/netwerk/base/nsChannelClassifier.cpp
a/netwerk/protocol/http/nsHttpChannel.cpp</t>
  </si>
  <si>
    <t>b657267</t>
  </si>
  <si>
    <t>possible for unsignend script to call functions inside signed scripts (jar)</t>
  </si>
  <si>
    <t>https://bugzilla.mozilla.org/show_bug.cgi?id=657267</t>
  </si>
  <si>
    <t>
a/caps/idl/nsIPrincipal.idl
a/caps/include/nsPrincipal.h
a/caps/src/nsNullPrincipal.cpp
a/caps/src/nsPrincipal.cpp
a/caps/src/nsSystemPrincipal.cpp
a/js/src/xpconnect/src/nsXPConnect.cpp
a/js/src/xpconnect/src/xpcinlines.h
a/js/src/xpconnect/src/xpcprivate.h
a/js/src/xpconnect/wrappers/AccessCheck.cpp</t>
  </si>
  <si>
    <t>b320101</t>
  </si>
  <si>
    <t>meta security bug, per chofmann's question</t>
  </si>
  <si>
    <t>https://bugzilla.mozilla.org/show_bug.cgi?id=320101</t>
  </si>
  <si>
    <t>b292182</t>
  </si>
  <si>
    <t>crypted side (https) blocks access ot other sides in the other opend tabs</t>
  </si>
  <si>
    <t>https://bugzilla.mozilla.org/show_bug.cgi?id=292182</t>
  </si>
  <si>
    <t>b292835</t>
  </si>
  <si>
    <t>virus infection by simply opening a malicious web page</t>
  </si>
  <si>
    <t>https://bugzilla.mozilla.org/show_bug.cgi?id=292835</t>
  </si>
  <si>
    <t>b293640</t>
  </si>
  <si>
    <t>Unsecure?: "No common encryption algorithms"</t>
  </si>
  <si>
    <t>https://bugzilla.mozilla.org/show_bug.cgi?id=293640</t>
  </si>
  <si>
    <t>b294006</t>
  </si>
  <si>
    <t>digest auth spreads across multiple instances of the browser</t>
  </si>
  <si>
    <t>https://bugzilla.mozilla.org/show_bug.cgi?id=294006</t>
  </si>
  <si>
    <t>b294472</t>
  </si>
  <si>
    <t>Able to login my GMAIL account without having to enter USR/PWD</t>
  </si>
  <si>
    <t>https://bugzilla.mozilla.org/show_bug.cgi?id=294472</t>
  </si>
  <si>
    <t>b294577</t>
  </si>
  <si>
    <t>Firefox 1.0.4 allows javascript to open windows with no titlebar.</t>
  </si>
  <si>
    <t>https://bugzilla.mozilla.org/show_bug.cgi?id=294577</t>
  </si>
  <si>
    <t>b295190</t>
  </si>
  <si>
    <t>SSL Client Certificate missing in Firefox / Java-Plugin</t>
  </si>
  <si>
    <t>https://bugzilla.mozilla.org/show_bug.cgi?id=295190</t>
  </si>
  <si>
    <t xml:space="preserve">UI </t>
  </si>
  <si>
    <t>b295326</t>
  </si>
  <si>
    <t>Secure Site indicator not shown after going back and forward</t>
  </si>
  <si>
    <t>https://bugzilla.mozilla.org/show_bug.cgi?id=295326</t>
  </si>
  <si>
    <t>b295893</t>
  </si>
  <si>
    <t>Suggestion for Security Patch Level version be mainained in Firefox, to avoid problems like the 1.0.4 update on Ubuntu Linux</t>
  </si>
  <si>
    <t>https://bugzilla.mozilla.org/show_bug.cgi?id=295893</t>
  </si>
  <si>
    <t>b296552</t>
  </si>
  <si>
    <t>Several viruses were loaded into my computer on this website</t>
  </si>
  <si>
    <t>https://bugzilla.mozilla.org/show_bug.cgi?id=296552</t>
  </si>
  <si>
    <t>b297345</t>
  </si>
  <si>
    <t>Https password remembering &amp;&amp; offering</t>
  </si>
  <si>
    <t>https://bugzilla.mozilla.org/show_bug.cgi?id=297345</t>
  </si>
  <si>
    <t>b297391</t>
  </si>
  <si>
    <t>Certificate warning displays in front, regardless which tab is in view</t>
  </si>
  <si>
    <t>https://bugzilla.mozilla.org/show_bug.cgi?id=297391</t>
  </si>
  <si>
    <t>b297447</t>
  </si>
  <si>
    <t>getting popups that are written in java script and are bypassing the blocker disabled java script</t>
  </si>
  <si>
    <t>https://bugzilla.mozilla.org/show_bug.cgi?id=297447</t>
  </si>
  <si>
    <t>b297866</t>
  </si>
  <si>
    <t>always a red x on lock icon when visiting secured https pages</t>
  </si>
  <si>
    <t>https://bugzilla.mozilla.org/show_bug.cgi?id=297866</t>
  </si>
  <si>
    <t>b298539</t>
  </si>
  <si>
    <t>Memory dump of Firefox reveals sensitive information, including authentication credentials</t>
  </si>
  <si>
    <t>https://bugzilla.mozilla.org/show_bug.cgi?id=298539</t>
  </si>
  <si>
    <t>b298569</t>
  </si>
  <si>
    <t>a way to alias certificates or name them for easyer distinguishing</t>
  </si>
  <si>
    <t>https://bugzilla.mozilla.org/show_bug.cgi?id=298569</t>
  </si>
  <si>
    <t>b298635</t>
  </si>
  <si>
    <t>a window with your home page keeps popping up every few minutes without my input</t>
  </si>
  <si>
    <t>https://bugzilla.mozilla.org/show_bug.cgi?id=298635</t>
  </si>
  <si>
    <t>b298813</t>
  </si>
  <si>
    <t>some scumbag ad-spammer found a way to evade the popup blocker</t>
  </si>
  <si>
    <t>https://bugzilla.mozilla.org/show_bug.cgi?id=298813</t>
  </si>
  <si>
    <t>b299608</t>
  </si>
  <si>
    <t>Mozilla and recent Java allow infection of machine with Trojan.ByteVerify at this URL</t>
  </si>
  <si>
    <t>https://bugzilla.mozilla.org/show_bug.cgi?id=299608</t>
  </si>
  <si>
    <t>b303533</t>
  </si>
  <si>
    <t>InActiveX - secure (sandboxed) ActiveX implementation for Firefox</t>
  </si>
  <si>
    <t>https://bugzilla.mozilla.org/show_bug.cgi?id=303533</t>
  </si>
  <si>
    <t>b305093</t>
  </si>
  <si>
    <t>Firefox caches login information even with logout or reopening browser</t>
  </si>
  <si>
    <t>https://bugzilla.mozilla.org/show_bug.cgi?id=305093</t>
  </si>
  <si>
    <t>b306721</t>
  </si>
  <si>
    <t>Application Hijacking has been detected by my Sygate firewall.</t>
  </si>
  <si>
    <t>https://bugzilla.mozilla.org/show_bug.cgi?id=306721</t>
  </si>
  <si>
    <t>b307935</t>
  </si>
  <si>
    <t>Cookie "block" exceptions are not enforced</t>
  </si>
  <si>
    <t>https://bugzilla.mozilla.org/show_bug.cgi?id=307935</t>
  </si>
  <si>
    <t>b308414</t>
  </si>
  <si>
    <t>blocks cookies on 3 out of 4 xp users specifically yahoo mail</t>
  </si>
  <si>
    <t>https://bugzilla.mozilla.org/show_bug.cgi?id=308414</t>
  </si>
  <si>
    <t>b308708</t>
  </si>
  <si>
    <t>rejection of copied random validation code</t>
  </si>
  <si>
    <t>https://bugzilla.mozilla.org/show_bug.cgi?id=308708</t>
  </si>
  <si>
    <t>b309161</t>
  </si>
  <si>
    <t>Page can trap user completely</t>
  </si>
  <si>
    <t>https://bugzilla.mozilla.org/show_bug.cgi?id=309161</t>
  </si>
  <si>
    <t>b309302</t>
  </si>
  <si>
    <t>Inconsistent naming of NT registry entries (e.g. some in HKEY_CURRENT_USER\Netscape\Netscape_Navigator)</t>
  </si>
  <si>
    <t>https://bugzilla.mozilla.org/show_bug.cgi?id=309302</t>
  </si>
  <si>
    <t>b309579</t>
  </si>
  <si>
    <t>chrome protocol: access from http:// without security error</t>
  </si>
  <si>
    <t>https://bugzilla.mozilla.org/show_bug.cgi?id=309579</t>
  </si>
  <si>
    <t>b309942</t>
  </si>
  <si>
    <t>Can no longer allow certain sites to access clipboard (cut/copy/paste) in Firefox 1.0.7</t>
  </si>
  <si>
    <t>https://bugzilla.mozilla.org/show_bug.cgi?id=309942</t>
  </si>
  <si>
    <t>b310522</t>
  </si>
  <si>
    <t>error establishing encrypted connection to signin.ebay.com error code 5981</t>
  </si>
  <si>
    <t>https://bugzilla.mozilla.org/show_bug.cgi?id=310522</t>
  </si>
  <si>
    <t>b312559</t>
  </si>
  <si>
    <t>they just added 128 bit encryption</t>
  </si>
  <si>
    <t>https://bugzilla.mozilla.org/show_bug.cgi?id=312559</t>
  </si>
  <si>
    <t>b312806</t>
  </si>
  <si>
    <t>Popup blocker fails to block popup</t>
  </si>
  <si>
    <t>https://bugzilla.mozilla.org/show_bug.cgi?id=312806</t>
  </si>
  <si>
    <t>b313590</t>
  </si>
  <si>
    <t>Can't access security features for secure sites such as webmail.</t>
  </si>
  <si>
    <t>https://bugzilla.mozilla.org/show_bug.cgi?id=313590</t>
  </si>
  <si>
    <t>b314054</t>
  </si>
  <si>
    <t>Browsers throws an error message for any secured websites. i.e., https://</t>
  </si>
  <si>
    <t>https://bugzilla.mozilla.org/show_bug.cgi?id=314054</t>
  </si>
  <si>
    <t>b314344</t>
  </si>
  <si>
    <t>"Main Password"-dialog crashes upon submit</t>
  </si>
  <si>
    <t>https://bugzilla.mozilla.org/show_bug.cgi?id=314344</t>
  </si>
  <si>
    <t>b314573</t>
  </si>
  <si>
    <t>chrome javascript priviledge vulnerability with extensions</t>
  </si>
  <si>
    <t>https://bugzilla.mozilla.org/show_bug.cgi?id=314573</t>
  </si>
  <si>
    <t>b317603</t>
  </si>
  <si>
    <t>Certificate Revocation List (CRL) is not valid.</t>
  </si>
  <si>
    <t>https://bugzilla.mozilla.org/show_bug.cgi?id=317603</t>
  </si>
  <si>
    <t>b317668</t>
  </si>
  <si>
    <t>valid certificate not selected in a client authentication</t>
  </si>
  <si>
    <t>https://bugzilla.mozilla.org/show_bug.cgi?id=317668</t>
  </si>
  <si>
    <t>b319624</t>
  </si>
  <si>
    <t>New Firefox 1.5 popup blocker fails to block popup windows</t>
  </si>
  <si>
    <t>https://bugzilla.mozilla.org/show_bug.cgi?id=319624</t>
  </si>
  <si>
    <t>b319913</t>
  </si>
  <si>
    <t>firefox and selinux</t>
  </si>
  <si>
    <t>https://bugzilla.mozilla.org/show_bug.cgi?id=319913</t>
  </si>
  <si>
    <t>b320522</t>
  </si>
  <si>
    <t>Allow whitelist of javascript by site</t>
  </si>
  <si>
    <t>https://bugzilla.mozilla.org/show_bug.cgi?id=320522</t>
  </si>
  <si>
    <t>b322758</t>
  </si>
  <si>
    <t>Got an executable downloaded without consent and even gets executed!</t>
  </si>
  <si>
    <t>https://bugzilla.mozilla.org/show_bug.cgi?id=322758</t>
  </si>
  <si>
    <t>b324047</t>
  </si>
  <si>
    <t>Exceptions - sites added to list are duplicated</t>
  </si>
  <si>
    <t>https://bugzilla.mozilla.org/show_bug.cgi?id=324047</t>
  </si>
  <si>
    <t>b324225</t>
  </si>
  <si>
    <t>java applet not display as expected</t>
  </si>
  <si>
    <t>https://bugzilla.mozilla.org/show_bug.cgi?id=324225</t>
  </si>
  <si>
    <t>b327026</t>
  </si>
  <si>
    <t>Errorsafe</t>
  </si>
  <si>
    <t>https://bugzilla.mozilla.org/show_bug.cgi?id=327026</t>
  </si>
  <si>
    <t>b328525</t>
  </si>
  <si>
    <t>Security manager allows &lt;script&gt; nodes from other domains to be loaded</t>
  </si>
  <si>
    <t>https://bugzilla.mozilla.org/show_bug.cgi?id=328525</t>
  </si>
  <si>
    <t>b329911</t>
  </si>
  <si>
    <t>Repeated password request in apparent infinate loop requires forced shutdown of applicable Firefox window</t>
  </si>
  <si>
    <t>https://bugzilla.mozilla.org/show_bug.cgi?id=329911</t>
  </si>
  <si>
    <t>b329986</t>
  </si>
  <si>
    <t>Complete browser crash if I close the browser and select: Clear all private data. It won't re-start, displays the same message, and offers to send an error report to Microsoft.S</t>
  </si>
  <si>
    <t>https://bugzilla.mozilla.org/show_bug.cgi?id=329986</t>
  </si>
  <si>
    <t>b335556</t>
  </si>
  <si>
    <t>cant create certificate request using GemSAFE USB crypto device</t>
  </si>
  <si>
    <t>https://bugzilla.mozilla.org/show_bug.cgi?id=335556</t>
  </si>
  <si>
    <t>b335906</t>
  </si>
  <si>
    <t>MS03-026_RPC_DCOM_EXPLOIT Issue when accessing above sit.</t>
  </si>
  <si>
    <t>https://bugzilla.mozilla.org/show_bug.cgi?id=335906</t>
  </si>
  <si>
    <t>b336327</t>
  </si>
  <si>
    <t>Auto update enabled without my auth, unknown website added to approved software source list.</t>
  </si>
  <si>
    <t>https://bugzilla.mozilla.org/show_bug.cgi?id=336327</t>
  </si>
  <si>
    <t>b336493</t>
  </si>
  <si>
    <t>A popup created in one frame can target another sibling frame within the same frameset even though the frames may not belong to the same domain</t>
  </si>
  <si>
    <t>https://bugzilla.mozilla.org/show_bug.cgi?id=336493</t>
  </si>
  <si>
    <t>b337316</t>
  </si>
  <si>
    <t>netflix sets itself to Allow in Exceptions without permission from Allow sites to set Cookies repeatedly even after deletion of Permission in Exceptions</t>
  </si>
  <si>
    <t>https://bugzilla.mozilla.org/show_bug.cgi?id=337316</t>
  </si>
  <si>
    <t>b338093</t>
  </si>
  <si>
    <t>Flash Pupups are a new threat and damn anoying</t>
  </si>
  <si>
    <t>https://bugzilla.mozilla.org/show_bug.cgi?id=338093</t>
  </si>
  <si>
    <t>b338539</t>
  </si>
  <si>
    <t>Textarea doesn't show complete predefined content and POSTS truncated value</t>
  </si>
  <si>
    <t>https://bugzilla.mozilla.org/show_bug.cgi?id=338539</t>
  </si>
  <si>
    <t>b338749</t>
  </si>
  <si>
    <t>Firefox sends unexpected outgoing http requests to several sites.</t>
  </si>
  <si>
    <t>https://bugzilla.mozilla.org/show_bug.cgi?id=338749</t>
  </si>
  <si>
    <t>b339928</t>
  </si>
  <si>
    <t>Alert in one tab while another tab loads can cause wrong URL to be displayed in address bar</t>
  </si>
  <si>
    <t>https://bugzilla.mozilla.org/show_bug.cgi?id=339928</t>
  </si>
  <si>
    <t>b342495</t>
  </si>
  <si>
    <t>Random Links advertisement links ad themselfs to the bookmark toolbar</t>
  </si>
  <si>
    <t>https://bugzilla.mozilla.org/show_bug.cgi?id=342495</t>
  </si>
  <si>
    <t>b347549</t>
  </si>
  <si>
    <t>Repeated and persistant Prompt for username and password</t>
  </si>
  <si>
    <t>https://bugzilla.mozilla.org/show_bug.cgi?id=347549</t>
  </si>
  <si>
    <t>b349039</t>
  </si>
  <si>
    <t>Trendmicro virus scan is crashing in Firefox</t>
  </si>
  <si>
    <t>https://bugzilla.mozilla.org/show_bug.cgi?id=349039</t>
  </si>
  <si>
    <t>b349412</t>
  </si>
  <si>
    <t>Website Installs Adware.CDT Without Authorization</t>
  </si>
  <si>
    <t>https://bugzilla.mozilla.org/show_bug.cgi?id=349412</t>
  </si>
  <si>
    <t>b351035</t>
  </si>
  <si>
    <t>Exploit of Firefox or Tab Mix Plus: Web site makes itself start page, and/or loads itself in tab</t>
  </si>
  <si>
    <t>https://bugzilla.mozilla.org/show_bug.cgi?id=351035</t>
  </si>
  <si>
    <t>b353158</t>
  </si>
  <si>
    <t>after downloading CRL over SSL (https) the lock is shown on non-SSL page</t>
  </si>
  <si>
    <t>https://bugzilla.mozilla.org/show_bug.cgi?id=353158</t>
  </si>
  <si>
    <t>b355384</t>
  </si>
  <si>
    <t>FireFox NPSWF32.dll Memory Corruption Vulnerability</t>
  </si>
  <si>
    <t>https://bugzilla.mozilla.org/show_bug.cgi?id=355384</t>
  </si>
  <si>
    <t>b356263</t>
  </si>
  <si>
    <t>Firefox hangs instead of handling certificate</t>
  </si>
  <si>
    <t>https://bugzilla.mozilla.org/show_bug.cgi?id=356263</t>
  </si>
  <si>
    <t>b356293</t>
  </si>
  <si>
    <t>Configurated policies are ignored</t>
  </si>
  <si>
    <t>https://bugzilla.mozilla.org/show_bug.cgi?id=356293</t>
  </si>
  <si>
    <t>b356644</t>
  </si>
  <si>
    <t>trojan</t>
  </si>
  <si>
    <t>https://bugzilla.mozilla.org/show_bug.cgi?id=356644</t>
  </si>
  <si>
    <t>b357069</t>
  </si>
  <si>
    <t>ALERT: You cannot connect to . . .because SSL is disabled.</t>
  </si>
  <si>
    <t>https://bugzilla.mozilla.org/show_bug.cgi?id=357069</t>
  </si>
  <si>
    <t>b357839</t>
  </si>
  <si>
    <t>/tmp/.pip_p12tmp prevents other users from importing ssl certificates</t>
  </si>
  <si>
    <t>https://bugzilla.mozilla.org/show_bug.cgi?id=357839</t>
  </si>
  <si>
    <t>b357841</t>
  </si>
  <si>
    <t>NS_ERROR_DOM_SECURITY_ERR thrown when using a javascript anchor</t>
  </si>
  <si>
    <t>https://bugzilla.mozilla.org/show_bug.cgi?id=357841</t>
  </si>
  <si>
    <t>b357843</t>
  </si>
  <si>
    <t>The "Allow sites to set cookies" setting does not "stick" between sessions</t>
  </si>
  <si>
    <t>https://bugzilla.mozilla.org/show_bug.cgi?id=357843</t>
  </si>
  <si>
    <t>b359609</t>
  </si>
  <si>
    <t>Crash immediately after submitting HTTP BASIC authentication</t>
  </si>
  <si>
    <t>https://bugzilla.mozilla.org/show_bug.cgi?id=359609</t>
  </si>
  <si>
    <t>b359641</t>
  </si>
  <si>
    <t>Add "Bookmarks" to "Clear Private Data" feature</t>
  </si>
  <si>
    <t>https://bugzilla.mozilla.org/show_bug.cgi?id=359641</t>
  </si>
  <si>
    <t>b359787</t>
  </si>
  <si>
    <t>After calling this site FireFox crashes and code is executed</t>
  </si>
  <si>
    <t>https://bugzilla.mozilla.org/show_bug.cgi?id=359787</t>
  </si>
  <si>
    <t>b360107</t>
  </si>
  <si>
    <t>"Clear Private Data" dialog on exit too easy to miss (should appear earlier and/or time out)</t>
  </si>
  <si>
    <t>https://bugzilla.mozilla.org/show_bug.cgi?id=360107</t>
  </si>
  <si>
    <t>b360341</t>
  </si>
  <si>
    <t>as soon as I visit the page firefox crashes</t>
  </si>
  <si>
    <t>https://bugzilla.mozilla.org/show_bug.cgi?id=360341</t>
  </si>
  <si>
    <t>b361086</t>
  </si>
  <si>
    <t>wireless connectivity- unable to access to subsequent web pages</t>
  </si>
  <si>
    <t>https://bugzilla.mozilla.org/show_bug.cgi?id=361086</t>
  </si>
  <si>
    <t>b361280</t>
  </si>
  <si>
    <t>difference between HttpRequest.responseText and HttpRequest.responseXML permission denied</t>
  </si>
  <si>
    <t>https://bugzilla.mozilla.org/show_bug.cgi?id=361280</t>
  </si>
  <si>
    <t>b361407</t>
  </si>
  <si>
    <t>Virus installation</t>
  </si>
  <si>
    <t>https://bugzilla.mozilla.org/show_bug.cgi?id=361407</t>
  </si>
  <si>
    <t>b363231</t>
  </si>
  <si>
    <t>master password corrupted</t>
  </si>
  <si>
    <t>https://bugzilla.mozilla.org/show_bug.cgi?id=363231</t>
  </si>
  <si>
    <t>b364076</t>
  </si>
  <si>
    <t>To enter an account of hotmail without knowing the name user and the password - keywords: (hotmail user password nonorder security problem log in login)</t>
  </si>
  <si>
    <t>https://bugzilla.mozilla.org/show_bug.cgi?id=364076</t>
  </si>
  <si>
    <t>b364404</t>
  </si>
  <si>
    <t>Huge download of undefined data</t>
  </si>
  <si>
    <t>https://bugzilla.mozilla.org/show_bug.cgi?id=364404</t>
  </si>
  <si>
    <t>b365025</t>
  </si>
  <si>
    <t>After security update 2.0.0.1 installs Firefox cannot connect to any site</t>
  </si>
  <si>
    <t>https://bugzilla.mozilla.org/show_bug.cgi?id=365025</t>
  </si>
  <si>
    <t>b374504</t>
  </si>
  <si>
    <t>HTTP Authentication: "@" (at) symbol in username works once, fails second time</t>
  </si>
  <si>
    <t>https://bugzilla.mozilla.org/show_bug.cgi?id=374504</t>
  </si>
  <si>
    <t>b378318</t>
  </si>
  <si>
    <t>Remote command execution in Java through Firefox</t>
  </si>
  <si>
    <t>https://bugzilla.mozilla.org/show_bug.cgi?id=378318</t>
  </si>
  <si>
    <t>b381572</t>
  </si>
  <si>
    <t>RFE: Allow users to override the â€œSecureâ€ attribute of cookies from â€œnot setâ€ to â€œsetâ€ (via the GUI)</t>
  </si>
  <si>
    <t>https://bugzilla.mozilla.org/show_bug.cgi?id=381572</t>
  </si>
  <si>
    <t>b384273</t>
  </si>
  <si>
    <t>Could not establish an encrypted connection because certificate is either invalid or corrupted. Error code: -8151</t>
  </si>
  <si>
    <t>https://bugzilla.mozilla.org/show_bug.cgi?id=384273</t>
  </si>
  <si>
    <t>b384995</t>
  </si>
  <si>
    <t>Phising vulnerability in userinfo for websites over HTTP</t>
  </si>
  <si>
    <t>https://bugzilla.mozilla.org/show_bug.cgi?id=384995</t>
  </si>
  <si>
    <t>b391083</t>
  </si>
  <si>
    <t>Importing cert in linux don't ask for master password</t>
  </si>
  <si>
    <t>https://bugzilla.mozilla.org/show_bug.cgi?id=391083</t>
  </si>
  <si>
    <t>b391217</t>
  </si>
  <si>
    <t>SSL Problem</t>
  </si>
  <si>
    <t>https://bugzilla.mozilla.org/show_bug.cgi?id=391217</t>
  </si>
  <si>
    <t>b392763</t>
  </si>
  <si>
    <t>Visit the URL http://67.165.139.235/ and my firefox crashes for no reason</t>
  </si>
  <si>
    <t>https://bugzilla.mozilla.org/show_bug.cgi?id=392763</t>
  </si>
  <si>
    <t>b392885</t>
  </si>
  <si>
    <t>Whitelist blocked extension install can attempt to add "install" to the whitelist</t>
  </si>
  <si>
    <t>https://bugzilla.mozilla.org/show_bug.cgi?id=392885</t>
  </si>
  <si>
    <t>b393567</t>
  </si>
  <si>
    <t>Enhancement bug (couldn't find that as a category)..</t>
  </si>
  <si>
    <t>https://bugzilla.mozilla.org/show_bug.cgi?id=393567</t>
  </si>
  <si>
    <t>b394824</t>
  </si>
  <si>
    <t>scripts can automatically submit file uploads selected by the user</t>
  </si>
  <si>
    <t>https://bugzilla.mozilla.org/show_bug.cgi?id=394824</t>
  </si>
  <si>
    <t>b399499</t>
  </si>
  <si>
    <t>using proxy, all cookies are sending</t>
  </si>
  <si>
    <t>https://bugzilla.mozilla.org/show_bug.cgi?id=399499</t>
  </si>
  <si>
    <t>b400551</t>
  </si>
  <si>
    <t>mailto link in html img src tag unexpectedly processed</t>
  </si>
  <si>
    <t>https://bugzilla.mozilla.org/show_bug.cgi?id=400551</t>
  </si>
  <si>
    <t>b401307</t>
  </si>
  <si>
    <t>HOSTILE APPLETS WILL STEAL AND/OR DESTROY YOUR DATA!</t>
  </si>
  <si>
    <t>https://bugzilla.mozilla.org/show_bug.cgi?id=401307</t>
  </si>
  <si>
    <t>b401335</t>
  </si>
  <si>
    <t>Javascript forces virus download</t>
  </si>
  <si>
    <t>https://bugzilla.mozilla.org/show_bug.cgi?id=401335</t>
  </si>
  <si>
    <t>b401560</t>
  </si>
  <si>
    <t>Should ssl indicators disappear on location-bar-edit?</t>
  </si>
  <si>
    <t>https://bugzilla.mozilla.org/show_bug.cgi?id=401560</t>
  </si>
  <si>
    <t>b404058</t>
  </si>
  <si>
    <t>Deleting cookies results in automatic entry on blocked site list -- should be selective</t>
  </si>
  <si>
    <t>https://bugzilla.mozilla.org/show_bug.cgi?id=404058</t>
  </si>
  <si>
    <t>b406018</t>
  </si>
  <si>
    <t>change location of "Get me out of here!" button</t>
  </si>
  <si>
    <t>https://bugzilla.mozilla.org/show_bug.cgi?id=406018</t>
  </si>
  <si>
    <t>b406142</t>
  </si>
  <si>
    <t>Will not access the net</t>
  </si>
  <si>
    <t>https://bugzilla.mozilla.org/show_bug.cgi?id=406142</t>
  </si>
  <si>
    <t>b406740</t>
  </si>
  <si>
    <t>same origin policy is incorrectly applied to connection error page</t>
  </si>
  <si>
    <t>https://bugzilla.mozilla.org/show_bug.cgi?id=406740</t>
  </si>
  <si>
    <t>b408865</t>
  </si>
  <si>
    <t>Yellow location bar background is not explained or visually linked to something understandable</t>
  </si>
  <si>
    <t>https://bugzilla.mozilla.org/show_bug.cgi?id=408865</t>
  </si>
  <si>
    <t>b409597</t>
  </si>
  <si>
    <t>Online Banking TAB - Different Security</t>
  </si>
  <si>
    <t>https://bugzilla.mozilla.org/show_bug.cgi?id=409597</t>
  </si>
  <si>
    <t>b410121</t>
  </si>
  <si>
    <t>Firefox will follow a 301 redirect to another domain while looking for favicon.ico</t>
  </si>
  <si>
    <t>https://bugzilla.mozilla.org/show_bug.cgi?id=410121</t>
  </si>
  <si>
    <t>b410240</t>
  </si>
  <si>
    <t>Invalid certificate error exceptions should not be permanent by default.</t>
  </si>
  <si>
    <t>https://bugzilla.mozilla.org/show_bug.cgi?id=410240</t>
  </si>
  <si>
    <t>b416356</t>
  </si>
  <si>
    <t>Does not accept domain cookies issued by subdomains sites like bugzilla.mozilla.org cannot issue a mozilla.org cookie</t>
  </si>
  <si>
    <t>https://bugzilla.mozilla.org/show_bug.cgi?id=416356</t>
  </si>
  <si>
    <t>b421826</t>
  </si>
  <si>
    <t>Certificate hostname mismatch error page should link to the site for which the cert is valid</t>
  </si>
  <si>
    <t>https://bugzilla.mozilla.org/show_bug.cgi?id=421826</t>
  </si>
  <si>
    <t>b425179</t>
  </si>
  <si>
    <t>repetitive need to confirm use a certificate of security</t>
  </si>
  <si>
    <t>https://bugzilla.mozilla.org/show_bug.cgi?id=425179</t>
  </si>
  <si>
    <t>b430096</t>
  </si>
  <si>
    <t>NS_ERROR_NOT_AVAILABLE [nsIXMLHttpRequest.statusText (nsBlocklistService.js)</t>
  </si>
  <si>
    <t>https://bugzilla.mozilla.org/show_bug.cgi?id=430096</t>
  </si>
  <si>
    <t>b430790</t>
  </si>
  <si>
    <t>Users can be tricked into thinking sites are encrypted with new visual cues added by bug 417844</t>
  </si>
  <si>
    <t>https://bugzilla.mozilla.org/show_bug.cgi?id=430790</t>
  </si>
  <si>
    <t>b431330</t>
  </si>
  <si>
    <t>Automatically blocked sites not un-blockable</t>
  </si>
  <si>
    <t>https://bugzilla.mozilla.org/show_bug.cgi?id=431330</t>
  </si>
  <si>
    <t>b431827</t>
  </si>
  <si>
    <t>Exceptions for invalid SSL certificates are too easy to add</t>
  </si>
  <si>
    <t>https://bugzilla.mozilla.org/show_bug.cgi?id=431827</t>
  </si>
  <si>
    <t>b433148</t>
  </si>
  <si>
    <t>Trend Micro reports sb.google.com attempting to read my credit card number</t>
  </si>
  <si>
    <t>https://bugzilla.mozilla.org/show_bug.cgi?id=433148</t>
  </si>
  <si>
    <t>b434544</t>
  </si>
  <si>
    <t>Cross Scripting between signed and unsigned Web Pages broke</t>
  </si>
  <si>
    <t>https://bugzilla.mozilla.org/show_bug.cgi?id=434544</t>
  </si>
  <si>
    <t>b435212</t>
  </si>
  <si>
    <t>going to a secure login site crashes the browser</t>
  </si>
  <si>
    <t>https://bugzilla.mozilla.org/show_bug.cgi?id=435212</t>
  </si>
  <si>
    <t>b435429</t>
  </si>
  <si>
    <t>Invalid Security Certicate when connecting to http://www.sixxs.net</t>
  </si>
  <si>
    <t>https://bugzilla.mozilla.org/show_bug.cgi?id=435429</t>
  </si>
  <si>
    <t>b435453</t>
  </si>
  <si>
    <t>Please add option to turn off certification on broken sites rather than display "add an exception" dialog</t>
  </si>
  <si>
    <t>https://bugzilla.mozilla.org/show_bug.cgi?id=435453</t>
  </si>
  <si>
    <t>b435544</t>
  </si>
  <si>
    <t>Unknown Security Certificate Failure -- reason -- "unknown"</t>
  </si>
  <si>
    <t>https://bugzilla.mozilla.org/show_bug.cgi?id=435544</t>
  </si>
  <si>
    <t>b436221</t>
  </si>
  <si>
    <t>firefox 3 runs much slower as an untrusted X11 application than firefox 2</t>
  </si>
  <si>
    <t>https://bugzilla.mozilla.org/show_bug.cgi?id=436221</t>
  </si>
  <si>
    <t>b436295</t>
  </si>
  <si>
    <t>SSL Certificate from Starfield Technologies not accepted as valid</t>
  </si>
  <si>
    <t>https://bugzilla.mozilla.org/show_bug.cgi?id=436295</t>
  </si>
  <si>
    <t>b436999</t>
  </si>
  <si>
    <t>Error while using an invalid security certificate</t>
  </si>
  <si>
    <t>https://bugzilla.mozilla.org/show_bug.cgi?id=436999</t>
  </si>
  <si>
    <t>b437317</t>
  </si>
  <si>
    <t>You need a Bug Report for Dummies section!!!</t>
  </si>
  <si>
    <t>https://bugzilla.mozilla.org/show_bug.cgi?id=437317</t>
  </si>
  <si>
    <t>b437773</t>
  </si>
  <si>
    <t>Fx 3.0 rc2 will not allow temporary https access to a self-signed certificate</t>
  </si>
  <si>
    <t>https://bugzilla.mozilla.org/show_bug.cgi?id=437773</t>
  </si>
  <si>
    <t>b439586</t>
  </si>
  <si>
    <t>Smartcard authentification</t>
  </si>
  <si>
    <t>https://bugzilla.mozilla.org/show_bug.cgi?id=439586</t>
  </si>
  <si>
    <t>b439830</t>
  </si>
  <si>
    <t>Too many steps to temporarily allow security exception for invalid certificate</t>
  </si>
  <si>
    <t>https://bugzilla.mozilla.org/show_bug.cgi?id=439830</t>
  </si>
  <si>
    <t>b440551</t>
  </si>
  <si>
    <t>Privacy tab under "Tools/Options" completely inactive</t>
  </si>
  <si>
    <t>https://bugzilla.mozilla.org/show_bug.cgi?id=440551</t>
  </si>
  <si>
    <t>b441103</t>
  </si>
  <si>
    <t>Option to ignore the malware warning for a certain page/site or ignore for whole session</t>
  </si>
  <si>
    <t>https://bugzilla.mozilla.org/show_bug.cgi?id=441103</t>
  </si>
  <si>
    <t>b441211</t>
  </si>
  <si>
    <t>the 'no site info' tooltip from location bar can be less intrusive, more informative</t>
  </si>
  <si>
    <t>https://bugzilla.mozilla.org/show_bug.cgi?id=441211</t>
  </si>
  <si>
    <t>
a/browser/locales/en-US/chrome/browser/browser.dtd
a/browser/locales/en-US/chrome/browser/browser.properties
a/browser/locales/en-US/chrome/browser/pageInfo.properties</t>
  </si>
  <si>
    <t>b441735</t>
  </si>
  <si>
    <t>Trojan.Vundo infection</t>
  </si>
  <si>
    <t>https://bugzilla.mozilla.org/show_bug.cgi?id=441735</t>
  </si>
  <si>
    <t>b441745</t>
  </si>
  <si>
    <t>Logoff from american express site in FIrefox 3 not proper</t>
  </si>
  <si>
    <t>https://bugzilla.mozilla.org/show_bug.cgi?id=441745</t>
  </si>
  <si>
    <t>b441811</t>
  </si>
  <si>
    <t>Invalid IDN characters show up as "?" and can be used to spoof the address bar</t>
  </si>
  <si>
    <t>https://bugzilla.mozilla.org/show_bug.cgi?id=441811</t>
  </si>
  <si>
    <t>b441944</t>
  </si>
  <si>
    <t>Virus</t>
  </si>
  <si>
    <t>https://bugzilla.mozilla.org/show_bug.cgi?id=441944</t>
  </si>
  <si>
    <t>b441958</t>
  </si>
  <si>
    <t>Browsing History For Address Bar Is Not Cleared/Cannot Be Cleared</t>
  </si>
  <si>
    <t>https://bugzilla.mozilla.org/show_bug.cgi?id=441958</t>
  </si>
  <si>
    <t>b442020</t>
  </si>
  <si>
    <t>Warn if submitting password to non-ssl site.</t>
  </si>
  <si>
    <t>https://bugzilla.mozilla.org/show_bug.cgi?id=442020</t>
  </si>
  <si>
    <t>b442658</t>
  </si>
  <si>
    <t>Invalid certificates warning should be configurable</t>
  </si>
  <si>
    <t>https://bugzilla.mozilla.org/show_bug.cgi?id=442658</t>
  </si>
  <si>
    <t>b442977</t>
  </si>
  <si>
    <t>HTTPS per session cookies not being deleted when browser is closed</t>
  </si>
  <si>
    <t>https://bugzilla.mozilla.org/show_bug.cgi?id=442977</t>
  </si>
  <si>
    <t>b446671</t>
  </si>
  <si>
    <t>Major update fx2 -&gt; Fx3: Security Warning prefs are overwritten to default Fx3</t>
  </si>
  <si>
    <t>https://bugzilla.mozilla.org/show_bug.cgi?id=446671</t>
  </si>
  <si>
    <t>b448490</t>
  </si>
  <si>
    <t>blocked site error page doesnt work with javascipt turned off</t>
  </si>
  <si>
    <t>https://bugzilla.mozilla.org/show_bug.cgi?id=448490</t>
  </si>
  <si>
    <t>b449037</t>
  </si>
  <si>
    <t>Display a two-dimensional graph regarding security status when accessing SSL Encrypted sites</t>
  </si>
  <si>
    <t>https://bugzilla.mozilla.org/show_bug.cgi?id=449037</t>
  </si>
  <si>
    <t>b449038</t>
  </si>
  <si>
    <t>JavaScript component does not have a method named: "handleEvent"' when calling method: [nsIDOMEventListener::handleEvent]</t>
  </si>
  <si>
    <t>https://bugzilla.mozilla.org/show_bug.cgi?id=449038</t>
  </si>
  <si>
    <t>b449918</t>
  </si>
  <si>
    <t>The above URL continually opens in a new tab. Over and Over again.</t>
  </si>
  <si>
    <t>https://bugzilla.mozilla.org/show_bug.cgi?id=449918</t>
  </si>
  <si>
    <t>b450141</t>
  </si>
  <si>
    <t>Changing document.domain doesn't affect XMLHttpRequest</t>
  </si>
  <si>
    <t>https://bugzilla.mozilla.org/show_bug.cgi?id=450141</t>
  </si>
  <si>
    <t>b450968</t>
  </si>
  <si>
    <t>I can't access gnome bugzilla because of a bad certificate</t>
  </si>
  <si>
    <t>https://bugzilla.mozilla.org/show_bug.cgi?id=450968</t>
  </si>
  <si>
    <t>b451543</t>
  </si>
  <si>
    <t>Web page authentication confirmation error</t>
  </si>
  <si>
    <t>https://bugzilla.mozilla.org/show_bug.cgi?id=451543</t>
  </si>
  <si>
    <t>b452936</t>
  </si>
  <si>
    <t>double-clicking history-list-entries connects to "secure" websites</t>
  </si>
  <si>
    <t>https://bugzilla.mozilla.org/show_bug.cgi?id=452936</t>
  </si>
  <si>
    <t>b456034</t>
  </si>
  <si>
    <t>problem with a security certificate that stops access to a site/device</t>
  </si>
  <si>
    <t>https://bugzilla.mozilla.org/show_bug.cgi?id=456034</t>
  </si>
  <si>
    <t>b456946</t>
  </si>
  <si>
    <t>Error when try to access Gmail</t>
  </si>
  <si>
    <t>https://bugzilla.mozilla.org/show_bug.cgi?id=456946</t>
  </si>
  <si>
    <t>b459650</t>
  </si>
  <si>
    <t>Password manager fails at second trial</t>
  </si>
  <si>
    <t>https://bugzilla.mozilla.org/show_bug.cgi?id=459650</t>
  </si>
  <si>
    <t>b461455</t>
  </si>
  <si>
    <t>Master password prompt is a modal dialog</t>
  </si>
  <si>
    <t>https://bugzilla.mozilla.org/show_bug.cgi?id=461455</t>
  </si>
  <si>
    <t>b464237</t>
  </si>
  <si>
    <t>NoScript plus IE Tab - NoScript fails when return from ie engine</t>
  </si>
  <si>
    <t>https://bugzilla.mozilla.org/show_bug.cgi?id=464237</t>
  </si>
  <si>
    <t>b465183</t>
  </si>
  <si>
    <t>Change another website content.</t>
  </si>
  <si>
    <t>https://bugzilla.mozilla.org/show_bug.cgi?id=465183</t>
  </si>
  <si>
    <t>b465315</t>
  </si>
  <si>
    <t>Malware Webpage</t>
  </si>
  <si>
    <t>https://bugzilla.mozilla.org/show_bug.cgi?id=465315</t>
  </si>
  <si>
    <t>b466154</t>
  </si>
  <si>
    <t>Firefox hangs and does not respond and it leads to Windows hanging and not responding if you use the Javascript method "open".</t>
  </si>
  <si>
    <t>https://bugzilla.mozilla.org/show_bug.cgi?id=466154</t>
  </si>
  <si>
    <t>b468063</t>
  </si>
  <si>
    <t>Deleted passwords (and bookmarks) return after upgrade</t>
  </si>
  <si>
    <t>https://bugzilla.mozilla.org/show_bug.cgi?id=468063</t>
  </si>
  <si>
    <t>b469939</t>
  </si>
  <si>
    <t>it is possible to trick a user to give away access credentials by forcing a foreign tab/window to redirect to a malicious site after a successful authentication</t>
  </si>
  <si>
    <t>https://bugzilla.mozilla.org/show_bug.cgi?id=469939</t>
  </si>
  <si>
    <t>b469976</t>
  </si>
  <si>
    <t>Firefox 2 security support should not lapse before Debian Lenny is released</t>
  </si>
  <si>
    <t>https://bugzilla.mozilla.org/show_bug.cgi?id=469976</t>
  </si>
  <si>
    <t>b470363</t>
  </si>
  <si>
    <t>A script attaches and infect website index files, and a few other using FF as the medium</t>
  </si>
  <si>
    <t>https://bugzilla.mozilla.org/show_bug.cgi?id=470363</t>
  </si>
  <si>
    <t>b471657</t>
  </si>
  <si>
    <t>completely different behavior regarding certificates and trust</t>
  </si>
  <si>
    <t>https://bugzilla.mozilla.org/show_bug.cgi?id=471657</t>
  </si>
  <si>
    <t>b471985</t>
  </si>
  <si>
    <t>Executable file will be downloaded and executed (possible virus)</t>
  </si>
  <si>
    <t>https://bugzilla.mozilla.org/show_bug.cgi?id=471985</t>
  </si>
  <si>
    <t>b474311</t>
  </si>
  <si>
    <t>Ability to disable "This web site does not supply identity information" pop-up on the address bar.</t>
  </si>
  <si>
    <t>https://bugzilla.mozilla.org/show_bug.cgi?id=474311</t>
  </si>
  <si>
    <t>b475510</t>
  </si>
  <si>
    <t>MALWARE attack on Firefox from http://creditoslibres.piczo.com/ -&gt; blocked by forgery alert</t>
  </si>
  <si>
    <t>https://bugzilla.mozilla.org/show_bug.cgi?id=475510</t>
  </si>
  <si>
    <t>b476505</t>
  </si>
  <si>
    <t>Add preference to turn javascript: bookmarks off/on</t>
  </si>
  <si>
    <t>https://bugzilla.mozilla.org/show_bug.cgi?id=476505</t>
  </si>
  <si>
    <t>b477244</t>
  </si>
  <si>
    <t>Embed a list of URLs for CRLs and have Firefox fetch and update them periodically</t>
  </si>
  <si>
    <t>https://bugzilla.mozilla.org/show_bug.cgi?id=477244</t>
  </si>
  <si>
    <t>
a/security/manager/ssl/src/nsIdentityChecking.cpp</t>
  </si>
  <si>
    <t>b477251</t>
  </si>
  <si>
    <t>Running FF305 intercepts inbound X from remote FF</t>
  </si>
  <si>
    <t>https://bugzilla.mozilla.org/show_bug.cgi?id=477251</t>
  </si>
  <si>
    <t>b480622</t>
  </si>
  <si>
    <t>add option to not display EV company name in the address bar</t>
  </si>
  <si>
    <t>https://bugzilla.mozilla.org/show_bug.cgi?id=480622</t>
  </si>
  <si>
    <t>b481619</t>
  </si>
  <si>
    <t>Option to Ignore CA on Private IP Ranges (RFC1918: 192.168.0.0/16; 172.16.0.0/12; 10.0.0.0/8)</t>
  </si>
  <si>
    <t>https://bugzilla.mozilla.org/show_bug.cgi?id=481619</t>
  </si>
  <si>
    <t>b482313</t>
  </si>
  <si>
    <t>Integrated security authenticates against OLD password (changed several hours ago)</t>
  </si>
  <si>
    <t>https://bugzilla.mozilla.org/show_bug.cgi?id=482313</t>
  </si>
  <si>
    <t>b483130</t>
  </si>
  <si>
    <t>Possible security bug when searching on google involving 1password</t>
  </si>
  <si>
    <t>https://bugzilla.mozilla.org/show_bug.cgi?id=483130</t>
  </si>
  <si>
    <t>b483436</t>
  </si>
  <si>
    <t>history can help identify adware</t>
  </si>
  <si>
    <t>https://bugzilla.mozilla.org/show_bug.cgi?id=483436</t>
  </si>
  <si>
    <t>b484005</t>
  </si>
  <si>
    <t>howto disable warning for https://USERNAME:PW@dom.tld?</t>
  </si>
  <si>
    <t>https://bugzilla.mozilla.org/show_bug.cgi?id=484005</t>
  </si>
  <si>
    <t>b486617</t>
  </si>
  <si>
    <t>Persistent Disruptive Connection to sedoparking.com</t>
  </si>
  <si>
    <t>https://bugzilla.mozilla.org/show_bug.cgi?id=486617</t>
  </si>
  <si>
    <t>b489139</t>
  </si>
  <si>
    <t>[meta] Increase the acceptance rate of minor updates (only 80% of Firefox users install minor version updates)</t>
  </si>
  <si>
    <t>https://bugzilla.mozilla.org/show_bug.cgi?id=489139</t>
  </si>
  <si>
    <t>b490159</t>
  </si>
  <si>
    <t>Bank of America Site Key does not recognize my computer from previous visits</t>
  </si>
  <si>
    <t>https://bugzilla.mozilla.org/show_bug.cgi?id=490159</t>
  </si>
  <si>
    <t>b493106</t>
  </si>
  <si>
    <t>simple code that makes browser hanged</t>
  </si>
  <si>
    <t>https://bugzilla.mozilla.org/show_bug.cgi?id=493106</t>
  </si>
  <si>
    <t>b493298</t>
  </si>
  <si>
    <t>SSL Certs: Says there's no need to add an exception, but still won't allow access to page</t>
  </si>
  <si>
    <t>https://bugzilla.mozilla.org/show_bug.cgi?id=493298</t>
  </si>
  <si>
    <t>b493650</t>
  </si>
  <si>
    <t>Address Bar - you start typing and all previous site show in dropdown.</t>
  </si>
  <si>
    <t>https://bugzilla.mozilla.org/show_bug.cgi?id=493650</t>
  </si>
  <si>
    <t>b495758</t>
  </si>
  <si>
    <t>signText form does not show certificates with equal nicknames</t>
  </si>
  <si>
    <t>https://bugzilla.mozilla.org/show_bug.cgi?id=495758</t>
  </si>
  <si>
    <t>b496685</t>
  </si>
  <si>
    <t>Refuses to Load HW PKCS#11 dll under Vista, under Win XP loads the same module o.k.</t>
  </si>
  <si>
    <t>https://bugzilla.mozilla.org/show_bug.cgi?id=496685</t>
  </si>
  <si>
    <t>b497126</t>
  </si>
  <si>
    <t>Passwords not Saving</t>
  </si>
  <si>
    <t>https://bugzilla.mozilla.org/show_bug.cgi?id=497126</t>
  </si>
  <si>
    <t>b498981</t>
  </si>
  <si>
    <t>Blank security dialog is displayed when viewing site (with some unauthenticated items?)</t>
  </si>
  <si>
    <t>https://bugzilla.mozilla.org/show_bug.cgi?id=498981</t>
  </si>
  <si>
    <t>b500299</t>
  </si>
  <si>
    <t>Incorrectly shows EV green bar even for CNAME != CN mismatch</t>
  </si>
  <si>
    <t>https://bugzilla.mozilla.org/show_bug.cgi?id=500299</t>
  </si>
  <si>
    <t>b501779</t>
  </si>
  <si>
    <t>When using xpcnativewrappers=no Firefox doesn't report any error (in the console) when the binding compromises the security</t>
  </si>
  <si>
    <t>https://bugzilla.mozilla.org/show_bug.cgi?id=501779</t>
  </si>
  <si>
    <t>b503554</t>
  </si>
  <si>
    <t>Site identifier differences reported in Ubuntu 9.04 VM</t>
  </si>
  <si>
    <t>https://bugzilla.mozilla.org/show_bug.cgi?id=503554</t>
  </si>
  <si>
    <t>b504059</t>
  </si>
  <si>
    <t>Popup blocker doesn't Work.</t>
  </si>
  <si>
    <t>https://bugzilla.mozilla.org/show_bug.cgi?id=504059</t>
  </si>
  <si>
    <t>b505952</t>
  </si>
  <si>
    <t>free(): invalid pointer when playing flash video</t>
  </si>
  <si>
    <t>https://bugzilla.mozilla.org/show_bug.cgi?id=505952</t>
  </si>
  <si>
    <t>b506466</t>
  </si>
  <si>
    <t>https with encryption key &gt;=128 bits does not display correctly</t>
  </si>
  <si>
    <t>https://bugzilla.mozilla.org/show_bug.cgi?id=506466</t>
  </si>
  <si>
    <t>b508513</t>
  </si>
  <si>
    <t>SSL certificate WILDCARDS not working properly on 3.0.13 (in 3.0.12 and previous versions, the certificate was OK). (ssl_error_bad_cert_domain)</t>
  </si>
  <si>
    <t>https://bugzilla.mozilla.org/show_bug.cgi?id=508513</t>
  </si>
  <si>
    <t>b524949</t>
  </si>
  <si>
    <t>Disable download option required for Kiosk deployments on non-Windows platforms</t>
  </si>
  <si>
    <t>https://bugzilla.mozilla.org/show_bug.cgi?id=524949</t>
  </si>
  <si>
    <t>b532007</t>
  </si>
  <si>
    <t>Received Suspicious Facebook Message with a URL that Attempted to Attack my Computer</t>
  </si>
  <si>
    <t>https://bugzilla.mozilla.org/show_bug.cgi?id=532007</t>
  </si>
  <si>
    <t>b532815</t>
  </si>
  <si>
    <t>Just open any https page. The firefox crash. Even Gmail and any site from google</t>
  </si>
  <si>
    <t>https://bugzilla.mozilla.org/show_bug.cgi?id=532815</t>
  </si>
  <si>
    <t>b536197</t>
  </si>
  <si>
    <t>When clicking Add Exception, the "Permanently store this exception" option is checked by default</t>
  </si>
  <si>
    <t>https://bugzilla.mozilla.org/show_bug.cgi?id=536197</t>
  </si>
  <si>
    <t>b536393</t>
  </si>
  <si>
    <t>javascript installs virus</t>
  </si>
  <si>
    <t>https://bugzilla.mozilla.org/show_bug.cgi?id=536393</t>
  </si>
  <si>
    <t>b536689</t>
  </si>
  <si>
    <t>Crash when using manual proxy config with Proxomitron Sidki filter set</t>
  </si>
  <si>
    <t>https://bugzilla.mozilla.org/show_bug.cgi?id=536689</t>
  </si>
  <si>
    <t>b537639</t>
  </si>
  <si>
    <t>Browser exploit. Site is 0wned or hosting malware. Iframe in site is known chinese malware purveyor. You don't have to do anything except look at the site.</t>
  </si>
  <si>
    <t>https://bugzilla.mozilla.org/show_bug.cgi?id=537639</t>
  </si>
  <si>
    <t>b539608</t>
  </si>
  <si>
    <t>Master password vulnerability to RAM dump</t>
  </si>
  <si>
    <t>https://bugzilla.mozilla.org/show_bug.cgi?id=539608</t>
  </si>
  <si>
    <t>b542715</t>
  </si>
  <si>
    <t>popup sec_error_unknown_issuer ,but the CA is verisign trust network</t>
  </si>
  <si>
    <t>https://bugzilla.mozilla.org/show_bug.cgi?id=542715</t>
  </si>
  <si>
    <t>b546401</t>
  </si>
  <si>
    <t>Firefox/Minefield loads a blank site when attempting to open a CACert signed secure website</t>
  </si>
  <si>
    <t>https://bugzilla.mozilla.org/show_bug.cgi?id=546401</t>
  </si>
  <si>
    <t>b551424</t>
  </si>
  <si>
    <t>Visiting a certain webpage creates a Security Exception WITHOUT notifying the end-user.</t>
  </si>
  <si>
    <t>https://bugzilla.mozilla.org/show_bug.cgi?id=551424</t>
  </si>
  <si>
    <t>b551459</t>
  </si>
  <si>
    <t>Company web site security is NOT sensed/picked-up by Firefox - BUT - IS PRESENT</t>
  </si>
  <si>
    <t>https://bugzilla.mozilla.org/show_bug.cgi?id=551459</t>
  </si>
  <si>
    <t>b554615</t>
  </si>
  <si>
    <t>Move "Security Error: Content at X may not load data from Y" and "potentially vulnerable to CVE-2009-3555" to an alert.</t>
  </si>
  <si>
    <t>https://bugzilla.mozilla.org/show_bug.cgi?id=554615</t>
  </si>
  <si>
    <t>b568504</t>
  </si>
  <si>
    <t>Security UI binding for multiprocess Firefox</t>
  </si>
  <si>
    <t>https://bugzilla.mozilla.org/show_bug.cgi?id=568504</t>
  </si>
  <si>
    <t>b570343</t>
  </si>
  <si>
    <t>hijacking searches</t>
  </si>
  <si>
    <t>https://bugzilla.mozilla.org/show_bug.cgi?id=570343</t>
  </si>
  <si>
    <t>b573003</t>
  </si>
  <si>
    <t>Firefox allows cross-domain POST requests via JavaScript</t>
  </si>
  <si>
    <t>https://bugzilla.mozilla.org/show_bug.cgi?id=573003</t>
  </si>
  <si>
    <t>b575466</t>
  </si>
  <si>
    <t>Misleading context for text on "Save password" dialog/dropdown</t>
  </si>
  <si>
    <t>https://bugzilla.mozilla.org/show_bug.cgi?id=575466</t>
  </si>
  <si>
    <t>b575585</t>
  </si>
  <si>
    <t>The master password for saved passwords is not kept after the 3.6.6 Upgrade.</t>
  </si>
  <si>
    <t>https://bugzilla.mozilla.org/show_bug.cgi?id=575585</t>
  </si>
  <si>
    <t>b579635</t>
  </si>
  <si>
    <t>Firefox FTP engine is ignoring the server IP received in PASV command response</t>
  </si>
  <si>
    <t>https://bugzilla.mozilla.org/show_bug.cgi?id=579635</t>
  </si>
  <si>
    <t>b581795</t>
  </si>
  <si>
    <t>Problem with password input fields in all pages</t>
  </si>
  <si>
    <t>https://bugzilla.mozilla.org/show_bug.cgi?id=581795</t>
  </si>
  <si>
    <t>b582298</t>
  </si>
  <si>
    <t>Clicking on a hyperlink in a page at an HTTP address that points to an HTTP address which responds with an HTTP 302 redirect to an HTTPS address does not properly display SSL certificate information</t>
  </si>
  <si>
    <t>https://bugzilla.mozilla.org/show_bug.cgi?id=582298</t>
  </si>
  <si>
    <t>b586200</t>
  </si>
  <si>
    <t>does not keep me logged into websites</t>
  </si>
  <si>
    <t>https://bugzilla.mozilla.org/show_bug.cgi?id=586200</t>
  </si>
  <si>
    <t>b587868</t>
  </si>
  <si>
    <t>Crash @ [@ PR_GetSocketOption ]</t>
  </si>
  <si>
    <t>https://bugzilla.mozilla.org/show_bug.cgi?id=587868</t>
  </si>
  <si>
    <t>b593791</t>
  </si>
  <si>
    <t>Possible Firefox 0day?</t>
  </si>
  <si>
    <t>https://bugzilla.mozilla.org/show_bug.cgi?id=593791</t>
  </si>
  <si>
    <t>b593841</t>
  </si>
  <si>
    <t>Firefox will only run with Administrator priviledges</t>
  </si>
  <si>
    <t>https://bugzilla.mozilla.org/show_bug.cgi?id=593841</t>
  </si>
  <si>
    <t>b597922</t>
  </si>
  <si>
    <t>Report Attack Site Options Missing</t>
  </si>
  <si>
    <t>https://bugzilla.mozilla.org/show_bug.cgi?id=597922</t>
  </si>
  <si>
    <t>b599349</t>
  </si>
  <si>
    <t>key event for "Enter / Return" can be captured by content event listeners when focus is in the menubar</t>
  </si>
  <si>
    <t>https://bugzilla.mozilla.org/show_bug.cgi?id=599349</t>
  </si>
  <si>
    <t>b608554</t>
  </si>
  <si>
    <t>Firefox crashes when executing the given javascript</t>
  </si>
  <si>
    <t>https://bugzilla.mozilla.org/show_bug.cgi?id=608554</t>
  </si>
  <si>
    <t>b610104</t>
  </si>
  <si>
    <t>Hijacked search results</t>
  </si>
  <si>
    <t>https://bugzilla.mozilla.org/show_bug.cgi?id=610104</t>
  </si>
  <si>
    <t>b611273</t>
  </si>
  <si>
    <t>Reports problems with the SSL certificate (works fine in IE, Crome, Safari)</t>
  </si>
  <si>
    <t>https://bugzilla.mozilla.org/show_bug.cgi?id=611273</t>
  </si>
  <si>
    <t>b614147</t>
  </si>
  <si>
    <t>kerberos authentication is not working in 64 bit 4.0b8pre version</t>
  </si>
  <si>
    <t>https://bugzilla.mozilla.org/show_bug.cgi?id=614147</t>
  </si>
  <si>
    <t>b614523</t>
  </si>
  <si>
    <t>VeriSign Class 3 Secure Server CA - G3 missing</t>
  </si>
  <si>
    <t>https://bugzilla.mozilla.org/show_bug.cgi?id=614523</t>
  </si>
  <si>
    <t>b619525</t>
  </si>
  <si>
    <t>Proxy defaults to "Use system proxy settings"</t>
  </si>
  <si>
    <t>https://bugzilla.mozilla.org/show_bug.cgi?id=619525</t>
  </si>
  <si>
    <t>b622451</t>
  </si>
  <si>
    <t>Address bar from one window may be made to appear as if belonging to another</t>
  </si>
  <si>
    <t>https://bugzilla.mozilla.org/show_bug.cgi?id=622451</t>
  </si>
  <si>
    <t>b635038</t>
  </si>
  <si>
    <t>Minor update 3.5 users to 3.6 and EOL it</t>
  </si>
  <si>
    <t>https://bugzilla.mozilla.org/show_bug.cgi?id=635038</t>
  </si>
  <si>
    <t>b641674</t>
  </si>
  <si>
    <t>Pornographic Facebook posts are blocked in Explorer, not in Firefox</t>
  </si>
  <si>
    <t>https://bugzilla.mozilla.org/show_bug.cgi?id=641674</t>
  </si>
  <si>
    <t>b644533</t>
  </si>
  <si>
    <t>Got winlock.2741 virus</t>
  </si>
  <si>
    <t>https://bugzilla.mozilla.org/show_bug.cgi?id=644533</t>
  </si>
  <si>
    <t>b654425</t>
  </si>
  <si>
    <t>every new webpage i open says it has some encrypted and soem unencrypted info on it, popping a dialog window up</t>
  </si>
  <si>
    <t>https://bugzilla.mozilla.org/show_bug.cgi?id=654425</t>
  </si>
  <si>
    <t>b655031</t>
  </si>
  <si>
    <t>Firefox can be used as Keylogger to Steal your passwords by easily modifying omni.jar file!!</t>
  </si>
  <si>
    <t>https://bugzilla.mozilla.org/show_bug.cgi?id=655031</t>
  </si>
  <si>
    <t>b658901</t>
  </si>
  <si>
    <t>Malicious webpage loads malware when loaded</t>
  </si>
  <si>
    <t>https://bugzilla.mozilla.org/show_bug.cgi?id=658901</t>
  </si>
  <si>
    <t>b662217</t>
  </si>
  <si>
    <t>Update the Windows RDF for the Flash Player 10.3.181.22 Security Update</t>
  </si>
  <si>
    <t>https://bugzilla.mozilla.org/show_bug.cgi?id=662217</t>
  </si>
  <si>
    <t>
pfs.php</t>
  </si>
  <si>
    <t>b672073</t>
  </si>
  <si>
    <t>Firefox update</t>
  </si>
  <si>
    <t>https://bugzilla.mozilla.org/show_bug.cgi?id=672073</t>
  </si>
  <si>
    <t>b672430</t>
  </si>
  <si>
    <t>IcedTea-Web Plugin(suse-.0.4.2-i386) Java applet invoke offload failure .</t>
  </si>
  <si>
    <t>https://bugzilla.mozilla.org/show_bug.cgi?id=672430</t>
  </si>
  <si>
    <t>b680339</t>
  </si>
  <si>
    <t>Uncheck Remember Password but it remains checked</t>
  </si>
  <si>
    <t>https://bugzilla.mozilla.org/show_bug.cgi?id=680339</t>
  </si>
  <si>
    <t>b682775</t>
  </si>
  <si>
    <t>No link "I Understand the Risks"</t>
  </si>
  <si>
    <t>https://bugzilla.mozilla.org/show_bug.cgi?id=682775</t>
  </si>
  <si>
    <t>b684635</t>
  </si>
  <si>
    <t>Firefox 3.6.21 security update will not let me open links in my emails.</t>
  </si>
  <si>
    <t>https://bugzilla.mozilla.org/show_bug.cgi?id=684635</t>
  </si>
  <si>
    <t>b688839</t>
  </si>
  <si>
    <t>Investigate stack buffer overflow in nsWindowsShellService::GetMailAccountKey</t>
  </si>
  <si>
    <t>https://bugzilla.mozilla.org/show_bug.cgi?id=688839</t>
  </si>
  <si>
    <t>b689451</t>
  </si>
  <si>
    <t>Need a way to recover passwords when master password forgotten</t>
  </si>
  <si>
    <t>https://bugzilla.mozilla.org/show_bug.cgi?id=689451</t>
  </si>
  <si>
    <t>b702261</t>
  </si>
  <si>
    <t>After session restore, "Error: ASSERTION: browser.js host is inconsistent. Content window has &lt;mochi.test:8888&gt; but cached host is &lt;&gt;. Source File: chrome://browser/content/browser.js Line: 9637"</t>
  </si>
  <si>
    <t>https://bugzilla.mozilla.org/show_bug.cgi?id=702261</t>
  </si>
  <si>
    <t>b702922</t>
  </si>
  <si>
    <t>Printing password to command-line</t>
  </si>
  <si>
    <t>https://bugzilla.mozilla.org/show_bug.cgi?id=702922</t>
  </si>
  <si>
    <t>b704572</t>
  </si>
  <si>
    <t>high win spy security hole, confirmed with firefox 8</t>
  </si>
  <si>
    <t>https://bugzilla.mozilla.org/show_bug.cgi?id=704572</t>
  </si>
  <si>
    <t>b712295</t>
  </si>
  <si>
    <t>godaddy ssl certificate not trusted</t>
  </si>
  <si>
    <t>https://bugzilla.mozilla.org/show_bug.cgi?id=712295</t>
  </si>
  <si>
    <t>b725944</t>
  </si>
  <si>
    <t>Security issue: The web site "http://a9zlg.ru/adser" installed malicious programs on my hard disk without permission.</t>
  </si>
  <si>
    <t>https://bugzilla.mozilla.org/show_bug.cgi?id=725944</t>
  </si>
  <si>
    <t>b728918</t>
  </si>
  <si>
    <t>Host proof hosting to Firefox Sync</t>
  </si>
  <si>
    <t>https://bugzilla.mozilla.org/show_bug.cgi?id=728918</t>
  </si>
  <si>
    <t>b744945</t>
  </si>
  <si>
    <t>Optionally allow Firefox to define its own SSL error behaviour (only if Firefox wants to override the default "prompts=never" and "logging=enabled")</t>
  </si>
  <si>
    <t>https://bugzilla.mozilla.org/show_bug.cgi?id=744945</t>
  </si>
  <si>
    <t>
a/browser/components/build/nsModule.cpp</t>
  </si>
  <si>
    <t>b762013</t>
  </si>
  <si>
    <t>"Remember Password for Sites" box will not stay checked.</t>
  </si>
  <si>
    <t>https://bugzilla.mozilla.org/show_bug.cgi?id=762013</t>
  </si>
  <si>
    <t>b764820</t>
  </si>
  <si>
    <t>Everyday I have to accept my site's untrusted server site certificate</t>
  </si>
  <si>
    <t>https://bugzilla.mozilla.org/show_bug.cgi?id=764820</t>
  </si>
  <si>
    <t>b769644</t>
  </si>
  <si>
    <t>Develop skeleton addon which uses lightweight update mechanism to dis-trust certificates</t>
  </si>
  <si>
    <t>https://bugzilla.mozilla.org/show_bug.cgi?id=769644</t>
  </si>
  <si>
    <t>b779612</t>
  </si>
  <si>
    <t>Collect telemetry data to determine what % of users use the password manager to save passwords</t>
  </si>
  <si>
    <t>https://bugzilla.mozilla.org/show_bug.cgi?id=779612</t>
  </si>
  <si>
    <t>b787738</t>
  </si>
  <si>
    <t>Telemetry for Geolocation Prompt UI</t>
  </si>
  <si>
    <t>https://bugzilla.mozilla.org/show_bug.cgi?id=787738</t>
  </si>
  <si>
    <t>
a/browser/components/nsBrowserGlue.js
a/security/manager/boot/public/nsISecurityUITelemetry.idl</t>
  </si>
  <si>
    <t>Telemetry.</t>
  </si>
  <si>
    <t>b797061</t>
  </si>
  <si>
    <t>Viewable passwords int he Firefox Settings</t>
  </si>
  <si>
    <t>https://bugzilla.mozilla.org/show_bug.cgi?id=797061</t>
  </si>
  <si>
    <t>b800098</t>
  </si>
  <si>
    <t>Do not allow the user to unblock active mixed content on HSTS sites</t>
  </si>
  <si>
    <t>https://bugzilla.mozilla.org/show_bug.cgi?id=800098</t>
  </si>
  <si>
    <t>b801629</t>
  </si>
  <si>
    <t>SSL certificate issue</t>
  </si>
  <si>
    <t>https://bugzilla.mozilla.org/show_bug.cgi?id=801629</t>
  </si>
  <si>
    <t>b806666</t>
  </si>
  <si>
    <t>no lock icon on https site</t>
  </si>
  <si>
    <t>https://bugzilla.mozilla.org/show_bug.cgi?id=806666</t>
  </si>
  <si>
    <t>b809682</t>
  </si>
  <si>
    <t>Master Password prompt/dialog needs a redesign</t>
  </si>
  <si>
    <t>https://bugzilla.mozilla.org/show_bug.cgi?id=809682</t>
  </si>
  <si>
    <t>b815334</t>
  </si>
  <si>
    <t>Potential persistence issues with Mixed Active Content Icon</t>
  </si>
  <si>
    <t>https://bugzilla.mozilla.org/show_bug.cgi?id=815334</t>
  </si>
  <si>
    <t>b830633</t>
  </si>
  <si>
    <t>https://twitter.com is no longer accessible after withdrawing trust from</t>
  </si>
  <si>
    <t>https://bugzilla.mozilla.org/show_bug.cgi?id=830633</t>
  </si>
  <si>
    <t>b832610</t>
  </si>
  <si>
    <t>extensions can still be installed silently</t>
  </si>
  <si>
    <t>https://bugzilla.mozilla.org/show_bug.cgi?id=832610</t>
  </si>
  <si>
    <t>b836352</t>
  </si>
  <si>
    <t>Differentiating active vs passive mixed content for requests made by plugins</t>
  </si>
  <si>
    <t>https://bugzilla.mozilla.org/show_bug.cgi?id=836352</t>
  </si>
  <si>
    <t>b838817</t>
  </si>
  <si>
    <t>Mixed_Content not being blocked on some websites</t>
  </si>
  <si>
    <t>https://bugzilla.mozilla.org/show_bug.cgi?id=838817</t>
  </si>
  <si>
    <t>b845219</t>
  </si>
  <si>
    <t>HTTPS not working properly with Outlook.</t>
  </si>
  <si>
    <t>https://bugzilla.mozilla.org/show_bug.cgi?id=845219</t>
  </si>
  <si>
    <t>b851202</t>
  </si>
  <si>
    <t>JavaScript Crash</t>
  </si>
  <si>
    <t>https://bugzilla.mozilla.org/show_bug.cgi?id=851202</t>
  </si>
  <si>
    <t>b860752</t>
  </si>
  <si>
    <t>self signed certificate can't be accepted in iframe</t>
  </si>
  <si>
    <t>https://bugzilla.mozilla.org/show_bug.cgi?id=860752</t>
  </si>
  <si>
    <t>b873769</t>
  </si>
  <si>
    <t>XSS about:home localStorage</t>
  </si>
  <si>
    <t>https://bugzilla.mozilla.org/show_bug.cgi?id=873769</t>
  </si>
  <si>
    <t>b886212</t>
  </si>
  <si>
    <t>Restrict negative user.js changes</t>
  </si>
  <si>
    <t>https://bugzilla.mozilla.org/show_bug.cgi?id=886212</t>
  </si>
  <si>
    <t>b893506</t>
  </si>
  <si>
    <t>CSS should not trigger Renego active content security warning</t>
  </si>
  <si>
    <t>https://bugzilla.mozilla.org/show_bug.cgi?id=893506</t>
  </si>
  <si>
    <t>b893937</t>
  </si>
  <si>
    <t>"This is Nightly secure page" for an http page</t>
  </si>
  <si>
    <t>https://bugzilla.mozilla.org/show_bug.cgi?id=893937</t>
  </si>
  <si>
    <t>b900465</t>
  </si>
  <si>
    <t>Unable to use Facebook app with mixed-content-blocked-notification-icon enabled</t>
  </si>
  <si>
    <t>https://bugzilla.mozilla.org/show_bug.cgi?id=900465</t>
  </si>
  <si>
    <t>b950451</t>
  </si>
  <si>
    <t>Ability to clear the master password on runtime</t>
  </si>
  <si>
    <t>https://bugzilla.mozilla.org/show_bug.cgi?id=950451</t>
  </si>
  <si>
    <t>b959105</t>
  </si>
  <si>
    <t>Intermittent test_ocsp_caching.js | test failed (with xpcshell return code: 0) | 0 == 1</t>
  </si>
  <si>
    <t>https://bugzilla.mozilla.org/show_bug.cgi?id=959105</t>
  </si>
  <si>
    <t>b959221</t>
  </si>
  <si>
    <t>Don't ask remember this password if we typed a wrong password</t>
  </si>
  <si>
    <t>https://bugzilla.mozilla.org/show_bug.cgi?id=959221</t>
  </si>
  <si>
    <t>b987908</t>
  </si>
  <si>
    <t>Problem in Https communication unable to load certificates</t>
  </si>
  <si>
    <t>https://bugzilla.mozilla.org/show_bug.cgi?id=987908</t>
  </si>
  <si>
    <t>b989879</t>
  </si>
  <si>
    <t>Insecure transition from HTTP to HTTPS in form post</t>
  </si>
  <si>
    <t>https://bugzilla.mozilla.org/show_bug.cgi?id=989879</t>
  </si>
  <si>
    <t>b1000451</t>
  </si>
  <si>
    <t>firefox crashes with OCSP server conenction</t>
  </si>
  <si>
    <t>https://bugzilla.mozilla.org/show_bug.cgi?id=1000451</t>
  </si>
  <si>
    <t>b1000820</t>
  </si>
  <si>
    <t>Constant "Data/Stack execution not permitted" errors in the OSX kernel log</t>
  </si>
  <si>
    <t>https://bugzilla.mozilla.org/show_bug.cgi?id=1000820</t>
  </si>
  <si>
    <t>b1024509</t>
  </si>
  <si>
    <t>Intermittent browser_identity_UI.js | This test exceeded the timeout threshold. It should be rewritten or split up.</t>
  </si>
  <si>
    <t>https://bugzilla.mozilla.org/show_bug.cgi?id=1024509</t>
  </si>
  <si>
    <t>b1042931</t>
  </si>
  <si>
    <t>SSL Certificate Status not show in Add Security Exception dialog</t>
  </si>
  <si>
    <t>https://bugzilla.mozilla.org/show_bug.cgi?id=1042931</t>
  </si>
  <si>
    <t>b1064235</t>
  </si>
  <si>
    <t>Firefox can be MITM'ed still</t>
  </si>
  <si>
    <t>https://bugzilla.mozilla.org/show_bug.cgi?id=1064235</t>
  </si>
  <si>
    <t>b1088193</t>
  </si>
  <si>
    <t>FF 33 release removes NSS funcionality</t>
  </si>
  <si>
    <t>https://bugzilla.mozilla.org/show_bug.cgi?id=1088193</t>
  </si>
  <si>
    <t>b1088542</t>
  </si>
  <si>
    <t>Donload of SSL Version Control 0.2 to combat POODLE led to inability to open any website in Firefox 33.</t>
  </si>
  <si>
    <t>https://bugzilla.mozilla.org/show_bug.cgi?id=1088542</t>
  </si>
  <si>
    <t>b1092207</t>
  </si>
  <si>
    <t>(Error code: sec_error_unknown_issuer) https://developer.mozilla.org/en-US/ fails when Avast HTTPS scanning is enabled</t>
  </si>
  <si>
    <t>https://bugzilla.mozilla.org/show_bug.cgi?id=1092207</t>
  </si>
  <si>
    <t>b1099954</t>
  </si>
  <si>
    <t>HTML5 video in MP4 format causes security warning</t>
  </si>
  <si>
    <t>https://bugzilla.mozilla.org/show_bug.cgi?id=1099954</t>
  </si>
  <si>
    <t>b1108688</t>
  </si>
  <si>
    <t>IBM Trusteer Rapport</t>
  </si>
  <si>
    <t>https://bugzilla.mozilla.org/show_bug.cgi?id=1108688</t>
  </si>
  <si>
    <t>b1145261</t>
  </si>
  <si>
    <t>Add some more noticeable UI to warn RC4-only servers</t>
  </si>
  <si>
    <t>https://bugzilla.mozilla.org/show_bug.cgi?id=1145261</t>
  </si>
  <si>
    <t>b1147202</t>
  </si>
  <si>
    <t>sec_error_ca_cert_invalid cannot override...</t>
  </si>
  <si>
    <t>https://bugzilla.mozilla.org/show_bug.cgi?id=1147202</t>
  </si>
  <si>
    <t>b1151540</t>
  </si>
  <si>
    <t>Unable to update nightly: "unsecure update"</t>
  </si>
  <si>
    <t>https://bugzilla.mozilla.org/show_bug.cgi?id=1151540</t>
  </si>
  <si>
    <t>b1152960</t>
  </si>
  <si>
    <t>Self signed certificates rejected without any choice</t>
  </si>
  <si>
    <t>https://bugzilla.mozilla.org/show_bug.cgi?id=1152960</t>
  </si>
  <si>
    <t>b1162875</t>
  </si>
  <si>
    <t>no Certificate accept Window anymore</t>
  </si>
  <si>
    <t>https://bugzilla.mozilla.org/show_bug.cgi?id=1162875</t>
  </si>
  <si>
    <t>b1196671</t>
  </si>
  <si>
    <t>a password instead of mandatory signing for add-ons</t>
  </si>
  <si>
    <t>https://bugzilla.mozilla.org/show_bug.cgi?id=1196671</t>
  </si>
  <si>
    <t>b1236264</t>
  </si>
  <si>
    <t>please allow to disable spyware functionality</t>
  </si>
  <si>
    <t>https://bugzilla.mozilla.org/show_bug.cgi?id=1236264</t>
  </si>
  <si>
    <t>b1246586</t>
  </si>
  <si>
    <t>Your connection is not secure</t>
  </si>
  <si>
    <t>https://bugzilla.mozilla.org/show_bug.cgi?id=1246586</t>
  </si>
  <si>
    <t>b308060</t>
  </si>
  <si>
    <t>Rewrite install-blocked message to reflect reality</t>
  </si>
  <si>
    <t>https://bugzilla.mozilla.org/show_bug.cgi?id=308060</t>
  </si>
  <si>
    <t>
browser/base/content/browser.js
browser/locales/en-US/chrome/browser/browser.properties</t>
  </si>
  <si>
    <t>UI Issue.</t>
  </si>
  <si>
    <t>b1164569</t>
  </si>
  <si>
    <t>text overlaps image on SSLv3 error page with small firefox windows</t>
  </si>
  <si>
    <t>https://bugzilla.mozilla.org/show_bug.cgi?id=1164569</t>
  </si>
  <si>
    <t>
a/browser/themes/shared/aboutNetError.css</t>
  </si>
  <si>
    <t>b1236975</t>
  </si>
  <si>
    <t>Re-enable SHA-1 certificates</t>
  </si>
  <si>
    <t>https://bugzilla.mozilla.org/show_bug.cgi?id=1236975</t>
  </si>
  <si>
    <t>b1181953</t>
  </si>
  <si>
    <t>[UX] Define interface needed to support containers</t>
  </si>
  <si>
    <t>https://bugzilla.mozilla.org/show_bug.cgi?id=1181953</t>
  </si>
  <si>
    <t>b1191442</t>
  </si>
  <si>
    <t>Add New Container to File menu</t>
  </si>
  <si>
    <t>https://bugzilla.mozilla.org/show_bug.cgi?id=1191442</t>
  </si>
  <si>
    <t>
a/browser/base/content/tabbrowser.xml
a/browser/base/content/utilityOverlay.js</t>
  </si>
  <si>
    <t>b1191451</t>
  </si>
  <si>
    <t>Add tab decoration signifying userContextId</t>
  </si>
  <si>
    <t>https://bugzilla.mozilla.org/show_bug.cgi?id=1191451</t>
  </si>
  <si>
    <t>
a/browser/base/content/tabbrowser.xml
a/browser/themes/shared/tabs.inc.css</t>
  </si>
  <si>
    <t>b1191455</t>
  </si>
  <si>
    <t>Add URL bar decoration signifying userContextId</t>
  </si>
  <si>
    <t>https://bugzilla.mozilla.org/show_bug.cgi?id=1191455</t>
  </si>
  <si>
    <t>
a/browser/base/content/browser.js
a/browser/base/content/browser.xul
a/browser/base/content/tabbrowser.xml
a/browser/locales/en-US/chrome/browser/browser.properties
a/browser/themes/shared/usercontext/usercontext.inc.css</t>
  </si>
  <si>
    <t>b1191494</t>
  </si>
  <si>
    <t>[meta] Implement minimal UI prototype for Contextual Identity Project</t>
  </si>
  <si>
    <t>https://bugzilla.mozilla.org/show_bug.cgi?id=1191494</t>
  </si>
  <si>
    <t>b782654</t>
  </si>
  <si>
    <t>Implement Mixed Content Blocker New Icon - Backend Changes</t>
  </si>
  <si>
    <t>https://bugzilla.mozilla.org/show_bug.cgi?id=782654</t>
  </si>
  <si>
    <t>
a/content/base/src/nsMixedContentBlocker.cpp</t>
  </si>
  <si>
    <t>b822366</t>
  </si>
  <si>
    <t>Implement Mixed Content Blocker New Icon - Frontend Changes</t>
  </si>
  <si>
    <t>https://bugzilla.mozilla.org/show_bug.cgi?id=822366</t>
  </si>
  <si>
    <t>
a/browser/base/content/browser.js
a/browser/themes/gnomestripe/browser.css
a/browser/themes/gnomestripe/jar.mn
a/browser/themes/pinstripe/browser.css
a/browser/themes/pinstripe/jar.mn
a/browser/themes/winstripe/browser.css
a/browser/themes/winstripe/jar.mn</t>
  </si>
  <si>
    <t>b822371</t>
  </si>
  <si>
    <t>Implement Mixed Content Blocker Doorhanger - Frontend Changes</t>
  </si>
  <si>
    <t>https://bugzilla.mozilla.org/show_bug.cgi?id=822371</t>
  </si>
  <si>
    <t>
a/browser/app/profile/firefox.js
a/browser/base/content/browser.js
a/browser/base/content/browser.xul
a/browser/locales/en-US/chrome/browser/browser.dtd
a/browser/locales/en-US/chrome/browser/browser.properties
a/browser/themes/gnomestripe/browser.css
a/browser/themes/gnomestripe/jar.mn
a/browser/themes/pinstripe/browser.css
a/browser/themes/pinstripe/jar.mn
a/browser/themes/winstripe/browser.css
a/browser/themes/winstripe/jar.mn</t>
  </si>
  <si>
    <t>b822373</t>
  </si>
  <si>
    <t>Learn More pages for Mixed Content Blocker</t>
  </si>
  <si>
    <t>https://bugzilla.mozilla.org/show_bug.cgi?id=822373</t>
  </si>
  <si>
    <t>b908377</t>
  </si>
  <si>
    <t>Interactive content blocking screen has typos</t>
  </si>
  <si>
    <t>https://bugzilla.mozilla.org/show_bug.cgi?id=908377</t>
  </si>
  <si>
    <t>b1182551</t>
  </si>
  <si>
    <t>don't show the mixed display content indicator if the top level load is http://</t>
  </si>
  <si>
    <t>https://bugzilla.mozilla.org/show_bug.cgi?id=1182551</t>
  </si>
  <si>
    <t>
a/security/manager/ssl/nsSecureBrowserUIImpl.cpp</t>
  </si>
  <si>
    <t>b1235667</t>
  </si>
  <si>
    <t>PermissionsUtils.jsm needs to stop using createCodebasePrincipalFromOrigin</t>
  </si>
  <si>
    <t>https://bugzilla.mozilla.org/show_bug.cgi?id=1235667</t>
  </si>
  <si>
    <t>
a/toolkit/modules/PermissionsUtils.jsm</t>
  </si>
  <si>
    <t>b623155</t>
  </si>
  <si>
    <t>address bar does not contain the correct URL when loading a redirect to an SSL error page in a new tab</t>
  </si>
  <si>
    <t>https://bugzilla.mozilla.org/show_bug.cgi?id=623155</t>
  </si>
  <si>
    <t>
a/suite/browser/tabbrowser.xml</t>
  </si>
  <si>
    <t>b834830</t>
  </si>
  <si>
    <t>Strike through https in location bar for sites that have mixed active content loaded.</t>
  </si>
  <si>
    <t>https://bugzilla.mozilla.org/show_bug.cgi?id=834830</t>
  </si>
  <si>
    <t>
a/dom/base/nsISelectionController.idl
a/layout/generic/nsFrame.cpp
a/layout/generic/nsSelection.cpp
a/layout/generic/nsTextFrame.cpp</t>
  </si>
  <si>
    <t>b1160818</t>
  </si>
  <si>
    <t>When reporting a cert error (from certerror page), browser console says "Sending message that cannot be cloned. Are you trying to send an XPCOM object?"</t>
  </si>
  <si>
    <t>https://bugzilla.mozilla.org/show_bug.cgi?id=1160818</t>
  </si>
  <si>
    <t>
a/browser/base/content/content.js</t>
  </si>
  <si>
    <t>b310373</t>
  </si>
  <si>
    <t>Dragging &amp; Dropping a link on the "New Window"/"New Tab" buttons can load priviliged xul</t>
  </si>
  <si>
    <t>https://bugzilla.mozilla.org/show_bug.cgi?id=310373</t>
  </si>
  <si>
    <t>b1274712</t>
  </si>
  <si>
    <t>Copy for string changes to DNT dialog</t>
  </si>
  <si>
    <t>https://bugzilla.mozilla.org/show_bug.cgi?id=1274712</t>
  </si>
  <si>
    <t>b1273696</t>
  </si>
  <si>
    <t>Usability concerns for new "restore default settings" UI in SSL error page</t>
  </si>
  <si>
    <t>https://bugzilla.mozilla.org/show_bug.cgi?id=1273696</t>
  </si>
  <si>
    <t>b1217165</t>
  </si>
  <si>
    <t>Write Learn More SUMO Article for Insecure Password Warning in Control Center</t>
  </si>
  <si>
    <t>https://bugzilla.mozilla.org/show_bug.cgi?id=1217165</t>
  </si>
  <si>
    <t>b921090</t>
  </si>
  <si>
    <t>Upgrade Firefox to NSS 3.15.2 to fix bug 894370</t>
  </si>
  <si>
    <t>https://bugzilla.mozilla.org/show_bug.cgi?id=921090</t>
  </si>
  <si>
    <t>
a/security/coreconf/coreconf.dep
a/security/nss/TAG-INFO
a/security/nss/TAG-INFO-CKBI
a/security/nss/lib/libpkix/include/pkix_pl_pki.h
a/security/nss/lib/libpkix/pkix/top/pkix_build.c
a/security/nss/lib/libpkix/pkix_pl_nss/pki/pkix_pl_cert.c
a/security/nss/lib/nss/nss.h
a/security/nss/lib/softoken/pkcs11.c
a/security/nss/lib/softoken/softkver.h
a/security/nss/lib/ssl/ssl3con.c
a/security/nss/lib/util/nssutil.h</t>
  </si>
  <si>
    <t>b271559</t>
  </si>
  <si>
    <t>Countermeasures for Java/plugin/extension vulnerabilities (disable, warn, offer updates)</t>
  </si>
  <si>
    <t>https://bugzilla.mozilla.org/show_bug.cgi?id=271559</t>
  </si>
  <si>
    <t>
a/toolkit/mozapps/extensions/src/nsExtensionManager.js.in</t>
  </si>
  <si>
    <t>b793454</t>
  </si>
  <si>
    <t>Cookie deletion not working on FF15.0.1 - Win</t>
  </si>
  <si>
    <t>https://bugzilla.mozilla.org/show_bug.cgi?id=793454</t>
  </si>
  <si>
    <t>b1106367</t>
  </si>
  <si>
    <t>"invalid security certificate" on Google and other major sites due to Kaspersky</t>
  </si>
  <si>
    <t>https://bugzilla.mozilla.org/show_bug.cgi?id=1106367</t>
  </si>
  <si>
    <t>b1205715</t>
  </si>
  <si>
    <t>Strings for Control Center when HTTP pages have login forms</t>
  </si>
  <si>
    <t>https://bugzilla.mozilla.org/show_bug.cgi?id=1205715</t>
  </si>
  <si>
    <t>b1212520</t>
  </si>
  <si>
    <t>Rewrite browser_bug906190.js with Tasks and re-enable it on Linux</t>
  </si>
  <si>
    <t>https://bugzilla.mozilla.org/show_bug.cgi?id=1212520</t>
  </si>
  <si>
    <t>b1217156</t>
  </si>
  <si>
    <t>Add a preference to turn on/off insecure password warnings</t>
  </si>
  <si>
    <t>https://bugzilla.mozilla.org/show_bug.cgi?id=1217156</t>
  </si>
  <si>
    <t>
a/browser/app/profile/firefox.js
a/browser/base/content/browser.js
a/browser/base/content/test/general/browser_insecureLoginForms.js</t>
  </si>
  <si>
    <t>b1241292</t>
  </si>
  <si>
    <t>Revisit "Your login could be compromised" string for Insecure Password Warning</t>
  </si>
  <si>
    <t>https://bugzilla.mozilla.org/show_bug.cgi?id=1241292</t>
  </si>
  <si>
    <t>
a/browser/components/controlcenter/content/panel.inc.xul
a/browser/locales/en-US/chrome/browser/browser.dtd</t>
  </si>
  <si>
    <t>b354316</t>
  </si>
  <si>
    <t>adding news feed reader causes trouble</t>
  </si>
  <si>
    <t>https://bugzilla.mozilla.org/show_bug.cgi?id=354316</t>
  </si>
  <si>
    <t>
feeds/src/WebContentConverter.js</t>
  </si>
  <si>
    <t>b407369</t>
  </si>
  <si>
    <t>BrowserOnCommand() for Firefox netError page uses wrong location object</t>
  </si>
  <si>
    <t>https://bugzilla.mozilla.org/show_bug.cgi?id=407369</t>
  </si>
  <si>
    <t>b307770</t>
  </si>
  <si>
    <t>Can't install XPI with a click on the link with target="_blank"</t>
  </si>
  <si>
    <t>https://bugzilla.mozilla.org/show_bug.cgi?id=307770</t>
  </si>
  <si>
    <t>
browser/base/content/browser.js
xpinstall/src/nsInstallTrigger.cpp</t>
  </si>
  <si>
    <t>b376473</t>
  </si>
  <si>
    <t>[mz2] file action dialog controls vulnerable to refocus race</t>
  </si>
  <si>
    <t>https://bugzilla.mozilla.org/show_bug.cgi?id=376473</t>
  </si>
  <si>
    <t>
toolkit/mozapps/downloads/src/nsHelperAppDlg.js.in
toolkit/content/commonDialog.js</t>
  </si>
  <si>
    <t>b410156</t>
  </si>
  <si>
    <t>URL files (IE bookmarks) cause remote code to run as local file when opened directly</t>
  </si>
  <si>
    <t>https://bugzilla.mozilla.org/show_bug.cgi?id=410156</t>
  </si>
  <si>
    <t>
toolkit/components/commandlines/src/nsCommandLine.cpp
toolkit/components/commandlines/test/Makefile.in
toolkit/components/commandlines/test/unit/test_bug410156.js.in
toolkit/components/commandlines/test/unit/test_bug410156.desktop
toolkit/components/commandlines/test/unit/test_bug410156.url</t>
  </si>
  <si>
    <t>b1194874</t>
  </si>
  <si>
    <t>Maybe switch "run by" text to "owned by" for EV certificates in the Control Center</t>
  </si>
  <si>
    <t>https://bugzilla.mozilla.org/show_bug.cgi?id=1194874</t>
  </si>
  <si>
    <t>b514708</t>
  </si>
  <si>
    <t>SSL Certificates get dropped in mid session or not recognize.</t>
  </si>
  <si>
    <t>https://bugzilla.mozilla.org/show_bug.cgi?id=514708</t>
  </si>
  <si>
    <t>b771465</t>
  </si>
  <si>
    <t>No security warning by clicking forward or backward</t>
  </si>
  <si>
    <t>https://bugzilla.mozilla.org/show_bug.cgi?id=771465</t>
  </si>
  <si>
    <t>b809982</t>
  </si>
  <si>
    <t>Update CSP mappings to allow for future Content Types</t>
  </si>
  <si>
    <t>https://bugzilla.mozilla.org/show_bug.cgi?id=809982</t>
  </si>
  <si>
    <t>b1225299</t>
  </si>
  <si>
    <t>Odd behaviors of the RC4 notifications bar</t>
  </si>
  <si>
    <t>https://bugzilla.mozilla.org/show_bug.cgi?id=1225299</t>
  </si>
  <si>
    <t>b897615</t>
  </si>
  <si>
    <t>Firefox should list the security key exchange mechanism (ECDHE_RSA)</t>
  </si>
  <si>
    <t>https://bugzilla.mozilla.org/show_bug.cgi?id=897615</t>
  </si>
  <si>
    <t>b390321</t>
  </si>
  <si>
    <t>Firefox should not show yellow url bar on page with mixed security</t>
  </si>
  <si>
    <t>https://bugzilla.mozilla.org/show_bug.cgi?id=390321</t>
  </si>
  <si>
    <t>b896211</t>
  </si>
  <si>
    <t>browser.mixedcontent.warning.infoURL should use SSL</t>
  </si>
  <si>
    <t>https://bugzilla.mozilla.org/show_bug.cgi?id=896211</t>
  </si>
  <si>
    <t>
a/browser/app/profile/firefox.js
a/browser/base/content/browser.js</t>
  </si>
  <si>
    <t>b672485</t>
  </si>
  <si>
    <t>Holding enter allows arbitrary extension installation.</t>
  </si>
  <si>
    <t>https://bugzilla.mozilla.org/show_bug.cgi?id=672485</t>
  </si>
  <si>
    <t>
a/toolkit/mozapps/extensions/amWebInstallListener.js
a/toolkit/mozapps/extensions/test/xpinstall/Makefile.in
a/toolkit/mozapps/extensions/test/xpinstall/browser_bug672485.js
a/toolkit/mozapps/extensions/test/xpinstall/head.js</t>
  </si>
  <si>
    <t>b317380</t>
  </si>
  <si>
    <t>The status bar domain name display is not updated when the "back" button is clicked (bfcache, XSLT)</t>
  </si>
  <si>
    <t>https://bugzilla.mozilla.org/show_bug.cgi?id=317380</t>
  </si>
  <si>
    <t>
content/base/public/nsIDocument.h
content/base/src/nsDocument.cpp
content/xslt/src/base/txURIUtils.cpp
content/xslt/src/xslt/txMozillaTextOutput.cpp</t>
  </si>
  <si>
    <t>b294074</t>
  </si>
  <si>
    <t>arbitrary code execution via sidebar (part 3)</t>
  </si>
  <si>
    <t>https://bugzilla.mozilla.org/show_bug.cgi?id=294074</t>
  </si>
  <si>
    <t>
mozilla/browser/base/content/browser.js</t>
  </si>
  <si>
    <t>b781018</t>
  </si>
  <si>
    <t>Telemetry data for Mixed Content (display and script)</t>
  </si>
  <si>
    <t>https://bugzilla.mozilla.org/show_bug.cgi?id=781018</t>
  </si>
  <si>
    <t>
a/content/base/src/nsDocument.cpp
a/content/base/src/nsDocument.h
a/docshell/base/nsDocShell.cpp
a/toolkit/components/telemetry/Histograms.json</t>
  </si>
  <si>
    <t>b878606</t>
  </si>
  <si>
    <t>SSL Warning UI Telmetry should only measure top level frame warnings</t>
  </si>
  <si>
    <t>https://bugzilla.mozilla.org/show_bug.cgi?id=878606</t>
  </si>
  <si>
    <t>b978797</t>
  </si>
  <si>
    <t>Can't access to untrusted sites</t>
  </si>
  <si>
    <t>https://bugzilla.mozilla.org/show_bug.cgi?id=978797</t>
  </si>
  <si>
    <t>
a/dom/browser-element/BrowserElementChildPreload.js
a/security/manager/ssl/src/NSSErrorsService.cpp
a/security/manager/ssl/src/TransportSecurityInfo.cpp
a/security/manager/ssl/tests/unit/test_cert_overrides.js
a/security/manager/ssl/tests/unit/tlsserver/cmd/BadCertServer.cpp
a/security/manager/ssl/tests/unit/tlsserver/generate_certs.sh</t>
  </si>
  <si>
    <t>b480357</t>
  </si>
  <si>
    <t>Change browser.identity.ssl_domain_display pref default to 1</t>
  </si>
  <si>
    <t>https://bugzilla.mozilla.org/show_bug.cgi?id=480357</t>
  </si>
  <si>
    <t>
a/browser/app/profile/firefox.js</t>
  </si>
  <si>
    <t>b1111960</t>
  </si>
  <si>
    <t>Open any pseudo URL (e.g. chrome://) when manually calling a link in a new tab</t>
  </si>
  <si>
    <t>https://bugzilla.mozilla.org/show_bug.cgi?id=1111960</t>
  </si>
  <si>
    <t>
a/browser/components/nsBrowserGlue.js
a/browser/modules/ContentClick.jsm
a/browser/modules/moz.build</t>
  </si>
  <si>
    <t>b1163422</t>
  </si>
  <si>
    <t>Middle-click opens file: links from http:</t>
  </si>
  <si>
    <t>https://bugzilla.mozilla.org/show_bug.cgi?id=1163422</t>
  </si>
  <si>
    <t>b369427</t>
  </si>
  <si>
    <t>Showing a blocked pop-up bypasses CheckLoadURI (can load file: URLs)</t>
  </si>
  <si>
    <t>https://bugzilla.mozilla.org/show_bug.cgi?id=369427</t>
  </si>
  <si>
    <t>
dom/src/base/nsGlobalWindow.cpp</t>
  </si>
  <si>
    <t>b734076</t>
  </si>
  <si>
    <t>XSS with context menu</t>
  </si>
  <si>
    <t>https://bugzilla.mozilla.org/show_bug.cgi?id=734076</t>
  </si>
  <si>
    <t>
a/browser/base/content/nsContextMenu.js
a/browser/base/content/test/Makefile.in
a/browser/base/content/test/browser_bug734076.js</t>
  </si>
  <si>
    <t>b1096319</t>
  </si>
  <si>
    <t>browser.js should validate opener when using it to determine sidebar to load</t>
  </si>
  <si>
    <t>https://bugzilla.mozilla.org/show_bug.cgi?id=1096319</t>
  </si>
  <si>
    <t>b1181963</t>
  </si>
  <si>
    <t>ssl_error_unsupported_version error page has too many stop signs</t>
  </si>
  <si>
    <t>https://bugzilla.mozilla.org/show_bug.cgi?id=1181963</t>
  </si>
  <si>
    <t>b1208141</t>
  </si>
  <si>
    <t>about:home's search doesn't sanitize input and uses it for .innerHTML (CSS running, JavaScript on events)</t>
  </si>
  <si>
    <t>https://bugzilla.mozilla.org/show_bug.cgi?id=1208141</t>
  </si>
  <si>
    <t>
a/browser/base/content/contentSearchUI.js</t>
  </si>
  <si>
    <t>b432741</t>
  </si>
  <si>
    <t>lock icon in status bar should open security info on single click</t>
  </si>
  <si>
    <t>https://bugzilla.mozilla.org/show_bug.cgi?id=432741</t>
  </si>
  <si>
    <t>
a/browser/base/content/browser.xul</t>
  </si>
  <si>
    <t>b341472</t>
  </si>
  <si>
    <t>ship with fewer security warnings showing by default</t>
  </si>
  <si>
    <t>https://bugzilla.mozilla.org/show_bug.cgi?id=341472</t>
  </si>
  <si>
    <t>
browser/app/profile/firefox.js
netwerk/base/public/security-prefs.js</t>
  </si>
  <si>
    <t>b914410</t>
  </si>
  <si>
    <t>Disappearing mixed display icon - grey triangle on Ubuntu</t>
  </si>
  <si>
    <t>https://bugzilla.mozilla.org/show_bug.cgi?id=914410</t>
  </si>
  <si>
    <t>b1066181</t>
  </si>
  <si>
    <t>[e10s] site security dialog's "More Information" dialog is empty, has no details about the site</t>
  </si>
  <si>
    <t>https://bugzilla.mozilla.org/show_bug.cgi?id=1066181</t>
  </si>
  <si>
    <t>b451619</t>
  </si>
  <si>
    <t>Redirects permit cross-domain and local-system image disclosure via CANVAS</t>
  </si>
  <si>
    <t>https://bugzilla.mozilla.org/show_bug.cgi?id=451619</t>
  </si>
  <si>
    <t>b1216219</t>
  </si>
  <si>
    <t>Odd artifacts when on More Information button mousedown</t>
  </si>
  <si>
    <t>https://bugzilla.mozilla.org/show_bug.cgi?id=1216219</t>
  </si>
  <si>
    <t>b284627</t>
  </si>
  <si>
    <t>arbitrary code execution via sidebar</t>
  </si>
  <si>
    <t>https://bugzilla.mozilla.org/show_bug.cgi?id=284627</t>
  </si>
  <si>
    <t>
browser/base/content/browser.js
browser/base/content/contentAreaUtils.js</t>
  </si>
  <si>
    <t>b290079</t>
  </si>
  <si>
    <t>arbitrary code execution via sidebar (part 2)</t>
  </si>
  <si>
    <t>https://bugzilla.mozilla.org/show_bug.cgi?id=290079</t>
  </si>
  <si>
    <t>b295121</t>
  </si>
  <si>
    <t>Secure Site indicator not shown when secure site loaded in new tab</t>
  </si>
  <si>
    <t>https://bugzilla.mozilla.org/show_bug.cgi?id=295121</t>
  </si>
  <si>
    <t>
toolkit/content/widgets/browser.xml</t>
  </si>
  <si>
    <t>b304133</t>
  </si>
  <si>
    <t>Iframe inside an absolute positioned div crashes Browser</t>
  </si>
  <si>
    <t>https://bugzilla.mozilla.org/show_bug.cgi?id=304133</t>
  </si>
  <si>
    <t>b313946</t>
  </si>
  <si>
    <t>If the server serves a SSL certificate where the common name != host name Firefox just shows a blank page</t>
  </si>
  <si>
    <t>https://bugzilla.mozilla.org/show_bug.cgi?id=313946</t>
  </si>
  <si>
    <t>b318496</t>
  </si>
  <si>
    <t>I lost permanent connexion on phpBB forums</t>
  </si>
  <si>
    <t>https://bugzilla.mozilla.org/show_bug.cgi?id=318496</t>
  </si>
  <si>
    <t>b358365</t>
  </si>
  <si>
    <t>Private data not cleared on closing Firefox</t>
  </si>
  <si>
    <t>https://bugzilla.mozilla.org/show_bug.cgi?id=358365</t>
  </si>
  <si>
    <t>b364183</t>
  </si>
  <si>
    <t>cookie from a Firefox Session saved in C:\Documents and Settings\user\Cookies</t>
  </si>
  <si>
    <t>https://bugzilla.mozilla.org/show_bug.cgi?id=364183</t>
  </si>
  <si>
    <t>b367543</t>
  </si>
  <si>
    <t>Firefox crashs at this bad script</t>
  </si>
  <si>
    <t>https://bugzilla.mozilla.org/show_bug.cgi?id=367543</t>
  </si>
  <si>
    <t>b376614</t>
  </si>
  <si>
    <t>This site loads a trojan to your PC - www.sexmovieporn.info</t>
  </si>
  <si>
    <t>https://bugzilla.mozilla.org/show_bug.cgi?id=376614</t>
  </si>
  <si>
    <t>b383419</t>
  </si>
  <si>
    <t>The proxy "authentication required" dialog that appears at startup is sometimes horked</t>
  </si>
  <si>
    <t>https://bugzilla.mozilla.org/show_bug.cgi?id=383419</t>
  </si>
  <si>
    <t>b388963</t>
  </si>
  <si>
    <t>CookieSafe and NoScript should be part of the core Firefox product</t>
  </si>
  <si>
    <t>https://bugzilla.mozilla.org/show_bug.cgi?id=388963</t>
  </si>
  <si>
    <t>b402288</t>
  </si>
  <si>
    <t>FF3 refuses to follow redirects via pragma refresh</t>
  </si>
  <si>
    <t>https://bugzilla.mozilla.org/show_bug.cgi?id=402288</t>
  </si>
  <si>
    <t>b422255</t>
  </si>
  <si>
    <t>"Clear Private Data" dialog box does non remember customizations.</t>
  </si>
  <si>
    <t>https://bugzilla.mozilla.org/show_bug.cgi?id=422255</t>
  </si>
  <si>
    <t>b425784</t>
  </si>
  <si>
    <t>2.0.0.13 upgrade changed certificate preference to "ask me every time"</t>
  </si>
  <si>
    <t>https://bugzilla.mozilla.org/show_bug.cgi?id=425784</t>
  </si>
  <si>
    <t>b430644</t>
  </si>
  <si>
    <t>firefox keeps prompting for certificate with https client auth</t>
  </si>
  <si>
    <t>https://bugzilla.mozilla.org/show_bug.cgi?id=430644</t>
  </si>
  <si>
    <t>b433324</t>
  </si>
  <si>
    <t>The "add SSL exception" dialog implies certs not recognized by Firefox are never legitimate</t>
  </si>
  <si>
    <t>https://bugzilla.mozilla.org/show_bug.cgi?id=433324</t>
  </si>
  <si>
    <t>b445579</t>
  </si>
  <si>
    <t>Certificate authorities do not protect against Man in the Middle attacks</t>
  </si>
  <si>
    <t>https://bugzilla.mozilla.org/show_bug.cgi?id=445579</t>
  </si>
  <si>
    <t>b465584</t>
  </si>
  <si>
    <t>Claim that non-https web site "does not supply identity information" is confusing/misleading</t>
  </si>
  <si>
    <t>https://bugzilla.mozilla.org/show_bug.cgi?id=465584</t>
  </si>
  <si>
    <t>b470006</t>
  </si>
  <si>
    <t>Password Required popup should be ALWAYS ON TOP</t>
  </si>
  <si>
    <t>https://bugzilla.mozilla.org/show_bug.cgi?id=470006</t>
  </si>
  <si>
    <t>b477829</t>
  </si>
  <si>
    <t>Problem SSL with mod GNUTLS + APACHE 2</t>
  </si>
  <si>
    <t>https://bugzilla.mozilla.org/show_bug.cgi?id=477829</t>
  </si>
  <si>
    <t>b484993</t>
  </si>
  <si>
    <t>Favicon is not green for EV-Certificate. Shows blue instead.</t>
  </si>
  <si>
    <t>https://bugzilla.mozilla.org/show_bug.cgi?id=484993</t>
  </si>
  <si>
    <t>b493335</t>
  </si>
  <si>
    <t>got rootkit.agent</t>
  </si>
  <si>
    <t>https://bugzilla.mozilla.org/show_bug.cgi?id=493335</t>
  </si>
  <si>
    <t>b504773</t>
  </si>
  <si>
    <t>Firefox does not insert saved password without Username (blank Username)</t>
  </si>
  <si>
    <t>https://bugzilla.mozilla.org/show_bug.cgi?id=504773</t>
  </si>
  <si>
    <t>b507582</t>
  </si>
  <si>
    <t>Firefox is display certificate expired but certificate is displaying date is greater than current date</t>
  </si>
  <si>
    <t>https://bugzilla.mozilla.org/show_bug.cgi?id=507582</t>
  </si>
  <si>
    <t>b512035</t>
  </si>
  <si>
    <t>after you visit an SSL page where SSL cert is "IN-Correct", you are not able to visit any other SSL pages</t>
  </si>
  <si>
    <t>https://bugzilla.mozilla.org/show_bug.cgi?id=512035</t>
  </si>
  <si>
    <t>b536740</t>
  </si>
  <si>
    <t>24Dec'09 Trojan in Java (JRE) Loc Firefox 3.5.6</t>
  </si>
  <si>
    <t>https://bugzilla.mozilla.org/show_bug.cgi?id=536740</t>
  </si>
  <si>
    <t>b559286</t>
  </si>
  <si>
    <t>Security error" code: "1000 in web content with Skype extension for Firefox</t>
  </si>
  <si>
    <t>https://bugzilla.mozilla.org/show_bug.cgi?id=559286</t>
  </si>
  <si>
    <t>b562010</t>
  </si>
  <si>
    <t>FireFox generates "connection partially encrypted" warning for pages that contain secure content from multiple domains</t>
  </si>
  <si>
    <t>https://bugzilla.mozilla.org/show_bug.cgi?id=562010</t>
  </si>
  <si>
    <t>b575891</t>
  </si>
  <si>
    <t>install plug-in if a click a link</t>
  </si>
  <si>
    <t>https://bugzilla.mozilla.org/show_bug.cgi?id=575891</t>
  </si>
  <si>
    <t>b599521</t>
  </si>
  <si>
    <t>SSL Page Cannot Load</t>
  </si>
  <si>
    <t>https://bugzilla.mozilla.org/show_bug.cgi?id=599521</t>
  </si>
  <si>
    <t>b601138</t>
  </si>
  <si>
    <t>Abnormal look of Certificate's Larry window</t>
  </si>
  <si>
    <t>https://bugzilla.mozilla.org/show_bug.cgi?id=601138</t>
  </si>
  <si>
    <t>b611362</t>
  </si>
  <si>
    <t>application security initialization error with 4.0b7</t>
  </si>
  <si>
    <t>https://bugzilla.mozilla.org/show_bug.cgi?id=611362</t>
  </si>
  <si>
    <t>b615090</t>
  </si>
  <si>
    <t>Firefox 3.6.x leaks DNS queries when using a SOCKS proxy</t>
  </si>
  <si>
    <t>https://bugzilla.mozilla.org/show_bug.cgi?id=615090</t>
  </si>
  <si>
    <t>b619921</t>
  </si>
  <si>
    <t>No encryption lock icon.</t>
  </si>
  <si>
    <t>https://bugzilla.mozilla.org/show_bug.cgi?id=619921</t>
  </si>
  <si>
    <t>b630282</t>
  </si>
  <si>
    <t>Minimum Security</t>
  </si>
  <si>
    <t>https://bugzilla.mozilla.org/show_bug.cgi?id=630282</t>
  </si>
  <si>
    <t>b640200</t>
  </si>
  <si>
    <t>firefox, feature, plugin, check</t>
  </si>
  <si>
    <t>https://bugzilla.mozilla.org/show_bug.cgi?id=640200</t>
  </si>
  <si>
    <t>b662539</t>
  </si>
  <si>
    <t>Untrusted connection page: security dialog box does not open when "Add Exception..." clicked</t>
  </si>
  <si>
    <t>https://bugzilla.mozilla.org/show_bug.cgi?id=662539</t>
  </si>
  <si>
    <t>b665278</t>
  </si>
  <si>
    <t>Security exploit? Website installing viruses</t>
  </si>
  <si>
    <t>https://bugzilla.mozilla.org/show_bug.cgi?id=665278</t>
  </si>
  <si>
    <t>b688116</t>
  </si>
  <si>
    <t>malware site can remotely execute code</t>
  </si>
  <si>
    <t>https://bugzilla.mozilla.org/show_bug.cgi?id=688116</t>
  </si>
  <si>
    <t>b873349</t>
  </si>
  <si>
    <t>Add a whitelist for mixed content blocking</t>
  </si>
  <si>
    <t>https://bugzilla.mozilla.org/show_bug.cgi?id=873349</t>
  </si>
  <si>
    <t>b882467</t>
  </si>
  <si>
    <t>Mixed Content Telemetry - How many times do users click "Disable Protection"</t>
  </si>
  <si>
    <t>https://bugzilla.mozilla.org/show_bug.cgi?id=882467</t>
  </si>
  <si>
    <t>
a/browser/base/content/browser.js
a/content/base/src/nsDocument.cpp
a/toolkit/components/telemetry/Histograms.json</t>
  </si>
  <si>
    <t>b900766</t>
  </si>
  <si>
    <t>https://myaccount.rosettastone.com/manage/nolicense - Mixed Display issues</t>
  </si>
  <si>
    <t>https://bugzilla.mozilla.org/show_bug.cgi?id=900766</t>
  </si>
  <si>
    <t>b1020072</t>
  </si>
  <si>
    <t>ignore autocomplete="off" when offering to save passwords via the password manager - implications</t>
  </si>
  <si>
    <t>https://bugzilla.mozilla.org/show_bug.cgi?id=1020072</t>
  </si>
  <si>
    <t>b1105704</t>
  </si>
  <si>
    <t>Fix UI issues with SSL error reporting</t>
  </si>
  <si>
    <t>https://bugzilla.mozilla.org/show_bug.cgi?id=1105704</t>
  </si>
  <si>
    <t>
a/browser/base/content/aboutNetError.xhtml
a/browser/themes/shared/aboutNetError.css</t>
  </si>
  <si>
    <t>b834836</t>
  </si>
  <si>
    <t>Turn on pref to block mixed active content</t>
  </si>
  <si>
    <t>https://bugzilla.mozilla.org/show_bug.cgi?id=834836</t>
  </si>
  <si>
    <t>
a/content/base/test/chrome/test_csp_bug768029.html</t>
  </si>
  <si>
    <t>b838359</t>
  </si>
  <si>
    <t>There's no obvious (to users) reason why we're showing yellow-triangle-with-exclamation-point vs. globe, for mixed-content sites</t>
  </si>
  <si>
    <t>https://bugzilla.mozilla.org/show_bug.cgi?id=838359</t>
  </si>
  <si>
    <t>b840641</t>
  </si>
  <si>
    <t>Large Shield Icon Missing in Mixed Content Blocker Doorhanger</t>
  </si>
  <si>
    <t>https://bugzilla.mozilla.org/show_bug.cgi?id=840641</t>
  </si>
  <si>
    <t>
a/browser/themes/gnomestripe/browser.css
a/browser/themes/gnomestripe/jar.mn
a/browser/themes/winstripe/jar.mn</t>
  </si>
  <si>
    <t>b843540</t>
  </si>
  <si>
    <t>[Windows] Shield icon missing in Mixed content blocker doorhanger</t>
  </si>
  <si>
    <t>https://bugzilla.mozilla.org/show_bug.cgi?id=843540</t>
  </si>
  <si>
    <t>
a/browser/themes/winstripe/jar.mn</t>
  </si>
  <si>
    <t>b865352</t>
  </si>
  <si>
    <t>Replace grey globe with grey warning triangle when the page contains mixed passive content</t>
  </si>
  <si>
    <t>https://bugzilla.mozilla.org/show_bug.cgi?id=865352</t>
  </si>
  <si>
    <t>
a/browser/base/content/browser.js
a/browser/themes/linux/jar.mn
a/browser/themes/osx/browser.css
a/browser/themes/osx/jar.mn
a/browser/themes/shared/identity-block.inc.css
a/browser/themes/windows/jar.mn</t>
  </si>
  <si>
    <t>b912817</t>
  </si>
  <si>
    <t>Mixed display-only pages showing the wrong text</t>
  </si>
  <si>
    <t>https://bugzilla.mozilla.org/show_bug.cgi?id=912817</t>
  </si>
  <si>
    <t>
a/browser/base/content/browser.js
a/browser/themes/osx/browser.css
a/browser/themes/shared/identity-block.inc.css</t>
  </si>
  <si>
    <t>b913710</t>
  </si>
  <si>
    <t>Change the Larry Menu Text when Mixed Scripts are blocked but the page contains Mixed Display</t>
  </si>
  <si>
    <t>https://bugzilla.mozilla.org/show_bug.cgi?id=913710</t>
  </si>
  <si>
    <t>
a/browser/base/content/browser.js
a/browser/locales/en-US/chrome/browser/browser.properties</t>
  </si>
  <si>
    <t>b420356</t>
  </si>
  <si>
    <t>Ship blocklist.xml with Firefox</t>
  </si>
  <si>
    <t>https://bugzilla.mozilla.org/show_bug.cgi?id=420356</t>
  </si>
  <si>
    <t>
a/browser/app/Makefile.in
a/browser/app/blocklist.xml
a/browser/installer/unix/packages-static
a/browser/installer/windows/packages-static
a/toolkit/mozapps/extensions/src/nsBlocklistService.js</t>
  </si>
  <si>
    <t>b1207619</t>
  </si>
  <si>
    <t>[Control Center] Information about the website certificate are truncated and incomplete by default</t>
  </si>
  <si>
    <t>https://bugzilla.mozilla.org/show_bug.cgi?id=1207619</t>
  </si>
  <si>
    <t>b1244022</t>
  </si>
  <si>
    <t>Wrong mouse over message for crossed out lock icon</t>
  </si>
  <si>
    <t>https://bugzilla.mozilla.org/show_bug.cgi?id=1244022</t>
  </si>
  <si>
    <t>b1179961</t>
  </si>
  <si>
    <t>Use a lock with a strikethrough for HTTP pages that have Password Fields in the Control Center</t>
  </si>
  <si>
    <t>https://bugzilla.mozilla.org/show_bug.cgi?id=1179961</t>
  </si>
  <si>
    <t>b1216699</t>
  </si>
  <si>
    <t>Add Learn More link to Insecure Password Warning in Control Center</t>
  </si>
  <si>
    <t>https://bugzilla.mozilla.org/show_bug.cgi?id=1216699</t>
  </si>
  <si>
    <t>b1217766</t>
  </si>
  <si>
    <t>All PDFs trigger the insecure password warning</t>
  </si>
  <si>
    <t>https://bugzilla.mozilla.org/show_bug.cgi?id=1217766</t>
  </si>
  <si>
    <t>b1217133</t>
  </si>
  <si>
    <t>Don't warn about insecure passwords on localhost</t>
  </si>
  <si>
    <t>https://bugzilla.mozilla.org/show_bug.cgi?id=1217133</t>
  </si>
  <si>
    <t>
a/browser/base/content/test/general/browser_insecureLoginForms.js
a/dom/interfaces/security/nsIContentSecurityManager.idl
a/toolkit/components/passwordmgr/LoginManagerContent.jsm</t>
  </si>
  <si>
    <t>b1221206</t>
  </si>
  <si>
    <t>Turn on Insecure Password Warning for Firefox Dev Edition</t>
  </si>
  <si>
    <t>https://bugzilla.mozilla.org/show_bug.cgi?id=1221206</t>
  </si>
  <si>
    <t>b1193849</t>
  </si>
  <si>
    <t>Bugs with "Learn More" link for Mixed Content Blocker in Control Center</t>
  </si>
  <si>
    <t>https://bugzilla.mozilla.org/show_bug.cgi?id=1193849</t>
  </si>
  <si>
    <t>
a/browser/components/controlcenter/content/panel.inc.xul</t>
  </si>
  <si>
    <t>b483950</t>
  </si>
  <si>
    <t>Remove/hide status bar domain display text</t>
  </si>
  <si>
    <t>https://bugzilla.mozilla.org/show_bug.cgi?id=483950</t>
  </si>
  <si>
    <t>
a/browser/base/content/browser.css</t>
  </si>
  <si>
    <t>b415704</t>
  </si>
  <si>
    <t>Selecting "More Information" from the Larry UI does not launch Page Info</t>
  </si>
  <si>
    <t>https://bugzilla.mozilla.org/show_bug.cgi?id=415704</t>
  </si>
  <si>
    <t>
browser/base/content/browser.xul</t>
  </si>
  <si>
    <t>b1186892</t>
  </si>
  <si>
    <t>Strikethrough of "http" appears broken when protection is disabled on pages with insecure content</t>
  </si>
  <si>
    <t>https://bugzilla.mozilla.org/show_bug.cgi?id=1186892</t>
  </si>
  <si>
    <t>Resolution</t>
  </si>
  <si>
    <t>Resolution#2</t>
  </si>
  <si>
    <t>Total Type</t>
  </si>
  <si>
    <t>Total Effect</t>
  </si>
  <si>
    <t>CK</t>
  </si>
  <si>
    <t>Effect: Data Loss</t>
  </si>
  <si>
    <t>Effect: Authentication</t>
  </si>
  <si>
    <t>Type: Unvalidated Redirects and Forwards</t>
  </si>
  <si>
    <t>Type: Insecure Components</t>
  </si>
  <si>
    <t>Effect: Arbitrary Code Execution</t>
  </si>
  <si>
    <t>Type: UI Issue</t>
  </si>
  <si>
    <t>Effect: UI Hardening</t>
  </si>
  <si>
    <t>Type: Injection</t>
  </si>
  <si>
    <t>Type: CSRF</t>
  </si>
  <si>
    <t>Type: UI / Effect: UI Misrepresentation</t>
  </si>
  <si>
    <t>Effect: Arbitrary code execution</t>
  </si>
  <si>
    <t>Type: Insecure components</t>
  </si>
  <si>
    <t>Effect: Authorization</t>
  </si>
  <si>
    <t>Type: Authorization</t>
  </si>
  <si>
    <t>Type: Authentication</t>
  </si>
  <si>
    <t>Type: Arbitrary Code Execution</t>
  </si>
  <si>
    <t>Type: Unvalidated Redirects</t>
  </si>
  <si>
    <t>Type: XSS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</si>
</sst>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1.0"/>
      <color rgb="FF000000"/>
      <name val="Inconsolata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2" fontId="1" numFmtId="0" xfId="0" applyFill="1" applyFont="1"/>
    <xf borderId="0" fillId="0" fontId="1" numFmtId="0" xfId="0" applyFont="1"/>
    <xf borderId="0" fillId="2" fontId="2" numFmtId="0" xfId="0" applyFont="1"/>
    <xf borderId="0" fillId="0" fontId="1" numFmtId="0" xfId="0" applyAlignment="1" applyFont="1">
      <alignment/>
    </xf>
    <xf borderId="0" fillId="2" fontId="2" numFmtId="0" xfId="0" applyAlignment="1" applyFont="1">
      <alignment/>
    </xf>
    <xf borderId="0" fillId="2" fontId="1" numFmtId="0" xfId="0" applyAlignment="1" applyFont="1">
      <alignment/>
    </xf>
    <xf borderId="0" fillId="2" fontId="0" numFmtId="0" xfId="0" applyFont="1"/>
    <xf borderId="0" fillId="2" fontId="3" numFmtId="0" xfId="0" applyFont="1"/>
    <xf borderId="0" fillId="0" fontId="3" numFmtId="0" xfId="0" applyFont="1"/>
    <xf borderId="0" fillId="0" fontId="3" numFmtId="0" xfId="0" applyAlignment="1" applyFont="1">
      <alignment wrapText="1"/>
    </xf>
    <xf borderId="0" fillId="0" fontId="3" numFmtId="0" xfId="0" applyAlignment="1" applyFont="1">
      <alignment/>
    </xf>
    <xf borderId="0" fillId="0" fontId="4" numFmtId="0" xfId="0" applyFont="1"/>
    <xf borderId="0" fillId="0" fontId="3" numFmtId="0" xfId="0" applyAlignment="1" applyFont="1">
      <alignment wrapText="1"/>
    </xf>
    <xf borderId="0" fillId="3" fontId="5" numFmtId="0" xfId="0" applyFill="1" applyFont="1"/>
    <xf borderId="0" fillId="0" fontId="3" numFmtId="10" xfId="0" applyFont="1" applyNumberFormat="1"/>
    <xf borderId="0" fillId="0" fontId="3" numFmtId="0" xfId="0" applyFont="1"/>
    <xf borderId="0" fillId="4" fontId="1" numFmtId="0" xfId="0" applyFill="1" applyFont="1"/>
    <xf borderId="0" fillId="4" fontId="1" numFmtId="0" xfId="0" applyAlignment="1" applyFont="1">
      <alignment/>
    </xf>
    <xf borderId="0" fillId="5" fontId="6" numFmtId="0" xfId="0" applyAlignment="1" applyFill="1" applyFont="1">
      <alignment horizontal="left"/>
    </xf>
    <xf borderId="0" fillId="3" fontId="6" numFmtId="0" xfId="0" applyAlignment="1" applyFont="1">
      <alignment horizontal="left"/>
    </xf>
  </cellXfs>
  <cellStyles count="1">
    <cellStyle xfId="0" name="Normal" builtinId="0"/>
  </cellStyles>
  <dxfs count="3">
    <dxf>
      <font/>
      <fill>
        <patternFill patternType="solid">
          <fgColor rgb="FFD9D9D9"/>
          <bgColor rgb="FFD9D9D9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solid">
          <fgColor rgb="FF93C47D"/>
          <bgColor rgb="FF93C47D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ugzilla.mozilla.org/show_bug.cgi?id=579095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9.57"/>
    <col customWidth="1" hidden="1" min="2" max="2" width="94.57"/>
    <col customWidth="1" hidden="1" min="3" max="3" width="46.86"/>
    <col customWidth="1" hidden="1" min="4" max="4" width="30.71"/>
    <col customWidth="1" min="5" max="5" width="12.43"/>
    <col customWidth="1" min="6" max="6" width="13.86"/>
    <col customWidth="1" min="7" max="7" width="22.14"/>
    <col customWidth="1" min="8" max="8" width="18.86"/>
    <col customWidth="1" min="9" max="17" width="11.57"/>
    <col customWidth="1" min="18" max="35" width="11.0"/>
  </cols>
  <sheetData>
    <row r="1" ht="12.75" customHeight="1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9"/>
      <c r="H1" s="9"/>
      <c r="I1" s="11" t="s">
        <v>11</v>
      </c>
      <c r="J1" s="11" t="s">
        <v>12</v>
      </c>
      <c r="K1" s="9"/>
      <c r="L1" s="11" t="s">
        <v>13</v>
      </c>
      <c r="M1" s="11" t="s">
        <v>13</v>
      </c>
      <c r="N1" s="9"/>
      <c r="O1" s="9"/>
      <c r="P1" s="9"/>
      <c r="Q1" s="9"/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11" t="s">
        <v>21</v>
      </c>
      <c r="Z1" s="11" t="s">
        <v>22</v>
      </c>
      <c r="AA1" s="11" t="s">
        <v>23</v>
      </c>
      <c r="AB1" s="11" t="s">
        <v>24</v>
      </c>
      <c r="AC1" s="11" t="s">
        <v>25</v>
      </c>
      <c r="AD1" s="11" t="s">
        <v>26</v>
      </c>
      <c r="AE1" s="11" t="s">
        <v>27</v>
      </c>
      <c r="AF1" s="11" t="s">
        <v>28</v>
      </c>
      <c r="AG1" s="11" t="s">
        <v>29</v>
      </c>
      <c r="AH1" s="11" t="s">
        <v>30</v>
      </c>
      <c r="AI1" s="11" t="s">
        <v>23</v>
      </c>
    </row>
    <row r="2" ht="12.75" customHeight="1">
      <c r="A2" s="9" t="s">
        <v>7</v>
      </c>
      <c r="B2" s="9" t="s">
        <v>8</v>
      </c>
      <c r="C2" s="9" t="s">
        <v>9</v>
      </c>
      <c r="D2" s="10" t="s">
        <v>10</v>
      </c>
      <c r="E2" s="14" t="str">
        <f>IF(('Classification-Dawson'!E2 &lt;&gt; "") * ('Classification-Chris'!E2 &lt;&gt; ""), IF(('Classification-Dawson'!E2 &lt;&gt; 'Classification-Chris'!E2), FALSE, TRUE), "")</f>
        <v>TRUE</v>
      </c>
      <c r="F2" s="14" t="str">
        <f>IF(('Classification-Dawson'!F2 &lt;&gt; "") * ('Classification-Chris'!F2 &lt;&gt; ""), IF(('Classification-Dawson'!F2 &lt;&gt; 'Classification-Chris'!F2), FALSE, TRUE), "")</f>
        <v>FALSE</v>
      </c>
      <c r="G2" s="10" t="str">
        <f>if(E2 = TRUE,'Classification-Dawson'!E2,if(E2 = FALSE,"Find it",""))</f>
        <v>Insecure Components</v>
      </c>
      <c r="H2" s="13" t="s">
        <v>24</v>
      </c>
      <c r="I2" s="14" t="str">
        <f t="shared" ref="I2:J2" si="1">IF(E2 = TRUE, 1, IF(E2 = "", "", 0))</f>
        <v>1</v>
      </c>
      <c r="J2" s="14" t="str">
        <f t="shared" si="1"/>
        <v>0</v>
      </c>
      <c r="K2" s="9"/>
      <c r="L2" s="9" t="str">
        <f t="shared" ref="L2:M2" si="2">IF(I2 = "", "", if(OR(I2=0, I2=1),1,0))</f>
        <v>1</v>
      </c>
      <c r="M2" s="9" t="str">
        <f t="shared" si="2"/>
        <v>1</v>
      </c>
      <c r="N2" s="11" t="s">
        <v>62</v>
      </c>
      <c r="O2" s="11" t="s">
        <v>64</v>
      </c>
      <c r="P2" s="11" t="s">
        <v>66</v>
      </c>
      <c r="Q2" s="9"/>
      <c r="R2" s="9" t="str">
        <f t="shared" ref="R2:AA2" si="3">if($G2=R$1,1,"")</f>
        <v/>
      </c>
      <c r="S2" s="9" t="str">
        <f t="shared" si="3"/>
        <v/>
      </c>
      <c r="T2" s="9" t="str">
        <f t="shared" si="3"/>
        <v/>
      </c>
      <c r="U2" s="9" t="str">
        <f t="shared" si="3"/>
        <v/>
      </c>
      <c r="V2" s="9" t="str">
        <f t="shared" si="3"/>
        <v/>
      </c>
      <c r="W2" s="9" t="str">
        <f t="shared" si="3"/>
        <v>1</v>
      </c>
      <c r="X2" s="9" t="str">
        <f t="shared" si="3"/>
        <v/>
      </c>
      <c r="Y2" s="9" t="str">
        <f t="shared" si="3"/>
        <v/>
      </c>
      <c r="Z2" s="9" t="str">
        <f t="shared" si="3"/>
        <v/>
      </c>
      <c r="AA2" s="9" t="str">
        <f t="shared" si="3"/>
        <v/>
      </c>
      <c r="AB2" s="9" t="str">
        <f t="shared" ref="AB2:AI2" si="4">if($H2=AB$1,1,"")</f>
        <v>1</v>
      </c>
      <c r="AC2" s="9" t="str">
        <f t="shared" si="4"/>
        <v/>
      </c>
      <c r="AD2" s="9" t="str">
        <f t="shared" si="4"/>
        <v/>
      </c>
      <c r="AE2" s="9" t="str">
        <f t="shared" si="4"/>
        <v/>
      </c>
      <c r="AF2" s="9" t="str">
        <f t="shared" si="4"/>
        <v/>
      </c>
      <c r="AG2" s="9" t="str">
        <f t="shared" si="4"/>
        <v/>
      </c>
      <c r="AH2" s="9" t="str">
        <f t="shared" si="4"/>
        <v/>
      </c>
      <c r="AI2" s="9" t="str">
        <f t="shared" si="4"/>
        <v/>
      </c>
    </row>
    <row r="3" ht="12.75" customHeight="1">
      <c r="A3" s="9" t="s">
        <v>31</v>
      </c>
      <c r="B3" s="9" t="s">
        <v>32</v>
      </c>
      <c r="C3" s="9" t="s">
        <v>33</v>
      </c>
      <c r="D3" s="10" t="s">
        <v>34</v>
      </c>
      <c r="E3" s="14" t="str">
        <f>IF(('Classification-Dawson'!E3 &lt;&gt; "") * ('Classification-Chris'!E3 &lt;&gt; ""), IF(('Classification-Dawson'!E3 &lt;&gt; 'Classification-Chris'!E3), FALSE, TRUE), "")</f>
        <v>FALSE</v>
      </c>
      <c r="F3" s="14" t="str">
        <f>IF(('Classification-Dawson'!F3 &lt;&gt; "") * ('Classification-Chris'!F3 &lt;&gt; ""), IF(('Classification-Dawson'!F3 &lt;&gt; 'Classification-Chris'!F3), FALSE, TRUE), "")</f>
        <v>FALSE</v>
      </c>
      <c r="G3" s="13" t="s">
        <v>14</v>
      </c>
      <c r="H3" s="13" t="s">
        <v>27</v>
      </c>
      <c r="I3" s="14" t="str">
        <f t="shared" ref="I3:J3" si="5">IF(E3 = TRUE, 1, IF(E3 = "", "", 0))</f>
        <v>0</v>
      </c>
      <c r="J3" s="14" t="str">
        <f t="shared" si="5"/>
        <v>0</v>
      </c>
      <c r="K3" s="9"/>
      <c r="L3" s="9" t="str">
        <f t="shared" ref="L3:M3" si="6">IF(I3 = "", "", if(OR(I3=0, I3=1),1,0))</f>
        <v>1</v>
      </c>
      <c r="M3" s="9" t="str">
        <f t="shared" si="6"/>
        <v>1</v>
      </c>
      <c r="N3" s="9" t="str">
        <f t="shared" ref="N3:O3" si="7">sum(L:L)</f>
        <v>84</v>
      </c>
      <c r="O3" s="9" t="str">
        <f t="shared" si="7"/>
        <v>84</v>
      </c>
      <c r="P3" s="9" t="str">
        <f>N3+O3</f>
        <v>168</v>
      </c>
      <c r="Q3" s="9"/>
      <c r="R3" s="9" t="str">
        <f t="shared" ref="R3:AA3" si="8">if($G3=R$1,1,"")</f>
        <v>1</v>
      </c>
      <c r="S3" s="9" t="str">
        <f t="shared" si="8"/>
        <v/>
      </c>
      <c r="T3" s="9" t="str">
        <f t="shared" si="8"/>
        <v/>
      </c>
      <c r="U3" s="9" t="str">
        <f t="shared" si="8"/>
        <v/>
      </c>
      <c r="V3" s="9" t="str">
        <f t="shared" si="8"/>
        <v/>
      </c>
      <c r="W3" s="9" t="str">
        <f t="shared" si="8"/>
        <v/>
      </c>
      <c r="X3" s="9" t="str">
        <f t="shared" si="8"/>
        <v/>
      </c>
      <c r="Y3" s="9" t="str">
        <f t="shared" si="8"/>
        <v/>
      </c>
      <c r="Z3" s="9" t="str">
        <f t="shared" si="8"/>
        <v/>
      </c>
      <c r="AA3" s="9" t="str">
        <f t="shared" si="8"/>
        <v/>
      </c>
      <c r="AB3" s="9" t="str">
        <f t="shared" ref="AB3:AI3" si="9">if($H3=AB$1,1,"")</f>
        <v/>
      </c>
      <c r="AC3" s="9" t="str">
        <f t="shared" si="9"/>
        <v/>
      </c>
      <c r="AD3" s="9" t="str">
        <f t="shared" si="9"/>
        <v/>
      </c>
      <c r="AE3" s="9" t="str">
        <f t="shared" si="9"/>
        <v>1</v>
      </c>
      <c r="AF3" s="9" t="str">
        <f t="shared" si="9"/>
        <v/>
      </c>
      <c r="AG3" s="9" t="str">
        <f t="shared" si="9"/>
        <v/>
      </c>
      <c r="AH3" s="9" t="str">
        <f t="shared" si="9"/>
        <v/>
      </c>
      <c r="AI3" s="9" t="str">
        <f t="shared" si="9"/>
        <v/>
      </c>
    </row>
    <row r="4" ht="12.75" customHeight="1">
      <c r="A4" s="9" t="s">
        <v>35</v>
      </c>
      <c r="B4" s="9" t="s">
        <v>36</v>
      </c>
      <c r="C4" s="9" t="s">
        <v>37</v>
      </c>
      <c r="D4" s="10" t="s">
        <v>38</v>
      </c>
      <c r="E4" s="14" t="str">
        <f>IF(('Classification-Dawson'!E4 &lt;&gt; "") * ('Classification-Chris'!E4 &lt;&gt; ""), IF(('Classification-Dawson'!E4 &lt;&gt; 'Classification-Chris'!E4), FALSE, TRUE), "")</f>
        <v>FALSE</v>
      </c>
      <c r="F4" s="14" t="str">
        <f>IF(('Classification-Dawson'!F4 &lt;&gt; "") * ('Classification-Chris'!F4 &lt;&gt; ""), IF(('Classification-Dawson'!F4 &lt;&gt; 'Classification-Chris'!F4), FALSE, TRUE), "")</f>
        <v>FALSE</v>
      </c>
      <c r="G4" s="13" t="s">
        <v>22</v>
      </c>
      <c r="H4" s="13" t="s">
        <v>30</v>
      </c>
      <c r="I4" s="14" t="str">
        <f t="shared" ref="I4:J4" si="10">IF(E4 = TRUE, 1, IF(E4 = "", "", 0))</f>
        <v>0</v>
      </c>
      <c r="J4" s="14" t="str">
        <f t="shared" si="10"/>
        <v>0</v>
      </c>
      <c r="K4" s="9"/>
      <c r="L4" s="9" t="str">
        <f t="shared" ref="L4:M4" si="11">IF(I4 = "", "", if(OR(I4=0, I4=1),1,0))</f>
        <v>1</v>
      </c>
      <c r="M4" s="9" t="str">
        <f t="shared" si="11"/>
        <v>1</v>
      </c>
      <c r="N4" s="9"/>
      <c r="O4" s="9"/>
      <c r="P4" s="9"/>
      <c r="Q4" s="9"/>
      <c r="R4" s="9" t="str">
        <f t="shared" ref="R4:AA4" si="12">if($G4=R$1,1,"")</f>
        <v/>
      </c>
      <c r="S4" s="9" t="str">
        <f t="shared" si="12"/>
        <v/>
      </c>
      <c r="T4" s="9" t="str">
        <f t="shared" si="12"/>
        <v/>
      </c>
      <c r="U4" s="9" t="str">
        <f t="shared" si="12"/>
        <v/>
      </c>
      <c r="V4" s="9" t="str">
        <f t="shared" si="12"/>
        <v/>
      </c>
      <c r="W4" s="9" t="str">
        <f t="shared" si="12"/>
        <v/>
      </c>
      <c r="X4" s="9" t="str">
        <f t="shared" si="12"/>
        <v/>
      </c>
      <c r="Y4" s="9" t="str">
        <f t="shared" si="12"/>
        <v/>
      </c>
      <c r="Z4" s="9" t="str">
        <f t="shared" si="12"/>
        <v>1</v>
      </c>
      <c r="AA4" s="9" t="str">
        <f t="shared" si="12"/>
        <v/>
      </c>
      <c r="AB4" s="9" t="str">
        <f t="shared" ref="AB4:AI4" si="13">if($H4=AB$1,1,"")</f>
        <v/>
      </c>
      <c r="AC4" s="9" t="str">
        <f t="shared" si="13"/>
        <v/>
      </c>
      <c r="AD4" s="9" t="str">
        <f t="shared" si="13"/>
        <v/>
      </c>
      <c r="AE4" s="9" t="str">
        <f t="shared" si="13"/>
        <v/>
      </c>
      <c r="AF4" s="9" t="str">
        <f t="shared" si="13"/>
        <v/>
      </c>
      <c r="AG4" s="9" t="str">
        <f t="shared" si="13"/>
        <v/>
      </c>
      <c r="AH4" s="9" t="str">
        <f t="shared" si="13"/>
        <v>1</v>
      </c>
      <c r="AI4" s="9" t="str">
        <f t="shared" si="13"/>
        <v/>
      </c>
    </row>
    <row r="5" ht="12.75" customHeight="1">
      <c r="A5" s="9" t="s">
        <v>40</v>
      </c>
      <c r="B5" s="9" t="s">
        <v>41</v>
      </c>
      <c r="C5" s="9" t="s">
        <v>42</v>
      </c>
      <c r="D5" s="10" t="s">
        <v>43</v>
      </c>
      <c r="E5" s="14" t="str">
        <f>IF(('Classification-Dawson'!E5 &lt;&gt; "") * ('Classification-Chris'!E5 &lt;&gt; ""), IF(('Classification-Dawson'!E5 &lt;&gt; 'Classification-Chris'!E5), FALSE, TRUE), "")</f>
        <v>TRUE</v>
      </c>
      <c r="F5" s="14" t="str">
        <f>IF(('Classification-Dawson'!F5 &lt;&gt; "") * ('Classification-Chris'!F5 &lt;&gt; ""), IF(('Classification-Dawson'!F5 &lt;&gt; 'Classification-Chris'!F5), FALSE, TRUE), "")</f>
        <v>TRUE</v>
      </c>
      <c r="G5" s="10" t="str">
        <f>if(E5 = TRUE,'Classification-Dawson'!E5,if(E5 = FALSE,"Find it",""))</f>
        <v>Man-in-the-Middle</v>
      </c>
      <c r="H5" s="10" t="str">
        <f>if(F5 = TRUE,'Classification-Dawson'!F5,if(F5 = FALSE,"Find it",""))</f>
        <v>Authentication</v>
      </c>
      <c r="I5" s="14" t="str">
        <f t="shared" ref="I5:J5" si="14">IF(E5 = TRUE, 1, IF(E5 = "", "", 0))</f>
        <v>1</v>
      </c>
      <c r="J5" s="14" t="str">
        <f t="shared" si="14"/>
        <v>1</v>
      </c>
      <c r="K5" s="9"/>
      <c r="L5" s="9" t="str">
        <f t="shared" ref="L5:M5" si="15">IF(I5 = "", "", if(OR(I5=0, I5=1),1,0))</f>
        <v>1</v>
      </c>
      <c r="M5" s="9" t="str">
        <f t="shared" si="15"/>
        <v>1</v>
      </c>
      <c r="N5" s="11" t="s">
        <v>154</v>
      </c>
      <c r="O5" s="11" t="s">
        <v>155</v>
      </c>
      <c r="P5" s="11" t="s">
        <v>156</v>
      </c>
      <c r="Q5" s="9"/>
      <c r="R5" s="9" t="str">
        <f t="shared" ref="R5:AA5" si="16">if($G5=R$1,1,"")</f>
        <v/>
      </c>
      <c r="S5" s="9" t="str">
        <f t="shared" si="16"/>
        <v/>
      </c>
      <c r="T5" s="9" t="str">
        <f t="shared" si="16"/>
        <v/>
      </c>
      <c r="U5" s="9" t="str">
        <f t="shared" si="16"/>
        <v>1</v>
      </c>
      <c r="V5" s="9" t="str">
        <f t="shared" si="16"/>
        <v/>
      </c>
      <c r="W5" s="9" t="str">
        <f t="shared" si="16"/>
        <v/>
      </c>
      <c r="X5" s="9" t="str">
        <f t="shared" si="16"/>
        <v/>
      </c>
      <c r="Y5" s="9" t="str">
        <f t="shared" si="16"/>
        <v/>
      </c>
      <c r="Z5" s="9" t="str">
        <f t="shared" si="16"/>
        <v/>
      </c>
      <c r="AA5" s="9" t="str">
        <f t="shared" si="16"/>
        <v/>
      </c>
      <c r="AB5" s="9" t="str">
        <f t="shared" ref="AB5:AI5" si="17">if($H5=AB$1,1,"")</f>
        <v/>
      </c>
      <c r="AC5" s="9" t="str">
        <f t="shared" si="17"/>
        <v>1</v>
      </c>
      <c r="AD5" s="9" t="str">
        <f t="shared" si="17"/>
        <v/>
      </c>
      <c r="AE5" s="9" t="str">
        <f t="shared" si="17"/>
        <v/>
      </c>
      <c r="AF5" s="9" t="str">
        <f t="shared" si="17"/>
        <v/>
      </c>
      <c r="AG5" s="9" t="str">
        <f t="shared" si="17"/>
        <v/>
      </c>
      <c r="AH5" s="9" t="str">
        <f t="shared" si="17"/>
        <v/>
      </c>
      <c r="AI5" s="9" t="str">
        <f t="shared" si="17"/>
        <v/>
      </c>
    </row>
    <row r="6" ht="12.75" customHeight="1">
      <c r="A6" s="9" t="s">
        <v>44</v>
      </c>
      <c r="B6" s="9" t="s">
        <v>45</v>
      </c>
      <c r="C6" s="9" t="s">
        <v>46</v>
      </c>
      <c r="D6" s="10" t="s">
        <v>47</v>
      </c>
      <c r="E6" s="14" t="str">
        <f>IF(('Classification-Dawson'!E6 &lt;&gt; "") * ('Classification-Chris'!E6 &lt;&gt; ""), IF(('Classification-Dawson'!E6 &lt;&gt; 'Classification-Chris'!E6), FALSE, TRUE), "")</f>
        <v>FALSE</v>
      </c>
      <c r="F6" s="14" t="str">
        <f>IF(('Classification-Dawson'!F6 &lt;&gt; "") * ('Classification-Chris'!F6 &lt;&gt; ""), IF(('Classification-Dawson'!F6 &lt;&gt; 'Classification-Chris'!F6), FALSE, TRUE), "")</f>
        <v>FALSE</v>
      </c>
      <c r="G6" s="13" t="s">
        <v>19</v>
      </c>
      <c r="H6" s="13" t="s">
        <v>26</v>
      </c>
      <c r="I6" s="14" t="str">
        <f t="shared" ref="I6:J6" si="18">IF(E6 = TRUE, 1, IF(E6 = "", "", 0))</f>
        <v>0</v>
      </c>
      <c r="J6" s="14" t="str">
        <f t="shared" si="18"/>
        <v>0</v>
      </c>
      <c r="K6" s="9"/>
      <c r="L6" s="9" t="str">
        <f t="shared" ref="L6:M6" si="19">IF(I6 = "", "", if(OR(I6=0, I6=1),1,0))</f>
        <v>1</v>
      </c>
      <c r="M6" s="9" t="str">
        <f t="shared" si="19"/>
        <v>1</v>
      </c>
      <c r="N6" s="9" t="str">
        <f t="shared" ref="N6:O6" si="20">sum(I:I)</f>
        <v>60</v>
      </c>
      <c r="O6" s="9" t="str">
        <f t="shared" si="20"/>
        <v>63</v>
      </c>
      <c r="P6" s="9" t="str">
        <f>N6+O6</f>
        <v>123</v>
      </c>
      <c r="Q6" s="9"/>
      <c r="R6" s="9" t="str">
        <f t="shared" ref="R6:AA6" si="21">if($G6=R$1,1,"")</f>
        <v/>
      </c>
      <c r="S6" s="9" t="str">
        <f t="shared" si="21"/>
        <v/>
      </c>
      <c r="T6" s="9" t="str">
        <f t="shared" si="21"/>
        <v/>
      </c>
      <c r="U6" s="9" t="str">
        <f t="shared" si="21"/>
        <v/>
      </c>
      <c r="V6" s="9" t="str">
        <f t="shared" si="21"/>
        <v/>
      </c>
      <c r="W6" s="9" t="str">
        <f t="shared" si="21"/>
        <v>1</v>
      </c>
      <c r="X6" s="9" t="str">
        <f t="shared" si="21"/>
        <v/>
      </c>
      <c r="Y6" s="9" t="str">
        <f t="shared" si="21"/>
        <v/>
      </c>
      <c r="Z6" s="9" t="str">
        <f t="shared" si="21"/>
        <v/>
      </c>
      <c r="AA6" s="9" t="str">
        <f t="shared" si="21"/>
        <v/>
      </c>
      <c r="AB6" s="9" t="str">
        <f t="shared" ref="AB6:AI6" si="22">if($H6=AB$1,1,"")</f>
        <v/>
      </c>
      <c r="AC6" s="9" t="str">
        <f t="shared" si="22"/>
        <v/>
      </c>
      <c r="AD6" s="9" t="str">
        <f t="shared" si="22"/>
        <v>1</v>
      </c>
      <c r="AE6" s="9" t="str">
        <f t="shared" si="22"/>
        <v/>
      </c>
      <c r="AF6" s="9" t="str">
        <f t="shared" si="22"/>
        <v/>
      </c>
      <c r="AG6" s="9" t="str">
        <f t="shared" si="22"/>
        <v/>
      </c>
      <c r="AH6" s="9" t="str">
        <f t="shared" si="22"/>
        <v/>
      </c>
      <c r="AI6" s="9" t="str">
        <f t="shared" si="22"/>
        <v/>
      </c>
    </row>
    <row r="7" ht="12.75" customHeight="1">
      <c r="A7" s="9" t="s">
        <v>49</v>
      </c>
      <c r="B7" s="9" t="s">
        <v>50</v>
      </c>
      <c r="C7" s="9" t="s">
        <v>51</v>
      </c>
      <c r="D7" s="10" t="s">
        <v>52</v>
      </c>
      <c r="E7" s="14" t="str">
        <f>IF(('Classification-Dawson'!E7 &lt;&gt; "") * ('Classification-Chris'!E7 &lt;&gt; ""), IF(('Classification-Dawson'!E7 &lt;&gt; 'Classification-Chris'!E7), FALSE, TRUE), "")</f>
        <v>FALSE</v>
      </c>
      <c r="F7" s="14" t="str">
        <f>IF(('Classification-Dawson'!F7 &lt;&gt; "") * ('Classification-Chris'!F7 &lt;&gt; ""), IF(('Classification-Dawson'!F7 &lt;&gt; 'Classification-Chris'!F7), FALSE, TRUE), "")</f>
        <v>FALSE</v>
      </c>
      <c r="G7" s="13" t="s">
        <v>19</v>
      </c>
      <c r="H7" s="13" t="s">
        <v>25</v>
      </c>
      <c r="I7" s="14" t="str">
        <f t="shared" ref="I7:J7" si="23">IF(E7 = TRUE, 1, IF(E7 = "", "", 0))</f>
        <v>0</v>
      </c>
      <c r="J7" s="14" t="str">
        <f t="shared" si="23"/>
        <v>0</v>
      </c>
      <c r="K7" s="9"/>
      <c r="L7" s="9" t="str">
        <f t="shared" ref="L7:M7" si="24">IF(I7 = "", "", if(OR(I7=0, I7=1),1,0))</f>
        <v>1</v>
      </c>
      <c r="M7" s="9" t="str">
        <f t="shared" si="24"/>
        <v>1</v>
      </c>
      <c r="N7" s="9" t="str">
        <f t="shared" ref="N7:P7" si="25">N6/N3</f>
        <v>0.7142857143</v>
      </c>
      <c r="O7" s="9" t="str">
        <f t="shared" si="25"/>
        <v>0.75</v>
      </c>
      <c r="P7" s="9" t="str">
        <f t="shared" si="25"/>
        <v>0.7321428571</v>
      </c>
      <c r="Q7" s="9"/>
      <c r="R7" s="9" t="str">
        <f t="shared" ref="R7:AA7" si="26">if($G7=R$1,1,"")</f>
        <v/>
      </c>
      <c r="S7" s="9" t="str">
        <f t="shared" si="26"/>
        <v/>
      </c>
      <c r="T7" s="9" t="str">
        <f t="shared" si="26"/>
        <v/>
      </c>
      <c r="U7" s="9" t="str">
        <f t="shared" si="26"/>
        <v/>
      </c>
      <c r="V7" s="9" t="str">
        <f t="shared" si="26"/>
        <v/>
      </c>
      <c r="W7" s="9" t="str">
        <f t="shared" si="26"/>
        <v>1</v>
      </c>
      <c r="X7" s="9" t="str">
        <f t="shared" si="26"/>
        <v/>
      </c>
      <c r="Y7" s="9" t="str">
        <f t="shared" si="26"/>
        <v/>
      </c>
      <c r="Z7" s="9" t="str">
        <f t="shared" si="26"/>
        <v/>
      </c>
      <c r="AA7" s="9" t="str">
        <f t="shared" si="26"/>
        <v/>
      </c>
      <c r="AB7" s="9" t="str">
        <f t="shared" ref="AB7:AI7" si="27">if($H7=AB$1,1,"")</f>
        <v/>
      </c>
      <c r="AC7" s="9" t="str">
        <f t="shared" si="27"/>
        <v>1</v>
      </c>
      <c r="AD7" s="9" t="str">
        <f t="shared" si="27"/>
        <v/>
      </c>
      <c r="AE7" s="9" t="str">
        <f t="shared" si="27"/>
        <v/>
      </c>
      <c r="AF7" s="9" t="str">
        <f t="shared" si="27"/>
        <v/>
      </c>
      <c r="AG7" s="9" t="str">
        <f t="shared" si="27"/>
        <v/>
      </c>
      <c r="AH7" s="9" t="str">
        <f t="shared" si="27"/>
        <v/>
      </c>
      <c r="AI7" s="9" t="str">
        <f t="shared" si="27"/>
        <v/>
      </c>
    </row>
    <row r="8" ht="12.75" customHeight="1">
      <c r="A8" s="9" t="s">
        <v>53</v>
      </c>
      <c r="B8" s="9" t="s">
        <v>54</v>
      </c>
      <c r="C8" s="9" t="s">
        <v>55</v>
      </c>
      <c r="D8" s="10" t="s">
        <v>56</v>
      </c>
      <c r="E8" s="14" t="str">
        <f>IF(('Classification-Dawson'!E8 &lt;&gt; "") * ('Classification-Chris'!E8 &lt;&gt; ""), IF(('Classification-Dawson'!E8 &lt;&gt; 'Classification-Chris'!E8), FALSE, TRUE), "")</f>
        <v>FALSE</v>
      </c>
      <c r="F8" s="14" t="str">
        <f>IF(('Classification-Dawson'!F8 &lt;&gt; "") * ('Classification-Chris'!F8 &lt;&gt; ""), IF(('Classification-Dawson'!F8 &lt;&gt; 'Classification-Chris'!F8), FALSE, TRUE), "")</f>
        <v>FALSE</v>
      </c>
      <c r="G8" s="13" t="s">
        <v>19</v>
      </c>
      <c r="H8" s="13" t="s">
        <v>26</v>
      </c>
      <c r="I8" s="14" t="str">
        <f t="shared" ref="I8:J8" si="28">IF(E8 = TRUE, 1, IF(E8 = "", "", 0))</f>
        <v>0</v>
      </c>
      <c r="J8" s="14" t="str">
        <f t="shared" si="28"/>
        <v>0</v>
      </c>
      <c r="K8" s="9"/>
      <c r="L8" s="9" t="str">
        <f t="shared" ref="L8:M8" si="29">IF(I8 = "", "", if(OR(I8=0, I8=1),1,0))</f>
        <v>1</v>
      </c>
      <c r="M8" s="9" t="str">
        <f t="shared" si="29"/>
        <v>1</v>
      </c>
      <c r="N8" s="9"/>
      <c r="O8" s="9"/>
      <c r="P8" s="9"/>
      <c r="Q8" s="9"/>
      <c r="R8" s="9" t="str">
        <f t="shared" ref="R8:AA8" si="30">if($G8=R$1,1,"")</f>
        <v/>
      </c>
      <c r="S8" s="9" t="str">
        <f t="shared" si="30"/>
        <v/>
      </c>
      <c r="T8" s="9" t="str">
        <f t="shared" si="30"/>
        <v/>
      </c>
      <c r="U8" s="9" t="str">
        <f t="shared" si="30"/>
        <v/>
      </c>
      <c r="V8" s="9" t="str">
        <f t="shared" si="30"/>
        <v/>
      </c>
      <c r="W8" s="9" t="str">
        <f t="shared" si="30"/>
        <v>1</v>
      </c>
      <c r="X8" s="9" t="str">
        <f t="shared" si="30"/>
        <v/>
      </c>
      <c r="Y8" s="9" t="str">
        <f t="shared" si="30"/>
        <v/>
      </c>
      <c r="Z8" s="9" t="str">
        <f t="shared" si="30"/>
        <v/>
      </c>
      <c r="AA8" s="9" t="str">
        <f t="shared" si="30"/>
        <v/>
      </c>
      <c r="AB8" s="9" t="str">
        <f t="shared" ref="AB8:AI8" si="31">if($H8=AB$1,1,"")</f>
        <v/>
      </c>
      <c r="AC8" s="9" t="str">
        <f t="shared" si="31"/>
        <v/>
      </c>
      <c r="AD8" s="9" t="str">
        <f t="shared" si="31"/>
        <v>1</v>
      </c>
      <c r="AE8" s="9" t="str">
        <f t="shared" si="31"/>
        <v/>
      </c>
      <c r="AF8" s="9" t="str">
        <f t="shared" si="31"/>
        <v/>
      </c>
      <c r="AG8" s="9" t="str">
        <f t="shared" si="31"/>
        <v/>
      </c>
      <c r="AH8" s="9" t="str">
        <f t="shared" si="31"/>
        <v/>
      </c>
      <c r="AI8" s="9" t="str">
        <f t="shared" si="31"/>
        <v/>
      </c>
    </row>
    <row r="9" ht="12.75" customHeight="1">
      <c r="A9" s="9" t="s">
        <v>57</v>
      </c>
      <c r="B9" s="9" t="s">
        <v>58</v>
      </c>
      <c r="C9" s="9" t="s">
        <v>59</v>
      </c>
      <c r="D9" s="10" t="s">
        <v>60</v>
      </c>
      <c r="E9" s="14" t="str">
        <f>IF(('Classification-Dawson'!E9 &lt;&gt; "") * ('Classification-Chris'!E9 &lt;&gt; ""), IF(('Classification-Dawson'!E9 &lt;&gt; 'Classification-Chris'!E9), FALSE, TRUE), "")</f>
        <v>FALSE</v>
      </c>
      <c r="F9" s="14" t="str">
        <f>IF(('Classification-Dawson'!F9 &lt;&gt; "") * ('Classification-Chris'!F9 &lt;&gt; ""), IF(('Classification-Dawson'!F9 &lt;&gt; 'Classification-Chris'!F9), FALSE, TRUE), "")</f>
        <v>FALSE</v>
      </c>
      <c r="G9" s="13" t="s">
        <v>19</v>
      </c>
      <c r="H9" s="13" t="s">
        <v>26</v>
      </c>
      <c r="I9" s="14" t="str">
        <f t="shared" ref="I9:J9" si="32">IF(E9 = TRUE, 1, IF(E9 = "", "", 0))</f>
        <v>0</v>
      </c>
      <c r="J9" s="14" t="str">
        <f t="shared" si="32"/>
        <v>0</v>
      </c>
      <c r="K9" s="9"/>
      <c r="L9" s="9" t="str">
        <f t="shared" ref="L9:M9" si="33">IF(I9 = "", "", if(OR(I9=0, I9=1),1,0))</f>
        <v>1</v>
      </c>
      <c r="M9" s="9" t="str">
        <f t="shared" si="33"/>
        <v>1</v>
      </c>
      <c r="N9" s="11" t="s">
        <v>14</v>
      </c>
      <c r="O9" s="9" t="str">
        <f>sum(R:R)</f>
        <v>8</v>
      </c>
      <c r="P9" s="15" t="str">
        <f t="shared" ref="P9:P18" si="38">O9/$N$3</f>
        <v>9.52%</v>
      </c>
      <c r="Q9" s="9"/>
      <c r="R9" s="9" t="str">
        <f t="shared" ref="R9:AA9" si="34">if($G9=R$1,1,"")</f>
        <v/>
      </c>
      <c r="S9" s="9" t="str">
        <f t="shared" si="34"/>
        <v/>
      </c>
      <c r="T9" s="9" t="str">
        <f t="shared" si="34"/>
        <v/>
      </c>
      <c r="U9" s="9" t="str">
        <f t="shared" si="34"/>
        <v/>
      </c>
      <c r="V9" s="9" t="str">
        <f t="shared" si="34"/>
        <v/>
      </c>
      <c r="W9" s="9" t="str">
        <f t="shared" si="34"/>
        <v>1</v>
      </c>
      <c r="X9" s="9" t="str">
        <f t="shared" si="34"/>
        <v/>
      </c>
      <c r="Y9" s="9" t="str">
        <f t="shared" si="34"/>
        <v/>
      </c>
      <c r="Z9" s="9" t="str">
        <f t="shared" si="34"/>
        <v/>
      </c>
      <c r="AA9" s="9" t="str">
        <f t="shared" si="34"/>
        <v/>
      </c>
      <c r="AB9" s="9" t="str">
        <f t="shared" ref="AB9:AI9" si="35">if($H9=AB$1,1,"")</f>
        <v/>
      </c>
      <c r="AC9" s="9" t="str">
        <f t="shared" si="35"/>
        <v/>
      </c>
      <c r="AD9" s="9" t="str">
        <f t="shared" si="35"/>
        <v>1</v>
      </c>
      <c r="AE9" s="9" t="str">
        <f t="shared" si="35"/>
        <v/>
      </c>
      <c r="AF9" s="9" t="str">
        <f t="shared" si="35"/>
        <v/>
      </c>
      <c r="AG9" s="9" t="str">
        <f t="shared" si="35"/>
        <v/>
      </c>
      <c r="AH9" s="9" t="str">
        <f t="shared" si="35"/>
        <v/>
      </c>
      <c r="AI9" s="9" t="str">
        <f t="shared" si="35"/>
        <v/>
      </c>
    </row>
    <row r="10" ht="12.75" customHeight="1">
      <c r="A10" s="9" t="s">
        <v>61</v>
      </c>
      <c r="B10" s="9" t="s">
        <v>63</v>
      </c>
      <c r="C10" s="9" t="s">
        <v>65</v>
      </c>
      <c r="D10" s="10" t="s">
        <v>67</v>
      </c>
      <c r="E10" s="14"/>
      <c r="F10" s="14"/>
      <c r="G10" s="10"/>
      <c r="H10" s="10"/>
      <c r="I10" s="14" t="str">
        <f t="shared" ref="I10:J10" si="36">IF(E10 = TRUE, 1, IF(E10 = "", "", 0))</f>
        <v/>
      </c>
      <c r="J10" s="14" t="str">
        <f t="shared" si="36"/>
        <v/>
      </c>
      <c r="K10" s="9"/>
      <c r="L10" s="9" t="str">
        <f t="shared" ref="L10:M10" si="37">IF(I10 = "", "", if(OR(I10=0, I10=1),1,0))</f>
        <v/>
      </c>
      <c r="M10" s="9" t="str">
        <f t="shared" si="37"/>
        <v/>
      </c>
      <c r="N10" s="11" t="s">
        <v>15</v>
      </c>
      <c r="O10" s="9" t="str">
        <f>sum(S:S)</f>
        <v>3</v>
      </c>
      <c r="P10" s="15" t="str">
        <f t="shared" si="38"/>
        <v>3.57%</v>
      </c>
      <c r="Q10" s="9"/>
      <c r="R10" s="9" t="str">
        <f t="shared" ref="R10:AA10" si="39">if($G10=R$1,1,"")</f>
        <v/>
      </c>
      <c r="S10" s="9" t="str">
        <f t="shared" si="39"/>
        <v/>
      </c>
      <c r="T10" s="9" t="str">
        <f t="shared" si="39"/>
        <v/>
      </c>
      <c r="U10" s="9" t="str">
        <f t="shared" si="39"/>
        <v/>
      </c>
      <c r="V10" s="9" t="str">
        <f t="shared" si="39"/>
        <v/>
      </c>
      <c r="W10" s="9" t="str">
        <f t="shared" si="39"/>
        <v/>
      </c>
      <c r="X10" s="9" t="str">
        <f t="shared" si="39"/>
        <v/>
      </c>
      <c r="Y10" s="9" t="str">
        <f t="shared" si="39"/>
        <v/>
      </c>
      <c r="Z10" s="9" t="str">
        <f t="shared" si="39"/>
        <v/>
      </c>
      <c r="AA10" s="9" t="str">
        <f t="shared" si="39"/>
        <v/>
      </c>
      <c r="AB10" s="9" t="str">
        <f t="shared" ref="AB10:AI10" si="40">if($H10=AB$1,1,"")</f>
        <v/>
      </c>
      <c r="AC10" s="9" t="str">
        <f t="shared" si="40"/>
        <v/>
      </c>
      <c r="AD10" s="9" t="str">
        <f t="shared" si="40"/>
        <v/>
      </c>
      <c r="AE10" s="9" t="str">
        <f t="shared" si="40"/>
        <v/>
      </c>
      <c r="AF10" s="9" t="str">
        <f t="shared" si="40"/>
        <v/>
      </c>
      <c r="AG10" s="9" t="str">
        <f t="shared" si="40"/>
        <v/>
      </c>
      <c r="AH10" s="9" t="str">
        <f t="shared" si="40"/>
        <v/>
      </c>
      <c r="AI10" s="9" t="str">
        <f t="shared" si="40"/>
        <v/>
      </c>
    </row>
    <row r="11" ht="12.75" customHeight="1">
      <c r="A11" s="9" t="s">
        <v>68</v>
      </c>
      <c r="B11" s="9" t="s">
        <v>69</v>
      </c>
      <c r="C11" s="9" t="s">
        <v>70</v>
      </c>
      <c r="D11" s="9"/>
      <c r="E11" s="14" t="str">
        <f>IF(('Classification-Dawson'!E11 &lt;&gt; "") * ('Classification-Chris'!E11 &lt;&gt; ""), IF(('Classification-Dawson'!E11 &lt;&gt; 'Classification-Chris'!E11), FALSE, TRUE), "")</f>
        <v/>
      </c>
      <c r="F11" s="14" t="str">
        <f>IF(('Classification-Dawson'!F11 &lt;&gt; "") * ('Classification-Chris'!F11 &lt;&gt; ""), IF(('Classification-Dawson'!F11 &lt;&gt; 'Classification-Chris'!F11), FALSE, TRUE), "")</f>
        <v/>
      </c>
      <c r="G11" s="10" t="str">
        <f>if(E11 = TRUE,'Classification-Dawson'!E11,if(E11 = FALSE,"Find it",""))</f>
        <v/>
      </c>
      <c r="H11" s="10" t="str">
        <f>if(F11 = TRUE,'Classification-Dawson'!F11,if(F11 = FALSE,"Find it",""))</f>
        <v/>
      </c>
      <c r="I11" s="14" t="str">
        <f t="shared" ref="I11:J11" si="41">IF(E11 = TRUE, 1, IF(E11 = "", "", 0))</f>
        <v/>
      </c>
      <c r="J11" s="14" t="str">
        <f t="shared" si="41"/>
        <v/>
      </c>
      <c r="K11" s="9"/>
      <c r="L11" s="9" t="str">
        <f t="shared" ref="L11:M11" si="42">IF(I11 = "", "", if(OR(I11=0, I11=1),1,0))</f>
        <v/>
      </c>
      <c r="M11" s="9" t="str">
        <f t="shared" si="42"/>
        <v/>
      </c>
      <c r="N11" s="11" t="s">
        <v>16</v>
      </c>
      <c r="O11" s="9" t="str">
        <f>sum(T:T)</f>
        <v>0</v>
      </c>
      <c r="P11" s="15" t="str">
        <f t="shared" si="38"/>
        <v>0.00%</v>
      </c>
      <c r="Q11" s="9"/>
      <c r="R11" s="9" t="str">
        <f t="shared" ref="R11:AA11" si="43">if($G11=R$1,1,"")</f>
        <v/>
      </c>
      <c r="S11" s="9" t="str">
        <f t="shared" si="43"/>
        <v/>
      </c>
      <c r="T11" s="9" t="str">
        <f t="shared" si="43"/>
        <v/>
      </c>
      <c r="U11" s="9" t="str">
        <f t="shared" si="43"/>
        <v/>
      </c>
      <c r="V11" s="9" t="str">
        <f t="shared" si="43"/>
        <v/>
      </c>
      <c r="W11" s="9" t="str">
        <f t="shared" si="43"/>
        <v/>
      </c>
      <c r="X11" s="9" t="str">
        <f t="shared" si="43"/>
        <v/>
      </c>
      <c r="Y11" s="9" t="str">
        <f t="shared" si="43"/>
        <v/>
      </c>
      <c r="Z11" s="9" t="str">
        <f t="shared" si="43"/>
        <v/>
      </c>
      <c r="AA11" s="9" t="str">
        <f t="shared" si="43"/>
        <v/>
      </c>
      <c r="AB11" s="9" t="str">
        <f t="shared" ref="AB11:AI11" si="44">if($H11=AB$1,1,"")</f>
        <v/>
      </c>
      <c r="AC11" s="9" t="str">
        <f t="shared" si="44"/>
        <v/>
      </c>
      <c r="AD11" s="9" t="str">
        <f t="shared" si="44"/>
        <v/>
      </c>
      <c r="AE11" s="9" t="str">
        <f t="shared" si="44"/>
        <v/>
      </c>
      <c r="AF11" s="9" t="str">
        <f t="shared" si="44"/>
        <v/>
      </c>
      <c r="AG11" s="9" t="str">
        <f t="shared" si="44"/>
        <v/>
      </c>
      <c r="AH11" s="9" t="str">
        <f t="shared" si="44"/>
        <v/>
      </c>
      <c r="AI11" s="9" t="str">
        <f t="shared" si="44"/>
        <v/>
      </c>
    </row>
    <row r="12" ht="12.75" customHeight="1">
      <c r="A12" s="9" t="s">
        <v>71</v>
      </c>
      <c r="B12" s="9" t="s">
        <v>72</v>
      </c>
      <c r="C12" s="9" t="s">
        <v>73</v>
      </c>
      <c r="D12" s="9"/>
      <c r="E12" s="14" t="str">
        <f>IF(('Classification-Dawson'!E12 &lt;&gt; "") * ('Classification-Chris'!E12 &lt;&gt; ""), IF(('Classification-Dawson'!E12 &lt;&gt; 'Classification-Chris'!E12), FALSE, TRUE), "")</f>
        <v/>
      </c>
      <c r="F12" s="14" t="str">
        <f>IF(('Classification-Dawson'!F12 &lt;&gt; "") * ('Classification-Chris'!F12 &lt;&gt; ""), IF(('Classification-Dawson'!F12 &lt;&gt; 'Classification-Chris'!F12), FALSE, TRUE), "")</f>
        <v/>
      </c>
      <c r="G12" s="10" t="str">
        <f>if(E12 = TRUE,'Classification-Dawson'!E12,if(E12 = FALSE,"Find it",""))</f>
        <v/>
      </c>
      <c r="H12" s="10" t="str">
        <f>if(F12 = TRUE,'Classification-Dawson'!F12,if(F12 = FALSE,"Find it",""))</f>
        <v/>
      </c>
      <c r="I12" s="14" t="str">
        <f t="shared" ref="I12:J12" si="45">IF(E12 = TRUE, 1, IF(E12 = "", "", 0))</f>
        <v/>
      </c>
      <c r="J12" s="14" t="str">
        <f t="shared" si="45"/>
        <v/>
      </c>
      <c r="K12" s="9"/>
      <c r="L12" s="9" t="str">
        <f t="shared" ref="L12:M12" si="46">IF(I12 = "", "", if(OR(I12=0, I12=1),1,0))</f>
        <v/>
      </c>
      <c r="M12" s="9" t="str">
        <f t="shared" si="46"/>
        <v/>
      </c>
      <c r="N12" s="11" t="s">
        <v>17</v>
      </c>
      <c r="O12" s="9" t="str">
        <f>sum(U:U)</f>
        <v>4</v>
      </c>
      <c r="P12" s="15" t="str">
        <f t="shared" si="38"/>
        <v>4.76%</v>
      </c>
      <c r="Q12" s="9"/>
      <c r="R12" s="9" t="str">
        <f t="shared" ref="R12:AA12" si="47">if($G12=R$1,1,"")</f>
        <v/>
      </c>
      <c r="S12" s="9" t="str">
        <f t="shared" si="47"/>
        <v/>
      </c>
      <c r="T12" s="9" t="str">
        <f t="shared" si="47"/>
        <v/>
      </c>
      <c r="U12" s="9" t="str">
        <f t="shared" si="47"/>
        <v/>
      </c>
      <c r="V12" s="9" t="str">
        <f t="shared" si="47"/>
        <v/>
      </c>
      <c r="W12" s="9" t="str">
        <f t="shared" si="47"/>
        <v/>
      </c>
      <c r="X12" s="9" t="str">
        <f t="shared" si="47"/>
        <v/>
      </c>
      <c r="Y12" s="9" t="str">
        <f t="shared" si="47"/>
        <v/>
      </c>
      <c r="Z12" s="9" t="str">
        <f t="shared" si="47"/>
        <v/>
      </c>
      <c r="AA12" s="9" t="str">
        <f t="shared" si="47"/>
        <v/>
      </c>
      <c r="AB12" s="9" t="str">
        <f t="shared" ref="AB12:AI12" si="48">if($H12=AB$1,1,"")</f>
        <v/>
      </c>
      <c r="AC12" s="9" t="str">
        <f t="shared" si="48"/>
        <v/>
      </c>
      <c r="AD12" s="9" t="str">
        <f t="shared" si="48"/>
        <v/>
      </c>
      <c r="AE12" s="9" t="str">
        <f t="shared" si="48"/>
        <v/>
      </c>
      <c r="AF12" s="9" t="str">
        <f t="shared" si="48"/>
        <v/>
      </c>
      <c r="AG12" s="9" t="str">
        <f t="shared" si="48"/>
        <v/>
      </c>
      <c r="AH12" s="9" t="str">
        <f t="shared" si="48"/>
        <v/>
      </c>
      <c r="AI12" s="9" t="str">
        <f t="shared" si="48"/>
        <v/>
      </c>
    </row>
    <row r="13" ht="12.75" customHeight="1">
      <c r="A13" s="9" t="s">
        <v>74</v>
      </c>
      <c r="B13" s="9" t="s">
        <v>75</v>
      </c>
      <c r="C13" s="9" t="s">
        <v>76</v>
      </c>
      <c r="D13" s="10" t="s">
        <v>77</v>
      </c>
      <c r="E13" s="14" t="str">
        <f>IF(('Classification-Dawson'!E13 &lt;&gt; "") * ('Classification-Chris'!E13 &lt;&gt; ""), IF(('Classification-Dawson'!E13 &lt;&gt; 'Classification-Chris'!E13), FALSE, TRUE), "")</f>
        <v>TRUE</v>
      </c>
      <c r="F13" s="14" t="str">
        <f>IF(('Classification-Dawson'!F13 &lt;&gt; "") * ('Classification-Chris'!F13 &lt;&gt; ""), IF(('Classification-Dawson'!F13 &lt;&gt; 'Classification-Chris'!F13), FALSE, TRUE), "")</f>
        <v>FALSE</v>
      </c>
      <c r="G13" s="10" t="str">
        <f>if(E13 = TRUE,'Classification-Dawson'!E13,if(E13 = FALSE,"Find it",""))</f>
        <v>Weak Cryptography</v>
      </c>
      <c r="H13" s="13" t="s">
        <v>25</v>
      </c>
      <c r="I13" s="14" t="str">
        <f t="shared" ref="I13:J13" si="49">IF(E13 = TRUE, 1, IF(E13 = "", "", 0))</f>
        <v>1</v>
      </c>
      <c r="J13" s="14" t="str">
        <f t="shared" si="49"/>
        <v>0</v>
      </c>
      <c r="K13" s="9"/>
      <c r="L13" s="9" t="str">
        <f t="shared" ref="L13:M13" si="50">IF(I13 = "", "", if(OR(I13=0, I13=1),1,0))</f>
        <v>1</v>
      </c>
      <c r="M13" s="9" t="str">
        <f t="shared" si="50"/>
        <v>1</v>
      </c>
      <c r="N13" s="11" t="s">
        <v>18</v>
      </c>
      <c r="O13" s="9" t="str">
        <f>sum(V:V)</f>
        <v>2</v>
      </c>
      <c r="P13" s="15" t="str">
        <f t="shared" si="38"/>
        <v>2.38%</v>
      </c>
      <c r="Q13" s="9"/>
      <c r="R13" s="9" t="str">
        <f t="shared" ref="R13:AA13" si="51">if($G13=R$1,1,"")</f>
        <v/>
      </c>
      <c r="S13" s="9" t="str">
        <f t="shared" si="51"/>
        <v/>
      </c>
      <c r="T13" s="9" t="str">
        <f t="shared" si="51"/>
        <v/>
      </c>
      <c r="U13" s="9" t="str">
        <f t="shared" si="51"/>
        <v/>
      </c>
      <c r="V13" s="9" t="str">
        <f t="shared" si="51"/>
        <v/>
      </c>
      <c r="W13" s="9" t="str">
        <f t="shared" si="51"/>
        <v/>
      </c>
      <c r="X13" s="9" t="str">
        <f t="shared" si="51"/>
        <v/>
      </c>
      <c r="Y13" s="9" t="str">
        <f t="shared" si="51"/>
        <v>1</v>
      </c>
      <c r="Z13" s="9" t="str">
        <f t="shared" si="51"/>
        <v/>
      </c>
      <c r="AA13" s="9" t="str">
        <f t="shared" si="51"/>
        <v/>
      </c>
      <c r="AB13" s="9" t="str">
        <f t="shared" ref="AB13:AI13" si="52">if($H13=AB$1,1,"")</f>
        <v/>
      </c>
      <c r="AC13" s="9" t="str">
        <f t="shared" si="52"/>
        <v>1</v>
      </c>
      <c r="AD13" s="9" t="str">
        <f t="shared" si="52"/>
        <v/>
      </c>
      <c r="AE13" s="9" t="str">
        <f t="shared" si="52"/>
        <v/>
      </c>
      <c r="AF13" s="9" t="str">
        <f t="shared" si="52"/>
        <v/>
      </c>
      <c r="AG13" s="9" t="str">
        <f t="shared" si="52"/>
        <v/>
      </c>
      <c r="AH13" s="9" t="str">
        <f t="shared" si="52"/>
        <v/>
      </c>
      <c r="AI13" s="9" t="str">
        <f t="shared" si="52"/>
        <v/>
      </c>
    </row>
    <row r="14" ht="12.75" customHeight="1">
      <c r="A14" s="9" t="s">
        <v>78</v>
      </c>
      <c r="B14" s="9" t="s">
        <v>79</v>
      </c>
      <c r="C14" s="9" t="s">
        <v>80</v>
      </c>
      <c r="D14" s="9"/>
      <c r="E14" s="14" t="str">
        <f>IF(('Classification-Dawson'!E14 &lt;&gt; "") * ('Classification-Chris'!E14 &lt;&gt; ""), IF(('Classification-Dawson'!E14 &lt;&gt; 'Classification-Chris'!E14), FALSE, TRUE), "")</f>
        <v/>
      </c>
      <c r="F14" s="14" t="str">
        <f>IF(('Classification-Dawson'!F14 &lt;&gt; "") * ('Classification-Chris'!F14 &lt;&gt; ""), IF(('Classification-Dawson'!F14 &lt;&gt; 'Classification-Chris'!F14), FALSE, TRUE), "")</f>
        <v/>
      </c>
      <c r="G14" s="10" t="str">
        <f>if(E14 = TRUE,'Classification-Dawson'!E14,if(E14 = FALSE,"Find it",""))</f>
        <v/>
      </c>
      <c r="H14" s="10" t="str">
        <f>if(F14 = TRUE,'Classification-Dawson'!F14,if(F14 = FALSE,"Find it",""))</f>
        <v/>
      </c>
      <c r="I14" s="14" t="str">
        <f t="shared" ref="I14:J14" si="53">IF(E14 = TRUE, 1, IF(E14 = "", "", 0))</f>
        <v/>
      </c>
      <c r="J14" s="14" t="str">
        <f t="shared" si="53"/>
        <v/>
      </c>
      <c r="K14" s="9"/>
      <c r="L14" s="9" t="str">
        <f t="shared" ref="L14:M14" si="54">IF(I14 = "", "", if(OR(I14=0, I14=1),1,0))</f>
        <v/>
      </c>
      <c r="M14" s="9" t="str">
        <f t="shared" si="54"/>
        <v/>
      </c>
      <c r="N14" s="11" t="s">
        <v>19</v>
      </c>
      <c r="O14" s="9" t="str">
        <f>sum(W:W)</f>
        <v>31</v>
      </c>
      <c r="P14" s="15" t="str">
        <f t="shared" si="38"/>
        <v>36.90%</v>
      </c>
      <c r="Q14" s="9"/>
      <c r="R14" s="9" t="str">
        <f t="shared" ref="R14:AA14" si="55">if($G14=R$1,1,"")</f>
        <v/>
      </c>
      <c r="S14" s="9" t="str">
        <f t="shared" si="55"/>
        <v/>
      </c>
      <c r="T14" s="9" t="str">
        <f t="shared" si="55"/>
        <v/>
      </c>
      <c r="U14" s="9" t="str">
        <f t="shared" si="55"/>
        <v/>
      </c>
      <c r="V14" s="9" t="str">
        <f t="shared" si="55"/>
        <v/>
      </c>
      <c r="W14" s="9" t="str">
        <f t="shared" si="55"/>
        <v/>
      </c>
      <c r="X14" s="9" t="str">
        <f t="shared" si="55"/>
        <v/>
      </c>
      <c r="Y14" s="9" t="str">
        <f t="shared" si="55"/>
        <v/>
      </c>
      <c r="Z14" s="9" t="str">
        <f t="shared" si="55"/>
        <v/>
      </c>
      <c r="AA14" s="9" t="str">
        <f t="shared" si="55"/>
        <v/>
      </c>
      <c r="AB14" s="9" t="str">
        <f t="shared" ref="AB14:AI14" si="56">if($H14=AB$1,1,"")</f>
        <v/>
      </c>
      <c r="AC14" s="9" t="str">
        <f t="shared" si="56"/>
        <v/>
      </c>
      <c r="AD14" s="9" t="str">
        <f t="shared" si="56"/>
        <v/>
      </c>
      <c r="AE14" s="9" t="str">
        <f t="shared" si="56"/>
        <v/>
      </c>
      <c r="AF14" s="9" t="str">
        <f t="shared" si="56"/>
        <v/>
      </c>
      <c r="AG14" s="9" t="str">
        <f t="shared" si="56"/>
        <v/>
      </c>
      <c r="AH14" s="9" t="str">
        <f t="shared" si="56"/>
        <v/>
      </c>
      <c r="AI14" s="9" t="str">
        <f t="shared" si="56"/>
        <v/>
      </c>
    </row>
    <row r="15" ht="12.75" customHeight="1">
      <c r="A15" s="9" t="s">
        <v>81</v>
      </c>
      <c r="B15" s="9" t="s">
        <v>82</v>
      </c>
      <c r="C15" s="9" t="s">
        <v>83</v>
      </c>
      <c r="D15" s="10" t="s">
        <v>85</v>
      </c>
      <c r="E15" s="14" t="str">
        <f>IF(('Classification-Dawson'!E15 &lt;&gt; "") * ('Classification-Chris'!E15 &lt;&gt; ""), IF(('Classification-Dawson'!E15 &lt;&gt; 'Classification-Chris'!E15), FALSE, TRUE), "")</f>
        <v>TRUE</v>
      </c>
      <c r="F15" s="14" t="str">
        <f>IF(('Classification-Dawson'!F15 &lt;&gt; "") * ('Classification-Chris'!F15 &lt;&gt; ""), IF(('Classification-Dawson'!F15 &lt;&gt; 'Classification-Chris'!F15), FALSE, TRUE), "")</f>
        <v>TRUE</v>
      </c>
      <c r="G15" s="10" t="str">
        <f>if(E15 = TRUE,'Classification-Dawson'!E15,if(E15 = FALSE,"Find it",""))</f>
        <v>Insecure Components</v>
      </c>
      <c r="H15" s="10" t="str">
        <f>if(F15 = TRUE,'Classification-Dawson'!F15,if(F15 = FALSE,"Find it",""))</f>
        <v>Authentication</v>
      </c>
      <c r="I15" s="14" t="str">
        <f t="shared" ref="I15:J15" si="57">IF(E15 = TRUE, 1, IF(E15 = "", "", 0))</f>
        <v>1</v>
      </c>
      <c r="J15" s="14" t="str">
        <f t="shared" si="57"/>
        <v>1</v>
      </c>
      <c r="K15" s="9"/>
      <c r="L15" s="9" t="str">
        <f t="shared" ref="L15:M15" si="58">IF(I15 = "", "", if(OR(I15=0, I15=1),1,0))</f>
        <v>1</v>
      </c>
      <c r="M15" s="9" t="str">
        <f t="shared" si="58"/>
        <v>1</v>
      </c>
      <c r="N15" s="11" t="s">
        <v>20</v>
      </c>
      <c r="O15" s="9" t="str">
        <f>sum(X:X)</f>
        <v>4</v>
      </c>
      <c r="P15" s="15" t="str">
        <f t="shared" si="38"/>
        <v>4.76%</v>
      </c>
      <c r="Q15" s="9"/>
      <c r="R15" s="9" t="str">
        <f t="shared" ref="R15:AA15" si="59">if($G15=R$1,1,"")</f>
        <v/>
      </c>
      <c r="S15" s="9" t="str">
        <f t="shared" si="59"/>
        <v/>
      </c>
      <c r="T15" s="9" t="str">
        <f t="shared" si="59"/>
        <v/>
      </c>
      <c r="U15" s="9" t="str">
        <f t="shared" si="59"/>
        <v/>
      </c>
      <c r="V15" s="9" t="str">
        <f t="shared" si="59"/>
        <v/>
      </c>
      <c r="W15" s="9" t="str">
        <f t="shared" si="59"/>
        <v>1</v>
      </c>
      <c r="X15" s="9" t="str">
        <f t="shared" si="59"/>
        <v/>
      </c>
      <c r="Y15" s="9" t="str">
        <f t="shared" si="59"/>
        <v/>
      </c>
      <c r="Z15" s="9" t="str">
        <f t="shared" si="59"/>
        <v/>
      </c>
      <c r="AA15" s="9" t="str">
        <f t="shared" si="59"/>
        <v/>
      </c>
      <c r="AB15" s="9" t="str">
        <f t="shared" ref="AB15:AI15" si="60">if($H15=AB$1,1,"")</f>
        <v/>
      </c>
      <c r="AC15" s="9" t="str">
        <f t="shared" si="60"/>
        <v>1</v>
      </c>
      <c r="AD15" s="9" t="str">
        <f t="shared" si="60"/>
        <v/>
      </c>
      <c r="AE15" s="9" t="str">
        <f t="shared" si="60"/>
        <v/>
      </c>
      <c r="AF15" s="9" t="str">
        <f t="shared" si="60"/>
        <v/>
      </c>
      <c r="AG15" s="9" t="str">
        <f t="shared" si="60"/>
        <v/>
      </c>
      <c r="AH15" s="9" t="str">
        <f t="shared" si="60"/>
        <v/>
      </c>
      <c r="AI15" s="9" t="str">
        <f t="shared" si="60"/>
        <v/>
      </c>
    </row>
    <row r="16" ht="12.75" customHeight="1">
      <c r="A16" s="9" t="s">
        <v>87</v>
      </c>
      <c r="B16" s="9" t="s">
        <v>88</v>
      </c>
      <c r="C16" s="9" t="s">
        <v>89</v>
      </c>
      <c r="D16" s="9"/>
      <c r="E16" s="14" t="str">
        <f>IF(('Classification-Dawson'!E16 &lt;&gt; "") * ('Classification-Chris'!E16 &lt;&gt; ""), IF(('Classification-Dawson'!E16 &lt;&gt; 'Classification-Chris'!E16), FALSE, TRUE), "")</f>
        <v/>
      </c>
      <c r="F16" s="14" t="str">
        <f>IF(('Classification-Dawson'!F16 &lt;&gt; "") * ('Classification-Chris'!F16 &lt;&gt; ""), IF(('Classification-Dawson'!F16 &lt;&gt; 'Classification-Chris'!F16), FALSE, TRUE), "")</f>
        <v/>
      </c>
      <c r="G16" s="10" t="str">
        <f>if(E16 = TRUE,'Classification-Dawson'!E16,if(E16 = FALSE,"Find it",""))</f>
        <v/>
      </c>
      <c r="H16" s="10" t="str">
        <f>if(F16 = TRUE,'Classification-Dawson'!F16,if(F16 = FALSE,"Find it",""))</f>
        <v/>
      </c>
      <c r="I16" s="14" t="str">
        <f t="shared" ref="I16:J16" si="61">IF(E16 = TRUE, 1, IF(E16 = "", "", 0))</f>
        <v/>
      </c>
      <c r="J16" s="14" t="str">
        <f t="shared" si="61"/>
        <v/>
      </c>
      <c r="K16" s="9"/>
      <c r="L16" s="9" t="str">
        <f t="shared" ref="L16:M16" si="62">IF(I16 = "", "", if(OR(I16=0, I16=1),1,0))</f>
        <v/>
      </c>
      <c r="M16" s="9" t="str">
        <f t="shared" si="62"/>
        <v/>
      </c>
      <c r="N16" s="11" t="s">
        <v>21</v>
      </c>
      <c r="O16" s="9" t="str">
        <f>sum(Y:Y)</f>
        <v>3</v>
      </c>
      <c r="P16" s="15" t="str">
        <f t="shared" si="38"/>
        <v>3.57%</v>
      </c>
      <c r="Q16" s="9"/>
      <c r="R16" s="9" t="str">
        <f t="shared" ref="R16:AA16" si="63">if($G16=R$1,1,"")</f>
        <v/>
      </c>
      <c r="S16" s="9" t="str">
        <f t="shared" si="63"/>
        <v/>
      </c>
      <c r="T16" s="9" t="str">
        <f t="shared" si="63"/>
        <v/>
      </c>
      <c r="U16" s="9" t="str">
        <f t="shared" si="63"/>
        <v/>
      </c>
      <c r="V16" s="9" t="str">
        <f t="shared" si="63"/>
        <v/>
      </c>
      <c r="W16" s="9" t="str">
        <f t="shared" si="63"/>
        <v/>
      </c>
      <c r="X16" s="9" t="str">
        <f t="shared" si="63"/>
        <v/>
      </c>
      <c r="Y16" s="9" t="str">
        <f t="shared" si="63"/>
        <v/>
      </c>
      <c r="Z16" s="9" t="str">
        <f t="shared" si="63"/>
        <v/>
      </c>
      <c r="AA16" s="9" t="str">
        <f t="shared" si="63"/>
        <v/>
      </c>
      <c r="AB16" s="9" t="str">
        <f t="shared" ref="AB16:AI16" si="64">if($H16=AB$1,1,"")</f>
        <v/>
      </c>
      <c r="AC16" s="9" t="str">
        <f t="shared" si="64"/>
        <v/>
      </c>
      <c r="AD16" s="9" t="str">
        <f t="shared" si="64"/>
        <v/>
      </c>
      <c r="AE16" s="9" t="str">
        <f t="shared" si="64"/>
        <v/>
      </c>
      <c r="AF16" s="9" t="str">
        <f t="shared" si="64"/>
        <v/>
      </c>
      <c r="AG16" s="9" t="str">
        <f t="shared" si="64"/>
        <v/>
      </c>
      <c r="AH16" s="9" t="str">
        <f t="shared" si="64"/>
        <v/>
      </c>
      <c r="AI16" s="9" t="str">
        <f t="shared" si="64"/>
        <v/>
      </c>
    </row>
    <row r="17" ht="12.75" customHeight="1">
      <c r="A17" s="9" t="s">
        <v>90</v>
      </c>
      <c r="B17" s="9" t="s">
        <v>91</v>
      </c>
      <c r="C17" s="9" t="s">
        <v>92</v>
      </c>
      <c r="D17" s="10" t="s">
        <v>93</v>
      </c>
      <c r="E17" s="14" t="str">
        <f>IF(('Classification-Dawson'!E17 &lt;&gt; "") * ('Classification-Chris'!E17 &lt;&gt; ""), IF(('Classification-Dawson'!E17 &lt;&gt; 'Classification-Chris'!E17), FALSE, TRUE), "")</f>
        <v/>
      </c>
      <c r="F17" s="14" t="str">
        <f>IF(('Classification-Dawson'!F17 &lt;&gt; "") * ('Classification-Chris'!F17 &lt;&gt; ""), IF(('Classification-Dawson'!F17 &lt;&gt; 'Classification-Chris'!F17), FALSE, TRUE), "")</f>
        <v/>
      </c>
      <c r="G17" s="10" t="str">
        <f>if(E17 = TRUE,'Classification-Dawson'!E17,if(E17 = FALSE,"Find it",""))</f>
        <v/>
      </c>
      <c r="H17" s="10" t="str">
        <f>if(F17 = TRUE,'Classification-Dawson'!F17,if(F17 = FALSE,"Find it",""))</f>
        <v/>
      </c>
      <c r="I17" s="14" t="str">
        <f t="shared" ref="I17:J17" si="65">IF(E17 = TRUE, 1, IF(E17 = "", "", 0))</f>
        <v/>
      </c>
      <c r="J17" s="14" t="str">
        <f t="shared" si="65"/>
        <v/>
      </c>
      <c r="K17" s="9"/>
      <c r="L17" s="9" t="str">
        <f t="shared" ref="L17:M17" si="66">IF(I17 = "", "", if(OR(I17=0, I17=1),1,0))</f>
        <v/>
      </c>
      <c r="M17" s="9" t="str">
        <f t="shared" si="66"/>
        <v/>
      </c>
      <c r="N17" s="11" t="s">
        <v>22</v>
      </c>
      <c r="O17" s="9" t="str">
        <f>sum(Z:Z)</f>
        <v>29</v>
      </c>
      <c r="P17" s="15" t="str">
        <f t="shared" si="38"/>
        <v>34.52%</v>
      </c>
      <c r="Q17" s="9"/>
      <c r="R17" s="9" t="str">
        <f t="shared" ref="R17:AA17" si="67">if($G17=R$1,1,"")</f>
        <v/>
      </c>
      <c r="S17" s="9" t="str">
        <f t="shared" si="67"/>
        <v/>
      </c>
      <c r="T17" s="9" t="str">
        <f t="shared" si="67"/>
        <v/>
      </c>
      <c r="U17" s="9" t="str">
        <f t="shared" si="67"/>
        <v/>
      </c>
      <c r="V17" s="9" t="str">
        <f t="shared" si="67"/>
        <v/>
      </c>
      <c r="W17" s="9" t="str">
        <f t="shared" si="67"/>
        <v/>
      </c>
      <c r="X17" s="9" t="str">
        <f t="shared" si="67"/>
        <v/>
      </c>
      <c r="Y17" s="9" t="str">
        <f t="shared" si="67"/>
        <v/>
      </c>
      <c r="Z17" s="9" t="str">
        <f t="shared" si="67"/>
        <v/>
      </c>
      <c r="AA17" s="9" t="str">
        <f t="shared" si="67"/>
        <v/>
      </c>
      <c r="AB17" s="9" t="str">
        <f t="shared" ref="AB17:AI17" si="68">if($H17=AB$1,1,"")</f>
        <v/>
      </c>
      <c r="AC17" s="9" t="str">
        <f t="shared" si="68"/>
        <v/>
      </c>
      <c r="AD17" s="9" t="str">
        <f t="shared" si="68"/>
        <v/>
      </c>
      <c r="AE17" s="9" t="str">
        <f t="shared" si="68"/>
        <v/>
      </c>
      <c r="AF17" s="9" t="str">
        <f t="shared" si="68"/>
        <v/>
      </c>
      <c r="AG17" s="9" t="str">
        <f t="shared" si="68"/>
        <v/>
      </c>
      <c r="AH17" s="9" t="str">
        <f t="shared" si="68"/>
        <v/>
      </c>
      <c r="AI17" s="9" t="str">
        <f t="shared" si="68"/>
        <v/>
      </c>
    </row>
    <row r="18" ht="12.75" customHeight="1">
      <c r="A18" s="9" t="s">
        <v>94</v>
      </c>
      <c r="B18" s="9" t="s">
        <v>95</v>
      </c>
      <c r="C18" s="9" t="s">
        <v>96</v>
      </c>
      <c r="D18" s="10" t="s">
        <v>97</v>
      </c>
      <c r="E18" s="14" t="str">
        <f>IF(('Classification-Dawson'!E18 &lt;&gt; "") * ('Classification-Chris'!E18 &lt;&gt; ""), IF(('Classification-Dawson'!E18 &lt;&gt; 'Classification-Chris'!E18), FALSE, TRUE), "")</f>
        <v>TRUE</v>
      </c>
      <c r="F18" s="14" t="str">
        <f>IF(('Classification-Dawson'!F18 &lt;&gt; "") * ('Classification-Chris'!F18 &lt;&gt; ""), IF(('Classification-Dawson'!F18 &lt;&gt; 'Classification-Chris'!F18), FALSE, TRUE), "")</f>
        <v>FALSE</v>
      </c>
      <c r="G18" s="10" t="str">
        <f>if(E18 = TRUE,'Classification-Dawson'!E18,if(E18 = FALSE,"Find it",""))</f>
        <v>Weak Cryptography</v>
      </c>
      <c r="H18" s="13" t="s">
        <v>27</v>
      </c>
      <c r="I18" s="14" t="str">
        <f t="shared" ref="I18:J18" si="69">IF(E18 = TRUE, 1, IF(E18 = "", "", 0))</f>
        <v>1</v>
      </c>
      <c r="J18" s="14" t="str">
        <f t="shared" si="69"/>
        <v>0</v>
      </c>
      <c r="K18" s="9"/>
      <c r="L18" s="9" t="str">
        <f t="shared" ref="L18:M18" si="70">IF(I18 = "", "", if(OR(I18=0, I18=1),1,0))</f>
        <v>1</v>
      </c>
      <c r="M18" s="9" t="str">
        <f t="shared" si="70"/>
        <v>1</v>
      </c>
      <c r="N18" s="11" t="s">
        <v>23</v>
      </c>
      <c r="O18" s="9" t="str">
        <f>sum(AA:AA)</f>
        <v>0</v>
      </c>
      <c r="P18" s="15" t="str">
        <f t="shared" si="38"/>
        <v>0.00%</v>
      </c>
      <c r="Q18" s="9"/>
      <c r="R18" s="9" t="str">
        <f t="shared" ref="R18:AA18" si="71">if($G18=R$1,1,"")</f>
        <v/>
      </c>
      <c r="S18" s="9" t="str">
        <f t="shared" si="71"/>
        <v/>
      </c>
      <c r="T18" s="9" t="str">
        <f t="shared" si="71"/>
        <v/>
      </c>
      <c r="U18" s="9" t="str">
        <f t="shared" si="71"/>
        <v/>
      </c>
      <c r="V18" s="9" t="str">
        <f t="shared" si="71"/>
        <v/>
      </c>
      <c r="W18" s="9" t="str">
        <f t="shared" si="71"/>
        <v/>
      </c>
      <c r="X18" s="9" t="str">
        <f t="shared" si="71"/>
        <v/>
      </c>
      <c r="Y18" s="9" t="str">
        <f t="shared" si="71"/>
        <v>1</v>
      </c>
      <c r="Z18" s="9" t="str">
        <f t="shared" si="71"/>
        <v/>
      </c>
      <c r="AA18" s="9" t="str">
        <f t="shared" si="71"/>
        <v/>
      </c>
      <c r="AB18" s="9" t="str">
        <f t="shared" ref="AB18:AI18" si="72">if($H18=AB$1,1,"")</f>
        <v/>
      </c>
      <c r="AC18" s="9" t="str">
        <f t="shared" si="72"/>
        <v/>
      </c>
      <c r="AD18" s="9" t="str">
        <f t="shared" si="72"/>
        <v/>
      </c>
      <c r="AE18" s="9" t="str">
        <f t="shared" si="72"/>
        <v>1</v>
      </c>
      <c r="AF18" s="9" t="str">
        <f t="shared" si="72"/>
        <v/>
      </c>
      <c r="AG18" s="9" t="str">
        <f t="shared" si="72"/>
        <v/>
      </c>
      <c r="AH18" s="9" t="str">
        <f t="shared" si="72"/>
        <v/>
      </c>
      <c r="AI18" s="9" t="str">
        <f t="shared" si="72"/>
        <v/>
      </c>
    </row>
    <row r="19" ht="12.75" customHeight="1">
      <c r="A19" s="9" t="s">
        <v>98</v>
      </c>
      <c r="B19" s="9" t="s">
        <v>99</v>
      </c>
      <c r="C19" s="9" t="s">
        <v>100</v>
      </c>
      <c r="D19" s="10" t="s">
        <v>101</v>
      </c>
      <c r="E19" s="14" t="str">
        <f>IF(('Classification-Dawson'!E19 &lt;&gt; "") * ('Classification-Chris'!E19 &lt;&gt; ""), IF(('Classification-Dawson'!E19 &lt;&gt; 'Classification-Chris'!E19), FALSE, TRUE), "")</f>
        <v>TRUE</v>
      </c>
      <c r="F19" s="14" t="str">
        <f>IF(('Classification-Dawson'!F19 &lt;&gt; "") * ('Classification-Chris'!F19 &lt;&gt; ""), IF(('Classification-Dawson'!F19 &lt;&gt; 'Classification-Chris'!F19), FALSE, TRUE), "")</f>
        <v>TRUE</v>
      </c>
      <c r="G19" s="10" t="str">
        <f>if(E19 = TRUE,'Classification-Dawson'!E19,if(E19 = FALSE,"Find it",""))</f>
        <v>UI Issue</v>
      </c>
      <c r="H19" s="10" t="str">
        <f>if(F19 = TRUE,'Classification-Dawson'!F19,if(F19 = FALSE,"Find it",""))</f>
        <v>UI Hardening</v>
      </c>
      <c r="I19" s="14" t="str">
        <f t="shared" ref="I19:J19" si="73">IF(E19 = TRUE, 1, IF(E19 = "", "", 0))</f>
        <v>1</v>
      </c>
      <c r="J19" s="14" t="str">
        <f t="shared" si="73"/>
        <v>1</v>
      </c>
      <c r="K19" s="9"/>
      <c r="L19" s="9" t="str">
        <f t="shared" ref="L19:M19" si="74">IF(I19 = "", "", if(OR(I19=0, I19=1),1,0))</f>
        <v>1</v>
      </c>
      <c r="M19" s="9" t="str">
        <f t="shared" si="74"/>
        <v>1</v>
      </c>
      <c r="N19" s="9"/>
      <c r="O19" s="9"/>
      <c r="P19" s="15"/>
      <c r="Q19" s="9"/>
      <c r="R19" s="9" t="str">
        <f t="shared" ref="R19:AA19" si="75">if($G19=R$1,1,"")</f>
        <v/>
      </c>
      <c r="S19" s="9" t="str">
        <f t="shared" si="75"/>
        <v/>
      </c>
      <c r="T19" s="9" t="str">
        <f t="shared" si="75"/>
        <v/>
      </c>
      <c r="U19" s="9" t="str">
        <f t="shared" si="75"/>
        <v/>
      </c>
      <c r="V19" s="9" t="str">
        <f t="shared" si="75"/>
        <v/>
      </c>
      <c r="W19" s="9" t="str">
        <f t="shared" si="75"/>
        <v/>
      </c>
      <c r="X19" s="9" t="str">
        <f t="shared" si="75"/>
        <v/>
      </c>
      <c r="Y19" s="9" t="str">
        <f t="shared" si="75"/>
        <v/>
      </c>
      <c r="Z19" s="9" t="str">
        <f t="shared" si="75"/>
        <v>1</v>
      </c>
      <c r="AA19" s="9" t="str">
        <f t="shared" si="75"/>
        <v/>
      </c>
      <c r="AB19" s="9" t="str">
        <f t="shared" ref="AB19:AI19" si="76">if($H19=AB$1,1,"")</f>
        <v/>
      </c>
      <c r="AC19" s="9" t="str">
        <f t="shared" si="76"/>
        <v/>
      </c>
      <c r="AD19" s="9" t="str">
        <f t="shared" si="76"/>
        <v/>
      </c>
      <c r="AE19" s="9" t="str">
        <f t="shared" si="76"/>
        <v/>
      </c>
      <c r="AF19" s="9" t="str">
        <f t="shared" si="76"/>
        <v/>
      </c>
      <c r="AG19" s="9" t="str">
        <f t="shared" si="76"/>
        <v>1</v>
      </c>
      <c r="AH19" s="9" t="str">
        <f t="shared" si="76"/>
        <v/>
      </c>
      <c r="AI19" s="9" t="str">
        <f t="shared" si="76"/>
        <v/>
      </c>
    </row>
    <row r="20" ht="12.75" customHeight="1">
      <c r="A20" s="9" t="s">
        <v>103</v>
      </c>
      <c r="B20" s="9" t="s">
        <v>104</v>
      </c>
      <c r="C20" s="9" t="s">
        <v>105</v>
      </c>
      <c r="D20" s="10" t="s">
        <v>106</v>
      </c>
      <c r="E20" s="14" t="str">
        <f>IF(('Classification-Dawson'!E20 &lt;&gt; "") * ('Classification-Chris'!E20 &lt;&gt; ""), IF(('Classification-Dawson'!E20 &lt;&gt; 'Classification-Chris'!E20), FALSE, TRUE), "")</f>
        <v>TRUE</v>
      </c>
      <c r="F20" s="14" t="str">
        <f>IF(('Classification-Dawson'!F20 &lt;&gt; "") * ('Classification-Chris'!F20 &lt;&gt; ""), IF(('Classification-Dawson'!F20 &lt;&gt; 'Classification-Chris'!F20), FALSE, TRUE), "")</f>
        <v>TRUE</v>
      </c>
      <c r="G20" s="10" t="str">
        <f>if(E20 = TRUE,'Classification-Dawson'!E20,if(E20 = FALSE,"Find it",""))</f>
        <v>Insecure Components</v>
      </c>
      <c r="H20" s="10" t="str">
        <f>if(F20 = TRUE,'Classification-Dawson'!F20,if(F20 = FALSE,"Find it",""))</f>
        <v>Authentication</v>
      </c>
      <c r="I20" s="14" t="str">
        <f t="shared" ref="I20:J20" si="77">IF(E20 = TRUE, 1, IF(E20 = "", "", 0))</f>
        <v>1</v>
      </c>
      <c r="J20" s="14" t="str">
        <f t="shared" si="77"/>
        <v>1</v>
      </c>
      <c r="K20" s="9"/>
      <c r="L20" s="9" t="str">
        <f t="shared" ref="L20:M20" si="78">IF(I20 = "", "", if(OR(I20=0, I20=1),1,0))</f>
        <v>1</v>
      </c>
      <c r="M20" s="9" t="str">
        <f t="shared" si="78"/>
        <v>1</v>
      </c>
      <c r="N20" s="11" t="s">
        <v>24</v>
      </c>
      <c r="O20" s="9" t="str">
        <f>sum(AB:AB)</f>
        <v>8</v>
      </c>
      <c r="P20" s="15" t="str">
        <f t="shared" ref="P20:P27" si="83">O20/$O$3</f>
        <v>9.52%</v>
      </c>
      <c r="Q20" s="9"/>
      <c r="R20" s="9" t="str">
        <f t="shared" ref="R20:AA20" si="79">if($G20=R$1,1,"")</f>
        <v/>
      </c>
      <c r="S20" s="9" t="str">
        <f t="shared" si="79"/>
        <v/>
      </c>
      <c r="T20" s="9" t="str">
        <f t="shared" si="79"/>
        <v/>
      </c>
      <c r="U20" s="9" t="str">
        <f t="shared" si="79"/>
        <v/>
      </c>
      <c r="V20" s="9" t="str">
        <f t="shared" si="79"/>
        <v/>
      </c>
      <c r="W20" s="9" t="str">
        <f t="shared" si="79"/>
        <v>1</v>
      </c>
      <c r="X20" s="9" t="str">
        <f t="shared" si="79"/>
        <v/>
      </c>
      <c r="Y20" s="9" t="str">
        <f t="shared" si="79"/>
        <v/>
      </c>
      <c r="Z20" s="9" t="str">
        <f t="shared" si="79"/>
        <v/>
      </c>
      <c r="AA20" s="9" t="str">
        <f t="shared" si="79"/>
        <v/>
      </c>
      <c r="AB20" s="9" t="str">
        <f t="shared" ref="AB20:AI20" si="80">if($H20=AB$1,1,"")</f>
        <v/>
      </c>
      <c r="AC20" s="9" t="str">
        <f t="shared" si="80"/>
        <v>1</v>
      </c>
      <c r="AD20" s="9" t="str">
        <f t="shared" si="80"/>
        <v/>
      </c>
      <c r="AE20" s="9" t="str">
        <f t="shared" si="80"/>
        <v/>
      </c>
      <c r="AF20" s="9" t="str">
        <f t="shared" si="80"/>
        <v/>
      </c>
      <c r="AG20" s="9" t="str">
        <f t="shared" si="80"/>
        <v/>
      </c>
      <c r="AH20" s="9" t="str">
        <f t="shared" si="80"/>
        <v/>
      </c>
      <c r="AI20" s="9" t="str">
        <f t="shared" si="80"/>
        <v/>
      </c>
    </row>
    <row r="21" ht="12.75" customHeight="1">
      <c r="A21" s="9" t="s">
        <v>107</v>
      </c>
      <c r="B21" s="9" t="s">
        <v>108</v>
      </c>
      <c r="C21" s="9" t="s">
        <v>109</v>
      </c>
      <c r="D21" s="10" t="s">
        <v>110</v>
      </c>
      <c r="E21" s="14" t="str">
        <f>IF(('Classification-Dawson'!E21 &lt;&gt; "") * ('Classification-Chris'!E21 &lt;&gt; ""), IF(('Classification-Dawson'!E21 &lt;&gt; 'Classification-Chris'!E21), FALSE, TRUE), "")</f>
        <v>FALSE</v>
      </c>
      <c r="F21" s="14" t="str">
        <f>IF(('Classification-Dawson'!F21 &lt;&gt; "") * ('Classification-Chris'!F21 &lt;&gt; ""), IF(('Classification-Dawson'!F21 &lt;&gt; 'Classification-Chris'!F21), FALSE, TRUE), "")</f>
        <v>TRUE</v>
      </c>
      <c r="G21" s="13" t="s">
        <v>20</v>
      </c>
      <c r="H21" s="10" t="str">
        <f>if(F21 = TRUE,'Classification-Dawson'!F21,if(F21 = FALSE,"Find it",""))</f>
        <v>Authentication</v>
      </c>
      <c r="I21" s="14" t="str">
        <f t="shared" ref="I21:J21" si="81">IF(E21 = TRUE, 1, IF(E21 = "", "", 0))</f>
        <v>0</v>
      </c>
      <c r="J21" s="14" t="str">
        <f t="shared" si="81"/>
        <v>1</v>
      </c>
      <c r="K21" s="9"/>
      <c r="L21" s="9" t="str">
        <f t="shared" ref="L21:M21" si="82">IF(I21 = "", "", if(OR(I21=0, I21=1),1,0))</f>
        <v>1</v>
      </c>
      <c r="M21" s="9" t="str">
        <f t="shared" si="82"/>
        <v>1</v>
      </c>
      <c r="N21" s="11" t="s">
        <v>25</v>
      </c>
      <c r="O21" s="9" t="str">
        <f>sum(AC:AC)</f>
        <v>19</v>
      </c>
      <c r="P21" s="15" t="str">
        <f t="shared" si="83"/>
        <v>22.62%</v>
      </c>
      <c r="Q21" s="9"/>
      <c r="R21" s="9" t="str">
        <f t="shared" ref="R21:AA21" si="84">if($G21=R$1,1,"")</f>
        <v/>
      </c>
      <c r="S21" s="9" t="str">
        <f t="shared" si="84"/>
        <v/>
      </c>
      <c r="T21" s="9" t="str">
        <f t="shared" si="84"/>
        <v/>
      </c>
      <c r="U21" s="9" t="str">
        <f t="shared" si="84"/>
        <v/>
      </c>
      <c r="V21" s="9" t="str">
        <f t="shared" si="84"/>
        <v/>
      </c>
      <c r="W21" s="9" t="str">
        <f t="shared" si="84"/>
        <v/>
      </c>
      <c r="X21" s="9" t="str">
        <f t="shared" si="84"/>
        <v>1</v>
      </c>
      <c r="Y21" s="9" t="str">
        <f t="shared" si="84"/>
        <v/>
      </c>
      <c r="Z21" s="9" t="str">
        <f t="shared" si="84"/>
        <v/>
      </c>
      <c r="AA21" s="9" t="str">
        <f t="shared" si="84"/>
        <v/>
      </c>
      <c r="AB21" s="9" t="str">
        <f t="shared" ref="AB21:AI21" si="85">if($H21=AB$1,1,"")</f>
        <v/>
      </c>
      <c r="AC21" s="9" t="str">
        <f t="shared" si="85"/>
        <v>1</v>
      </c>
      <c r="AD21" s="9" t="str">
        <f t="shared" si="85"/>
        <v/>
      </c>
      <c r="AE21" s="9" t="str">
        <f t="shared" si="85"/>
        <v/>
      </c>
      <c r="AF21" s="9" t="str">
        <f t="shared" si="85"/>
        <v/>
      </c>
      <c r="AG21" s="9" t="str">
        <f t="shared" si="85"/>
        <v/>
      </c>
      <c r="AH21" s="9" t="str">
        <f t="shared" si="85"/>
        <v/>
      </c>
      <c r="AI21" s="9" t="str">
        <f t="shared" si="85"/>
        <v/>
      </c>
    </row>
    <row r="22" ht="12.75" customHeight="1">
      <c r="A22" s="9" t="s">
        <v>111</v>
      </c>
      <c r="B22" s="9" t="s">
        <v>112</v>
      </c>
      <c r="C22" s="9" t="s">
        <v>113</v>
      </c>
      <c r="D22" s="9"/>
      <c r="E22" s="14" t="str">
        <f>IF(('Classification-Dawson'!E22 &lt;&gt; "") * ('Classification-Chris'!E22 &lt;&gt; ""), IF(('Classification-Dawson'!E22 &lt;&gt; 'Classification-Chris'!E22), FALSE, TRUE), "")</f>
        <v/>
      </c>
      <c r="F22" s="14" t="str">
        <f>IF(('Classification-Dawson'!F22 &lt;&gt; "") * ('Classification-Chris'!F22 &lt;&gt; ""), IF(('Classification-Dawson'!F22 &lt;&gt; 'Classification-Chris'!F22), FALSE, TRUE), "")</f>
        <v/>
      </c>
      <c r="G22" s="10" t="str">
        <f>if(E22 = TRUE,'Classification-Dawson'!E22,if(E22 = FALSE,"Find it",""))</f>
        <v/>
      </c>
      <c r="H22" s="10" t="str">
        <f>if(F22 = TRUE,'Classification-Dawson'!F22,if(F22 = FALSE,"Find it",""))</f>
        <v/>
      </c>
      <c r="I22" s="14" t="str">
        <f t="shared" ref="I22:J22" si="86">IF(E22 = TRUE, 1, IF(E22 = "", "", 0))</f>
        <v/>
      </c>
      <c r="J22" s="14" t="str">
        <f t="shared" si="86"/>
        <v/>
      </c>
      <c r="K22" s="9"/>
      <c r="L22" s="9" t="str">
        <f t="shared" ref="L22:M22" si="87">IF(I22 = "", "", if(OR(I22=0, I22=1),1,0))</f>
        <v/>
      </c>
      <c r="M22" s="9" t="str">
        <f t="shared" si="87"/>
        <v/>
      </c>
      <c r="N22" s="11" t="s">
        <v>26</v>
      </c>
      <c r="O22" s="9" t="str">
        <f>sum(AD:AD)</f>
        <v>6</v>
      </c>
      <c r="P22" s="15" t="str">
        <f t="shared" si="83"/>
        <v>7.14%</v>
      </c>
      <c r="Q22" s="9"/>
      <c r="R22" s="9" t="str">
        <f t="shared" ref="R22:AA22" si="88">if($G22=R$1,1,"")</f>
        <v/>
      </c>
      <c r="S22" s="9" t="str">
        <f t="shared" si="88"/>
        <v/>
      </c>
      <c r="T22" s="9" t="str">
        <f t="shared" si="88"/>
        <v/>
      </c>
      <c r="U22" s="9" t="str">
        <f t="shared" si="88"/>
        <v/>
      </c>
      <c r="V22" s="9" t="str">
        <f t="shared" si="88"/>
        <v/>
      </c>
      <c r="W22" s="9" t="str">
        <f t="shared" si="88"/>
        <v/>
      </c>
      <c r="X22" s="9" t="str">
        <f t="shared" si="88"/>
        <v/>
      </c>
      <c r="Y22" s="9" t="str">
        <f t="shared" si="88"/>
        <v/>
      </c>
      <c r="Z22" s="9" t="str">
        <f t="shared" si="88"/>
        <v/>
      </c>
      <c r="AA22" s="9" t="str">
        <f t="shared" si="88"/>
        <v/>
      </c>
      <c r="AB22" s="9" t="str">
        <f t="shared" ref="AB22:AI22" si="89">if($H22=AB$1,1,"")</f>
        <v/>
      </c>
      <c r="AC22" s="9" t="str">
        <f t="shared" si="89"/>
        <v/>
      </c>
      <c r="AD22" s="9" t="str">
        <f t="shared" si="89"/>
        <v/>
      </c>
      <c r="AE22" s="9" t="str">
        <f t="shared" si="89"/>
        <v/>
      </c>
      <c r="AF22" s="9" t="str">
        <f t="shared" si="89"/>
        <v/>
      </c>
      <c r="AG22" s="9" t="str">
        <f t="shared" si="89"/>
        <v/>
      </c>
      <c r="AH22" s="9" t="str">
        <f t="shared" si="89"/>
        <v/>
      </c>
      <c r="AI22" s="9" t="str">
        <f t="shared" si="89"/>
        <v/>
      </c>
    </row>
    <row r="23" ht="12.75" customHeight="1">
      <c r="A23" s="9" t="s">
        <v>114</v>
      </c>
      <c r="B23" s="9" t="s">
        <v>115</v>
      </c>
      <c r="C23" s="9" t="s">
        <v>116</v>
      </c>
      <c r="D23" s="10" t="s">
        <v>117</v>
      </c>
      <c r="E23" s="14"/>
      <c r="F23" s="14"/>
      <c r="G23" s="10"/>
      <c r="H23" s="10"/>
      <c r="I23" s="14" t="str">
        <f t="shared" ref="I23:J23" si="90">IF(E23 = TRUE, 1, IF(E23 = "", "", 0))</f>
        <v/>
      </c>
      <c r="J23" s="14" t="str">
        <f t="shared" si="90"/>
        <v/>
      </c>
      <c r="K23" s="9"/>
      <c r="L23" s="9" t="str">
        <f t="shared" ref="L23:M23" si="91">IF(I23 = "", "", if(OR(I23=0, I23=1),1,0))</f>
        <v/>
      </c>
      <c r="M23" s="9" t="str">
        <f t="shared" si="91"/>
        <v/>
      </c>
      <c r="N23" s="11" t="s">
        <v>27</v>
      </c>
      <c r="O23" s="9" t="str">
        <f>sum(AE:AE)</f>
        <v>21</v>
      </c>
      <c r="P23" s="15" t="str">
        <f t="shared" si="83"/>
        <v>25.00%</v>
      </c>
      <c r="Q23" s="9"/>
      <c r="R23" s="9" t="str">
        <f t="shared" ref="R23:AA23" si="92">if($G23=R$1,1,"")</f>
        <v/>
      </c>
      <c r="S23" s="9" t="str">
        <f t="shared" si="92"/>
        <v/>
      </c>
      <c r="T23" s="9" t="str">
        <f t="shared" si="92"/>
        <v/>
      </c>
      <c r="U23" s="9" t="str">
        <f t="shared" si="92"/>
        <v/>
      </c>
      <c r="V23" s="9" t="str">
        <f t="shared" si="92"/>
        <v/>
      </c>
      <c r="W23" s="9" t="str">
        <f t="shared" si="92"/>
        <v/>
      </c>
      <c r="X23" s="9" t="str">
        <f t="shared" si="92"/>
        <v/>
      </c>
      <c r="Y23" s="9" t="str">
        <f t="shared" si="92"/>
        <v/>
      </c>
      <c r="Z23" s="9" t="str">
        <f t="shared" si="92"/>
        <v/>
      </c>
      <c r="AA23" s="9" t="str">
        <f t="shared" si="92"/>
        <v/>
      </c>
      <c r="AB23" s="9" t="str">
        <f t="shared" ref="AB23:AI23" si="93">if($H23=AB$1,1,"")</f>
        <v/>
      </c>
      <c r="AC23" s="9" t="str">
        <f t="shared" si="93"/>
        <v/>
      </c>
      <c r="AD23" s="9" t="str">
        <f t="shared" si="93"/>
        <v/>
      </c>
      <c r="AE23" s="9" t="str">
        <f t="shared" si="93"/>
        <v/>
      </c>
      <c r="AF23" s="9" t="str">
        <f t="shared" si="93"/>
        <v/>
      </c>
      <c r="AG23" s="9" t="str">
        <f t="shared" si="93"/>
        <v/>
      </c>
      <c r="AH23" s="9" t="str">
        <f t="shared" si="93"/>
        <v/>
      </c>
      <c r="AI23" s="9" t="str">
        <f t="shared" si="93"/>
        <v/>
      </c>
    </row>
    <row r="24" ht="12.75" customHeight="1">
      <c r="A24" s="9" t="s">
        <v>119</v>
      </c>
      <c r="B24" s="9" t="s">
        <v>120</v>
      </c>
      <c r="C24" s="9" t="s">
        <v>121</v>
      </c>
      <c r="D24" s="10" t="s">
        <v>122</v>
      </c>
      <c r="E24" s="14"/>
      <c r="F24" s="14"/>
      <c r="G24" s="10"/>
      <c r="H24" s="10"/>
      <c r="I24" s="14" t="str">
        <f t="shared" ref="I24:J24" si="94">IF(E24 = TRUE, 1, IF(E24 = "", "", 0))</f>
        <v/>
      </c>
      <c r="J24" s="14" t="str">
        <f t="shared" si="94"/>
        <v/>
      </c>
      <c r="K24" s="9"/>
      <c r="L24" s="9" t="str">
        <f t="shared" ref="L24:M24" si="95">IF(I24 = "", "", if(OR(I24=0, I24=1),1,0))</f>
        <v/>
      </c>
      <c r="M24" s="9" t="str">
        <f t="shared" si="95"/>
        <v/>
      </c>
      <c r="N24" s="11" t="s">
        <v>28</v>
      </c>
      <c r="O24" s="9" t="str">
        <f>sum(AF:AF)</f>
        <v>1</v>
      </c>
      <c r="P24" s="15" t="str">
        <f t="shared" si="83"/>
        <v>1.19%</v>
      </c>
      <c r="Q24" s="9"/>
      <c r="R24" s="9" t="str">
        <f t="shared" ref="R24:AA24" si="96">if($G24=R$1,1,"")</f>
        <v/>
      </c>
      <c r="S24" s="9" t="str">
        <f t="shared" si="96"/>
        <v/>
      </c>
      <c r="T24" s="9" t="str">
        <f t="shared" si="96"/>
        <v/>
      </c>
      <c r="U24" s="9" t="str">
        <f t="shared" si="96"/>
        <v/>
      </c>
      <c r="V24" s="9" t="str">
        <f t="shared" si="96"/>
        <v/>
      </c>
      <c r="W24" s="9" t="str">
        <f t="shared" si="96"/>
        <v/>
      </c>
      <c r="X24" s="9" t="str">
        <f t="shared" si="96"/>
        <v/>
      </c>
      <c r="Y24" s="9" t="str">
        <f t="shared" si="96"/>
        <v/>
      </c>
      <c r="Z24" s="9" t="str">
        <f t="shared" si="96"/>
        <v/>
      </c>
      <c r="AA24" s="9" t="str">
        <f t="shared" si="96"/>
        <v/>
      </c>
      <c r="AB24" s="9" t="str">
        <f t="shared" ref="AB24:AI24" si="97">if($H24=AB$1,1,"")</f>
        <v/>
      </c>
      <c r="AC24" s="9" t="str">
        <f t="shared" si="97"/>
        <v/>
      </c>
      <c r="AD24" s="9" t="str">
        <f t="shared" si="97"/>
        <v/>
      </c>
      <c r="AE24" s="9" t="str">
        <f t="shared" si="97"/>
        <v/>
      </c>
      <c r="AF24" s="9" t="str">
        <f t="shared" si="97"/>
        <v/>
      </c>
      <c r="AG24" s="9" t="str">
        <f t="shared" si="97"/>
        <v/>
      </c>
      <c r="AH24" s="9" t="str">
        <f t="shared" si="97"/>
        <v/>
      </c>
      <c r="AI24" s="9" t="str">
        <f t="shared" si="97"/>
        <v/>
      </c>
    </row>
    <row r="25" ht="12.75" customHeight="1">
      <c r="A25" s="9" t="s">
        <v>123</v>
      </c>
      <c r="B25" s="9" t="s">
        <v>124</v>
      </c>
      <c r="C25" s="9" t="s">
        <v>125</v>
      </c>
      <c r="D25" s="10" t="s">
        <v>85</v>
      </c>
      <c r="E25" s="14" t="str">
        <f>IF(('Classification-Dawson'!E25 &lt;&gt; "") * ('Classification-Chris'!E25 &lt;&gt; ""), IF(('Classification-Dawson'!E25 &lt;&gt; 'Classification-Chris'!E25), FALSE, TRUE), "")</f>
        <v>TRUE</v>
      </c>
      <c r="F25" s="14" t="str">
        <f>IF(('Classification-Dawson'!F25 &lt;&gt; "") * ('Classification-Chris'!F25 &lt;&gt; ""), IF(('Classification-Dawson'!F25 &lt;&gt; 'Classification-Chris'!F25), FALSE, TRUE), "")</f>
        <v>TRUE</v>
      </c>
      <c r="G25" s="10" t="str">
        <f>if(E25 = TRUE,'Classification-Dawson'!E25,if(E25 = FALSE,"Find it",""))</f>
        <v>Insecure Components</v>
      </c>
      <c r="H25" s="10" t="str">
        <f>if(F25 = TRUE,'Classification-Dawson'!F25,if(F25 = FALSE,"Find it",""))</f>
        <v>Arbitrary Code Execution</v>
      </c>
      <c r="I25" s="14" t="str">
        <f t="shared" ref="I25:J25" si="98">IF(E25 = TRUE, 1, IF(E25 = "", "", 0))</f>
        <v>1</v>
      </c>
      <c r="J25" s="14" t="str">
        <f t="shared" si="98"/>
        <v>1</v>
      </c>
      <c r="K25" s="9"/>
      <c r="L25" s="9" t="str">
        <f t="shared" ref="L25:M25" si="99">IF(I25 = "", "", if(OR(I25=0, I25=1),1,0))</f>
        <v>1</v>
      </c>
      <c r="M25" s="9" t="str">
        <f t="shared" si="99"/>
        <v>1</v>
      </c>
      <c r="N25" s="11" t="s">
        <v>29</v>
      </c>
      <c r="O25" s="9" t="str">
        <f>sum(AG:AG)</f>
        <v>20</v>
      </c>
      <c r="P25" s="15" t="str">
        <f t="shared" si="83"/>
        <v>23.81%</v>
      </c>
      <c r="Q25" s="9"/>
      <c r="R25" s="9" t="str">
        <f t="shared" ref="R25:AA25" si="100">if($G25=R$1,1,"")</f>
        <v/>
      </c>
      <c r="S25" s="9" t="str">
        <f t="shared" si="100"/>
        <v/>
      </c>
      <c r="T25" s="9" t="str">
        <f t="shared" si="100"/>
        <v/>
      </c>
      <c r="U25" s="9" t="str">
        <f t="shared" si="100"/>
        <v/>
      </c>
      <c r="V25" s="9" t="str">
        <f t="shared" si="100"/>
        <v/>
      </c>
      <c r="W25" s="9" t="str">
        <f t="shared" si="100"/>
        <v>1</v>
      </c>
      <c r="X25" s="9" t="str">
        <f t="shared" si="100"/>
        <v/>
      </c>
      <c r="Y25" s="9" t="str">
        <f t="shared" si="100"/>
        <v/>
      </c>
      <c r="Z25" s="9" t="str">
        <f t="shared" si="100"/>
        <v/>
      </c>
      <c r="AA25" s="9" t="str">
        <f t="shared" si="100"/>
        <v/>
      </c>
      <c r="AB25" s="9" t="str">
        <f t="shared" ref="AB25:AI25" si="101">if($H25=AB$1,1,"")</f>
        <v/>
      </c>
      <c r="AC25" s="9" t="str">
        <f t="shared" si="101"/>
        <v/>
      </c>
      <c r="AD25" s="9" t="str">
        <f t="shared" si="101"/>
        <v/>
      </c>
      <c r="AE25" s="9" t="str">
        <f t="shared" si="101"/>
        <v>1</v>
      </c>
      <c r="AF25" s="9" t="str">
        <f t="shared" si="101"/>
        <v/>
      </c>
      <c r="AG25" s="9" t="str">
        <f t="shared" si="101"/>
        <v/>
      </c>
      <c r="AH25" s="9" t="str">
        <f t="shared" si="101"/>
        <v/>
      </c>
      <c r="AI25" s="9" t="str">
        <f t="shared" si="101"/>
        <v/>
      </c>
    </row>
    <row r="26" ht="12.75" customHeight="1">
      <c r="A26" s="9" t="s">
        <v>126</v>
      </c>
      <c r="B26" s="9" t="s">
        <v>127</v>
      </c>
      <c r="C26" s="9" t="s">
        <v>128</v>
      </c>
      <c r="D26" s="9"/>
      <c r="E26" s="14" t="str">
        <f>IF(('Classification-Dawson'!E26 &lt;&gt; "") * ('Classification-Chris'!E26 &lt;&gt; ""), IF(('Classification-Dawson'!E26 &lt;&gt; 'Classification-Chris'!E26), FALSE, TRUE), "")</f>
        <v/>
      </c>
      <c r="F26" s="14" t="str">
        <f>IF(('Classification-Dawson'!F26 &lt;&gt; "") * ('Classification-Chris'!F26 &lt;&gt; ""), IF(('Classification-Dawson'!F26 &lt;&gt; 'Classification-Chris'!F26), FALSE, TRUE), "")</f>
        <v/>
      </c>
      <c r="G26" s="10" t="str">
        <f>if(E26 = TRUE,'Classification-Dawson'!E26,if(E26 = FALSE,"Find it",""))</f>
        <v/>
      </c>
      <c r="H26" s="10" t="str">
        <f>if(F26 = TRUE,'Classification-Dawson'!F26,if(F26 = FALSE,"Find it",""))</f>
        <v/>
      </c>
      <c r="I26" s="14" t="str">
        <f t="shared" ref="I26:J26" si="102">IF(E26 = TRUE, 1, IF(E26 = "", "", 0))</f>
        <v/>
      </c>
      <c r="J26" s="14" t="str">
        <f t="shared" si="102"/>
        <v/>
      </c>
      <c r="K26" s="9"/>
      <c r="L26" s="9" t="str">
        <f t="shared" ref="L26:M26" si="103">IF(I26 = "", "", if(OR(I26=0, I26=1),1,0))</f>
        <v/>
      </c>
      <c r="M26" s="9" t="str">
        <f t="shared" si="103"/>
        <v/>
      </c>
      <c r="N26" s="11" t="s">
        <v>30</v>
      </c>
      <c r="O26" s="9" t="str">
        <f>sum(AH:AH)</f>
        <v>9</v>
      </c>
      <c r="P26" s="15" t="str">
        <f t="shared" si="83"/>
        <v>10.71%</v>
      </c>
      <c r="Q26" s="9"/>
      <c r="R26" s="9" t="str">
        <f t="shared" ref="R26:AA26" si="104">if($G26=R$1,1,"")</f>
        <v/>
      </c>
      <c r="S26" s="9" t="str">
        <f t="shared" si="104"/>
        <v/>
      </c>
      <c r="T26" s="9" t="str">
        <f t="shared" si="104"/>
        <v/>
      </c>
      <c r="U26" s="9" t="str">
        <f t="shared" si="104"/>
        <v/>
      </c>
      <c r="V26" s="9" t="str">
        <f t="shared" si="104"/>
        <v/>
      </c>
      <c r="W26" s="9" t="str">
        <f t="shared" si="104"/>
        <v/>
      </c>
      <c r="X26" s="9" t="str">
        <f t="shared" si="104"/>
        <v/>
      </c>
      <c r="Y26" s="9" t="str">
        <f t="shared" si="104"/>
        <v/>
      </c>
      <c r="Z26" s="9" t="str">
        <f t="shared" si="104"/>
        <v/>
      </c>
      <c r="AA26" s="9" t="str">
        <f t="shared" si="104"/>
        <v/>
      </c>
      <c r="AB26" s="9" t="str">
        <f t="shared" ref="AB26:AI26" si="105">if($H26=AB$1,1,"")</f>
        <v/>
      </c>
      <c r="AC26" s="9" t="str">
        <f t="shared" si="105"/>
        <v/>
      </c>
      <c r="AD26" s="9" t="str">
        <f t="shared" si="105"/>
        <v/>
      </c>
      <c r="AE26" s="9" t="str">
        <f t="shared" si="105"/>
        <v/>
      </c>
      <c r="AF26" s="9" t="str">
        <f t="shared" si="105"/>
        <v/>
      </c>
      <c r="AG26" s="9" t="str">
        <f t="shared" si="105"/>
        <v/>
      </c>
      <c r="AH26" s="9" t="str">
        <f t="shared" si="105"/>
        <v/>
      </c>
      <c r="AI26" s="9" t="str">
        <f t="shared" si="105"/>
        <v/>
      </c>
    </row>
    <row r="27" ht="12.75" customHeight="1">
      <c r="A27" s="9" t="s">
        <v>129</v>
      </c>
      <c r="B27" s="9" t="s">
        <v>130</v>
      </c>
      <c r="C27" s="9" t="s">
        <v>131</v>
      </c>
      <c r="D27" s="9"/>
      <c r="E27" s="14" t="str">
        <f>IF(('Classification-Dawson'!E27 &lt;&gt; "") * ('Classification-Chris'!E27 &lt;&gt; ""), IF(('Classification-Dawson'!E27 &lt;&gt; 'Classification-Chris'!E27), FALSE, TRUE), "")</f>
        <v/>
      </c>
      <c r="F27" s="14" t="str">
        <f>IF(('Classification-Dawson'!F27 &lt;&gt; "") * ('Classification-Chris'!F27 &lt;&gt; ""), IF(('Classification-Dawson'!F27 &lt;&gt; 'Classification-Chris'!F27), FALSE, TRUE), "")</f>
        <v/>
      </c>
      <c r="G27" s="10" t="str">
        <f>if(E27 = TRUE,'Classification-Dawson'!E27,if(E27 = FALSE,"Find it",""))</f>
        <v/>
      </c>
      <c r="H27" s="10" t="str">
        <f>if(F27 = TRUE,'Classification-Dawson'!F27,if(F27 = FALSE,"Find it",""))</f>
        <v/>
      </c>
      <c r="I27" s="14" t="str">
        <f t="shared" ref="I27:J27" si="106">IF(E27 = TRUE, 1, IF(E27 = "", "", 0))</f>
        <v/>
      </c>
      <c r="J27" s="14" t="str">
        <f t="shared" si="106"/>
        <v/>
      </c>
      <c r="K27" s="9"/>
      <c r="L27" s="9" t="str">
        <f t="shared" ref="L27:M27" si="107">IF(I27 = "", "", if(OR(I27=0, I27=1),1,0))</f>
        <v/>
      </c>
      <c r="M27" s="9" t="str">
        <f t="shared" si="107"/>
        <v/>
      </c>
      <c r="N27" s="11" t="s">
        <v>23</v>
      </c>
      <c r="O27" s="9" t="str">
        <f>sum(AI:AI)</f>
        <v>0</v>
      </c>
      <c r="P27" s="9" t="str">
        <f t="shared" si="83"/>
        <v>0</v>
      </c>
      <c r="Q27" s="9"/>
      <c r="R27" s="9" t="str">
        <f t="shared" ref="R27:AA27" si="108">if($G27=R$1,1,"")</f>
        <v/>
      </c>
      <c r="S27" s="9" t="str">
        <f t="shared" si="108"/>
        <v/>
      </c>
      <c r="T27" s="9" t="str">
        <f t="shared" si="108"/>
        <v/>
      </c>
      <c r="U27" s="9" t="str">
        <f t="shared" si="108"/>
        <v/>
      </c>
      <c r="V27" s="9" t="str">
        <f t="shared" si="108"/>
        <v/>
      </c>
      <c r="W27" s="9" t="str">
        <f t="shared" si="108"/>
        <v/>
      </c>
      <c r="X27" s="9" t="str">
        <f t="shared" si="108"/>
        <v/>
      </c>
      <c r="Y27" s="9" t="str">
        <f t="shared" si="108"/>
        <v/>
      </c>
      <c r="Z27" s="9" t="str">
        <f t="shared" si="108"/>
        <v/>
      </c>
      <c r="AA27" s="9" t="str">
        <f t="shared" si="108"/>
        <v/>
      </c>
      <c r="AB27" s="9" t="str">
        <f t="shared" ref="AB27:AI27" si="109">if($H27=AB$1,1,"")</f>
        <v/>
      </c>
      <c r="AC27" s="9" t="str">
        <f t="shared" si="109"/>
        <v/>
      </c>
      <c r="AD27" s="9" t="str">
        <f t="shared" si="109"/>
        <v/>
      </c>
      <c r="AE27" s="9" t="str">
        <f t="shared" si="109"/>
        <v/>
      </c>
      <c r="AF27" s="9" t="str">
        <f t="shared" si="109"/>
        <v/>
      </c>
      <c r="AG27" s="9" t="str">
        <f t="shared" si="109"/>
        <v/>
      </c>
      <c r="AH27" s="9" t="str">
        <f t="shared" si="109"/>
        <v/>
      </c>
      <c r="AI27" s="9" t="str">
        <f t="shared" si="109"/>
        <v/>
      </c>
    </row>
    <row r="28" ht="12.75" customHeight="1">
      <c r="A28" s="9" t="s">
        <v>132</v>
      </c>
      <c r="B28" s="9" t="s">
        <v>133</v>
      </c>
      <c r="C28" s="9" t="s">
        <v>134</v>
      </c>
      <c r="D28" s="9"/>
      <c r="E28" s="14" t="str">
        <f>IF(('Classification-Dawson'!E28 &lt;&gt; "") * ('Classification-Chris'!E28 &lt;&gt; ""), IF(('Classification-Dawson'!E28 &lt;&gt; 'Classification-Chris'!E28), FALSE, TRUE), "")</f>
        <v/>
      </c>
      <c r="F28" s="14" t="str">
        <f>IF(('Classification-Dawson'!F28 &lt;&gt; "") * ('Classification-Chris'!F28 &lt;&gt; ""), IF(('Classification-Dawson'!F28 &lt;&gt; 'Classification-Chris'!F28), FALSE, TRUE), "")</f>
        <v/>
      </c>
      <c r="G28" s="10" t="str">
        <f>if(E28 = TRUE,'Classification-Dawson'!E28,if(E28 = FALSE,"Find it",""))</f>
        <v/>
      </c>
      <c r="H28" s="10" t="str">
        <f>if(F28 = TRUE,'Classification-Dawson'!F28,if(F28 = FALSE,"Find it",""))</f>
        <v/>
      </c>
      <c r="I28" s="14" t="str">
        <f t="shared" ref="I28:J28" si="110">IF(E28 = TRUE, 1, IF(E28 = "", "", 0))</f>
        <v/>
      </c>
      <c r="J28" s="14" t="str">
        <f t="shared" si="110"/>
        <v/>
      </c>
      <c r="K28" s="9"/>
      <c r="L28" s="9" t="str">
        <f t="shared" ref="L28:M28" si="111">IF(I28 = "", "", if(OR(I28=0, I28=1),1,0))</f>
        <v/>
      </c>
      <c r="M28" s="9" t="str">
        <f t="shared" si="111"/>
        <v/>
      </c>
      <c r="N28" s="9"/>
      <c r="O28" s="9"/>
      <c r="P28" s="9"/>
      <c r="Q28" s="9"/>
      <c r="R28" s="9" t="str">
        <f t="shared" ref="R28:AA28" si="112">if($G28=R$1,1,"")</f>
        <v/>
      </c>
      <c r="S28" s="9" t="str">
        <f t="shared" si="112"/>
        <v/>
      </c>
      <c r="T28" s="9" t="str">
        <f t="shared" si="112"/>
        <v/>
      </c>
      <c r="U28" s="9" t="str">
        <f t="shared" si="112"/>
        <v/>
      </c>
      <c r="V28" s="9" t="str">
        <f t="shared" si="112"/>
        <v/>
      </c>
      <c r="W28" s="9" t="str">
        <f t="shared" si="112"/>
        <v/>
      </c>
      <c r="X28" s="9" t="str">
        <f t="shared" si="112"/>
        <v/>
      </c>
      <c r="Y28" s="9" t="str">
        <f t="shared" si="112"/>
        <v/>
      </c>
      <c r="Z28" s="9" t="str">
        <f t="shared" si="112"/>
        <v/>
      </c>
      <c r="AA28" s="9" t="str">
        <f t="shared" si="112"/>
        <v/>
      </c>
      <c r="AB28" s="9" t="str">
        <f t="shared" ref="AB28:AI28" si="113">if($H28=AB$1,1,"")</f>
        <v/>
      </c>
      <c r="AC28" s="9" t="str">
        <f t="shared" si="113"/>
        <v/>
      </c>
      <c r="AD28" s="9" t="str">
        <f t="shared" si="113"/>
        <v/>
      </c>
      <c r="AE28" s="9" t="str">
        <f t="shared" si="113"/>
        <v/>
      </c>
      <c r="AF28" s="9" t="str">
        <f t="shared" si="113"/>
        <v/>
      </c>
      <c r="AG28" s="9" t="str">
        <f t="shared" si="113"/>
        <v/>
      </c>
      <c r="AH28" s="9" t="str">
        <f t="shared" si="113"/>
        <v/>
      </c>
      <c r="AI28" s="9" t="str">
        <f t="shared" si="113"/>
        <v/>
      </c>
    </row>
    <row r="29" ht="12.75" customHeight="1">
      <c r="A29" s="9" t="s">
        <v>135</v>
      </c>
      <c r="B29" s="9" t="s">
        <v>136</v>
      </c>
      <c r="C29" s="9" t="s">
        <v>137</v>
      </c>
      <c r="D29" s="9"/>
      <c r="E29" s="14" t="str">
        <f>IF(('Classification-Dawson'!E29 &lt;&gt; "") * ('Classification-Chris'!E29 &lt;&gt; ""), IF(('Classification-Dawson'!E29 &lt;&gt; 'Classification-Chris'!E29), FALSE, TRUE), "")</f>
        <v/>
      </c>
      <c r="F29" s="14" t="str">
        <f>IF(('Classification-Dawson'!F29 &lt;&gt; "") * ('Classification-Chris'!F29 &lt;&gt; ""), IF(('Classification-Dawson'!F29 &lt;&gt; 'Classification-Chris'!F29), FALSE, TRUE), "")</f>
        <v/>
      </c>
      <c r="G29" s="10" t="str">
        <f>if(E29 = TRUE,'Classification-Dawson'!E29,if(E29 = FALSE,"Find it",""))</f>
        <v/>
      </c>
      <c r="H29" s="10" t="str">
        <f>if(F29 = TRUE,'Classification-Dawson'!F29,if(F29 = FALSE,"Find it",""))</f>
        <v/>
      </c>
      <c r="I29" s="14" t="str">
        <f t="shared" ref="I29:J29" si="114">IF(E29 = TRUE, 1, IF(E29 = "", "", 0))</f>
        <v/>
      </c>
      <c r="J29" s="14" t="str">
        <f t="shared" si="114"/>
        <v/>
      </c>
      <c r="K29" s="9"/>
      <c r="L29" s="9" t="str">
        <f t="shared" ref="L29:M29" si="115">IF(I29 = "", "", if(OR(I29=0, I29=1),1,0))</f>
        <v/>
      </c>
      <c r="M29" s="9" t="str">
        <f t="shared" si="115"/>
        <v/>
      </c>
      <c r="N29" s="9"/>
      <c r="O29" s="9"/>
      <c r="P29" s="9"/>
      <c r="Q29" s="9"/>
      <c r="R29" s="9" t="str">
        <f t="shared" ref="R29:AA29" si="116">if($G29=R$1,1,"")</f>
        <v/>
      </c>
      <c r="S29" s="9" t="str">
        <f t="shared" si="116"/>
        <v/>
      </c>
      <c r="T29" s="9" t="str">
        <f t="shared" si="116"/>
        <v/>
      </c>
      <c r="U29" s="9" t="str">
        <f t="shared" si="116"/>
        <v/>
      </c>
      <c r="V29" s="9" t="str">
        <f t="shared" si="116"/>
        <v/>
      </c>
      <c r="W29" s="9" t="str">
        <f t="shared" si="116"/>
        <v/>
      </c>
      <c r="X29" s="9" t="str">
        <f t="shared" si="116"/>
        <v/>
      </c>
      <c r="Y29" s="9" t="str">
        <f t="shared" si="116"/>
        <v/>
      </c>
      <c r="Z29" s="9" t="str">
        <f t="shared" si="116"/>
        <v/>
      </c>
      <c r="AA29" s="9" t="str">
        <f t="shared" si="116"/>
        <v/>
      </c>
      <c r="AB29" s="9" t="str">
        <f t="shared" ref="AB29:AI29" si="117">if($H29=AB$1,1,"")</f>
        <v/>
      </c>
      <c r="AC29" s="9" t="str">
        <f t="shared" si="117"/>
        <v/>
      </c>
      <c r="AD29" s="9" t="str">
        <f t="shared" si="117"/>
        <v/>
      </c>
      <c r="AE29" s="9" t="str">
        <f t="shared" si="117"/>
        <v/>
      </c>
      <c r="AF29" s="9" t="str">
        <f t="shared" si="117"/>
        <v/>
      </c>
      <c r="AG29" s="9" t="str">
        <f t="shared" si="117"/>
        <v/>
      </c>
      <c r="AH29" s="9" t="str">
        <f t="shared" si="117"/>
        <v/>
      </c>
      <c r="AI29" s="9" t="str">
        <f t="shared" si="117"/>
        <v/>
      </c>
    </row>
    <row r="30" ht="12.75" customHeight="1">
      <c r="A30" s="9" t="s">
        <v>138</v>
      </c>
      <c r="B30" s="9" t="s">
        <v>139</v>
      </c>
      <c r="C30" s="9" t="s">
        <v>140</v>
      </c>
      <c r="D30" s="9"/>
      <c r="E30" s="14" t="str">
        <f>IF(('Classification-Dawson'!E30 &lt;&gt; "") * ('Classification-Chris'!E30 &lt;&gt; ""), IF(('Classification-Dawson'!E30 &lt;&gt; 'Classification-Chris'!E30), FALSE, TRUE), "")</f>
        <v/>
      </c>
      <c r="F30" s="14" t="str">
        <f>IF(('Classification-Dawson'!F30 &lt;&gt; "") * ('Classification-Chris'!F30 &lt;&gt; ""), IF(('Classification-Dawson'!F30 &lt;&gt; 'Classification-Chris'!F30), FALSE, TRUE), "")</f>
        <v/>
      </c>
      <c r="G30" s="10" t="str">
        <f>if(E30 = TRUE,'Classification-Dawson'!E30,if(E30 = FALSE,"Find it",""))</f>
        <v/>
      </c>
      <c r="H30" s="10" t="str">
        <f>if(F30 = TRUE,'Classification-Dawson'!F30,if(F30 = FALSE,"Find it",""))</f>
        <v/>
      </c>
      <c r="I30" s="14" t="str">
        <f t="shared" ref="I30:J30" si="118">IF(E30 = TRUE, 1, IF(E30 = "", "", 0))</f>
        <v/>
      </c>
      <c r="J30" s="14" t="str">
        <f t="shared" si="118"/>
        <v/>
      </c>
      <c r="K30" s="9"/>
      <c r="L30" s="9" t="str">
        <f t="shared" ref="L30:M30" si="119">IF(I30 = "", "", if(OR(I30=0, I30=1),1,0))</f>
        <v/>
      </c>
      <c r="M30" s="9" t="str">
        <f t="shared" si="119"/>
        <v/>
      </c>
      <c r="N30" s="9"/>
      <c r="O30" s="9"/>
      <c r="P30" s="9"/>
      <c r="Q30" s="9"/>
      <c r="R30" s="9" t="str">
        <f t="shared" ref="R30:AA30" si="120">if($G30=R$1,1,"")</f>
        <v/>
      </c>
      <c r="S30" s="9" t="str">
        <f t="shared" si="120"/>
        <v/>
      </c>
      <c r="T30" s="9" t="str">
        <f t="shared" si="120"/>
        <v/>
      </c>
      <c r="U30" s="9" t="str">
        <f t="shared" si="120"/>
        <v/>
      </c>
      <c r="V30" s="9" t="str">
        <f t="shared" si="120"/>
        <v/>
      </c>
      <c r="W30" s="9" t="str">
        <f t="shared" si="120"/>
        <v/>
      </c>
      <c r="X30" s="9" t="str">
        <f t="shared" si="120"/>
        <v/>
      </c>
      <c r="Y30" s="9" t="str">
        <f t="shared" si="120"/>
        <v/>
      </c>
      <c r="Z30" s="9" t="str">
        <f t="shared" si="120"/>
        <v/>
      </c>
      <c r="AA30" s="9" t="str">
        <f t="shared" si="120"/>
        <v/>
      </c>
      <c r="AB30" s="9" t="str">
        <f t="shared" ref="AB30:AI30" si="121">if($H30=AB$1,1,"")</f>
        <v/>
      </c>
      <c r="AC30" s="9" t="str">
        <f t="shared" si="121"/>
        <v/>
      </c>
      <c r="AD30" s="9" t="str">
        <f t="shared" si="121"/>
        <v/>
      </c>
      <c r="AE30" s="9" t="str">
        <f t="shared" si="121"/>
        <v/>
      </c>
      <c r="AF30" s="9" t="str">
        <f t="shared" si="121"/>
        <v/>
      </c>
      <c r="AG30" s="9" t="str">
        <f t="shared" si="121"/>
        <v/>
      </c>
      <c r="AH30" s="9" t="str">
        <f t="shared" si="121"/>
        <v/>
      </c>
      <c r="AI30" s="9" t="str">
        <f t="shared" si="121"/>
        <v/>
      </c>
    </row>
    <row r="31" ht="12.75" customHeight="1">
      <c r="A31" s="9" t="s">
        <v>141</v>
      </c>
      <c r="B31" s="9" t="s">
        <v>142</v>
      </c>
      <c r="C31" s="9" t="s">
        <v>143</v>
      </c>
      <c r="D31" s="9"/>
      <c r="E31" s="14" t="str">
        <f>IF(('Classification-Dawson'!E31 &lt;&gt; "") * ('Classification-Chris'!E31 &lt;&gt; ""), IF(('Classification-Dawson'!E31 &lt;&gt; 'Classification-Chris'!E31), FALSE, TRUE), "")</f>
        <v/>
      </c>
      <c r="F31" s="14" t="str">
        <f>IF(('Classification-Dawson'!F31 &lt;&gt; "") * ('Classification-Chris'!F31 &lt;&gt; ""), IF(('Classification-Dawson'!F31 &lt;&gt; 'Classification-Chris'!F31), FALSE, TRUE), "")</f>
        <v/>
      </c>
      <c r="G31" s="10" t="str">
        <f>if(E31 = TRUE,'Classification-Dawson'!E31,if(E31 = FALSE,"Find it",""))</f>
        <v/>
      </c>
      <c r="H31" s="10" t="str">
        <f>if(F31 = TRUE,'Classification-Dawson'!F31,if(F31 = FALSE,"Find it",""))</f>
        <v/>
      </c>
      <c r="I31" s="14" t="str">
        <f t="shared" ref="I31:J31" si="122">IF(E31 = TRUE, 1, IF(E31 = "", "", 0))</f>
        <v/>
      </c>
      <c r="J31" s="14" t="str">
        <f t="shared" si="122"/>
        <v/>
      </c>
      <c r="K31" s="9"/>
      <c r="L31" s="9" t="str">
        <f t="shared" ref="L31:M31" si="123">IF(I31 = "", "", if(OR(I31=0, I31=1),1,0))</f>
        <v/>
      </c>
      <c r="M31" s="9" t="str">
        <f t="shared" si="123"/>
        <v/>
      </c>
      <c r="N31" s="9"/>
      <c r="O31" s="9"/>
      <c r="P31" s="9"/>
      <c r="Q31" s="9"/>
      <c r="R31" s="9" t="str">
        <f t="shared" ref="R31:AA31" si="124">if($G31=R$1,1,"")</f>
        <v/>
      </c>
      <c r="S31" s="9" t="str">
        <f t="shared" si="124"/>
        <v/>
      </c>
      <c r="T31" s="9" t="str">
        <f t="shared" si="124"/>
        <v/>
      </c>
      <c r="U31" s="9" t="str">
        <f t="shared" si="124"/>
        <v/>
      </c>
      <c r="V31" s="9" t="str">
        <f t="shared" si="124"/>
        <v/>
      </c>
      <c r="W31" s="9" t="str">
        <f t="shared" si="124"/>
        <v/>
      </c>
      <c r="X31" s="9" t="str">
        <f t="shared" si="124"/>
        <v/>
      </c>
      <c r="Y31" s="9" t="str">
        <f t="shared" si="124"/>
        <v/>
      </c>
      <c r="Z31" s="9" t="str">
        <f t="shared" si="124"/>
        <v/>
      </c>
      <c r="AA31" s="9" t="str">
        <f t="shared" si="124"/>
        <v/>
      </c>
      <c r="AB31" s="9" t="str">
        <f t="shared" ref="AB31:AI31" si="125">if($H31=AB$1,1,"")</f>
        <v/>
      </c>
      <c r="AC31" s="9" t="str">
        <f t="shared" si="125"/>
        <v/>
      </c>
      <c r="AD31" s="9" t="str">
        <f t="shared" si="125"/>
        <v/>
      </c>
      <c r="AE31" s="9" t="str">
        <f t="shared" si="125"/>
        <v/>
      </c>
      <c r="AF31" s="9" t="str">
        <f t="shared" si="125"/>
        <v/>
      </c>
      <c r="AG31" s="9" t="str">
        <f t="shared" si="125"/>
        <v/>
      </c>
      <c r="AH31" s="9" t="str">
        <f t="shared" si="125"/>
        <v/>
      </c>
      <c r="AI31" s="9" t="str">
        <f t="shared" si="125"/>
        <v/>
      </c>
    </row>
    <row r="32" ht="12.75" customHeight="1">
      <c r="A32" s="9" t="s">
        <v>145</v>
      </c>
      <c r="B32" s="9" t="s">
        <v>146</v>
      </c>
      <c r="C32" s="9" t="s">
        <v>147</v>
      </c>
      <c r="D32" s="9"/>
      <c r="E32" s="14" t="str">
        <f>IF(('Classification-Dawson'!E32 &lt;&gt; "") * ('Classification-Chris'!E32 &lt;&gt; ""), IF(('Classification-Dawson'!E32 &lt;&gt; 'Classification-Chris'!E32), FALSE, TRUE), "")</f>
        <v/>
      </c>
      <c r="F32" s="14" t="str">
        <f>IF(('Classification-Dawson'!F32 &lt;&gt; "") * ('Classification-Chris'!F32 &lt;&gt; ""), IF(('Classification-Dawson'!F32 &lt;&gt; 'Classification-Chris'!F32), FALSE, TRUE), "")</f>
        <v/>
      </c>
      <c r="G32" s="10" t="str">
        <f>if(E32 = TRUE,'Classification-Dawson'!E32,if(E32 = FALSE,"Find it",""))</f>
        <v/>
      </c>
      <c r="H32" s="10" t="str">
        <f>if(F32 = TRUE,'Classification-Dawson'!F32,if(F32 = FALSE,"Find it",""))</f>
        <v/>
      </c>
      <c r="I32" s="14" t="str">
        <f t="shared" ref="I32:J32" si="126">IF(E32 = TRUE, 1, IF(E32 = "", "", 0))</f>
        <v/>
      </c>
      <c r="J32" s="14" t="str">
        <f t="shared" si="126"/>
        <v/>
      </c>
      <c r="K32" s="9"/>
      <c r="L32" s="9" t="str">
        <f t="shared" ref="L32:M32" si="127">IF(I32 = "", "", if(OR(I32=0, I32=1),1,0))</f>
        <v/>
      </c>
      <c r="M32" s="9" t="str">
        <f t="shared" si="127"/>
        <v/>
      </c>
      <c r="N32" s="9"/>
      <c r="O32" s="9"/>
      <c r="P32" s="9"/>
      <c r="Q32" s="9"/>
      <c r="R32" s="9" t="str">
        <f t="shared" ref="R32:AA32" si="128">if($G32=R$1,1,"")</f>
        <v/>
      </c>
      <c r="S32" s="9" t="str">
        <f t="shared" si="128"/>
        <v/>
      </c>
      <c r="T32" s="9" t="str">
        <f t="shared" si="128"/>
        <v/>
      </c>
      <c r="U32" s="9" t="str">
        <f t="shared" si="128"/>
        <v/>
      </c>
      <c r="V32" s="9" t="str">
        <f t="shared" si="128"/>
        <v/>
      </c>
      <c r="W32" s="9" t="str">
        <f t="shared" si="128"/>
        <v/>
      </c>
      <c r="X32" s="9" t="str">
        <f t="shared" si="128"/>
        <v/>
      </c>
      <c r="Y32" s="9" t="str">
        <f t="shared" si="128"/>
        <v/>
      </c>
      <c r="Z32" s="9" t="str">
        <f t="shared" si="128"/>
        <v/>
      </c>
      <c r="AA32" s="9" t="str">
        <f t="shared" si="128"/>
        <v/>
      </c>
      <c r="AB32" s="9" t="str">
        <f t="shared" ref="AB32:AI32" si="129">if($H32=AB$1,1,"")</f>
        <v/>
      </c>
      <c r="AC32" s="9" t="str">
        <f t="shared" si="129"/>
        <v/>
      </c>
      <c r="AD32" s="9" t="str">
        <f t="shared" si="129"/>
        <v/>
      </c>
      <c r="AE32" s="9" t="str">
        <f t="shared" si="129"/>
        <v/>
      </c>
      <c r="AF32" s="9" t="str">
        <f t="shared" si="129"/>
        <v/>
      </c>
      <c r="AG32" s="9" t="str">
        <f t="shared" si="129"/>
        <v/>
      </c>
      <c r="AH32" s="9" t="str">
        <f t="shared" si="129"/>
        <v/>
      </c>
      <c r="AI32" s="9" t="str">
        <f t="shared" si="129"/>
        <v/>
      </c>
    </row>
    <row r="33" ht="12.75" customHeight="1">
      <c r="A33" s="9" t="s">
        <v>148</v>
      </c>
      <c r="B33" s="9" t="s">
        <v>149</v>
      </c>
      <c r="C33" s="9" t="s">
        <v>150</v>
      </c>
      <c r="D33" s="9"/>
      <c r="E33" s="14" t="str">
        <f>IF(('Classification-Dawson'!E33 &lt;&gt; "") * ('Classification-Chris'!E33 &lt;&gt; ""), IF(('Classification-Dawson'!E33 &lt;&gt; 'Classification-Chris'!E33), FALSE, TRUE), "")</f>
        <v/>
      </c>
      <c r="F33" s="14" t="str">
        <f>IF(('Classification-Dawson'!F33 &lt;&gt; "") * ('Classification-Chris'!F33 &lt;&gt; ""), IF(('Classification-Dawson'!F33 &lt;&gt; 'Classification-Chris'!F33), FALSE, TRUE), "")</f>
        <v/>
      </c>
      <c r="G33" s="10" t="str">
        <f>if(E33 = TRUE,'Classification-Dawson'!E33,if(E33 = FALSE,"Find it",""))</f>
        <v/>
      </c>
      <c r="H33" s="10" t="str">
        <f>if(F33 = TRUE,'Classification-Dawson'!F33,if(F33 = FALSE,"Find it",""))</f>
        <v/>
      </c>
      <c r="I33" s="14" t="str">
        <f t="shared" ref="I33:J33" si="130">IF(E33 = TRUE, 1, IF(E33 = "", "", 0))</f>
        <v/>
      </c>
      <c r="J33" s="14" t="str">
        <f t="shared" si="130"/>
        <v/>
      </c>
      <c r="K33" s="9"/>
      <c r="L33" s="9" t="str">
        <f t="shared" ref="L33:M33" si="131">IF(I33 = "", "", if(OR(I33=0, I33=1),1,0))</f>
        <v/>
      </c>
      <c r="M33" s="9" t="str">
        <f t="shared" si="131"/>
        <v/>
      </c>
      <c r="N33" s="9"/>
      <c r="O33" s="9"/>
      <c r="P33" s="9"/>
      <c r="Q33" s="9"/>
      <c r="R33" s="9" t="str">
        <f t="shared" ref="R33:AA33" si="132">if($G33=R$1,1,"")</f>
        <v/>
      </c>
      <c r="S33" s="9" t="str">
        <f t="shared" si="132"/>
        <v/>
      </c>
      <c r="T33" s="9" t="str">
        <f t="shared" si="132"/>
        <v/>
      </c>
      <c r="U33" s="9" t="str">
        <f t="shared" si="132"/>
        <v/>
      </c>
      <c r="V33" s="9" t="str">
        <f t="shared" si="132"/>
        <v/>
      </c>
      <c r="W33" s="9" t="str">
        <f t="shared" si="132"/>
        <v/>
      </c>
      <c r="X33" s="9" t="str">
        <f t="shared" si="132"/>
        <v/>
      </c>
      <c r="Y33" s="9" t="str">
        <f t="shared" si="132"/>
        <v/>
      </c>
      <c r="Z33" s="9" t="str">
        <f t="shared" si="132"/>
        <v/>
      </c>
      <c r="AA33" s="9" t="str">
        <f t="shared" si="132"/>
        <v/>
      </c>
      <c r="AB33" s="9" t="str">
        <f t="shared" ref="AB33:AI33" si="133">if($H33=AB$1,1,"")</f>
        <v/>
      </c>
      <c r="AC33" s="9" t="str">
        <f t="shared" si="133"/>
        <v/>
      </c>
      <c r="AD33" s="9" t="str">
        <f t="shared" si="133"/>
        <v/>
      </c>
      <c r="AE33" s="9" t="str">
        <f t="shared" si="133"/>
        <v/>
      </c>
      <c r="AF33" s="9" t="str">
        <f t="shared" si="133"/>
        <v/>
      </c>
      <c r="AG33" s="9" t="str">
        <f t="shared" si="133"/>
        <v/>
      </c>
      <c r="AH33" s="9" t="str">
        <f t="shared" si="133"/>
        <v/>
      </c>
      <c r="AI33" s="9" t="str">
        <f t="shared" si="133"/>
        <v/>
      </c>
    </row>
    <row r="34" ht="12.75" customHeight="1">
      <c r="A34" s="9" t="s">
        <v>151</v>
      </c>
      <c r="B34" s="9" t="s">
        <v>152</v>
      </c>
      <c r="C34" s="9" t="s">
        <v>153</v>
      </c>
      <c r="D34" s="9"/>
      <c r="E34" s="14" t="str">
        <f>IF(('Classification-Dawson'!E34 &lt;&gt; "") * ('Classification-Chris'!E34 &lt;&gt; ""), IF(('Classification-Dawson'!E34 &lt;&gt; 'Classification-Chris'!E34), FALSE, TRUE), "")</f>
        <v/>
      </c>
      <c r="F34" s="14" t="str">
        <f>IF(('Classification-Dawson'!F34 &lt;&gt; "") * ('Classification-Chris'!F34 &lt;&gt; ""), IF(('Classification-Dawson'!F34 &lt;&gt; 'Classification-Chris'!F34), FALSE, TRUE), "")</f>
        <v/>
      </c>
      <c r="G34" s="10" t="str">
        <f>if(E34 = TRUE,'Classification-Dawson'!E34,if(E34 = FALSE,"Find it",""))</f>
        <v/>
      </c>
      <c r="H34" s="10" t="str">
        <f>if(F34 = TRUE,'Classification-Dawson'!F34,if(F34 = FALSE,"Find it",""))</f>
        <v/>
      </c>
      <c r="I34" s="14" t="str">
        <f t="shared" ref="I34:J34" si="134">IF(E34 = TRUE, 1, IF(E34 = "", "", 0))</f>
        <v/>
      </c>
      <c r="J34" s="14" t="str">
        <f t="shared" si="134"/>
        <v/>
      </c>
      <c r="K34" s="9"/>
      <c r="L34" s="9" t="str">
        <f t="shared" ref="L34:M34" si="135">IF(I34 = "", "", if(OR(I34=0, I34=1),1,0))</f>
        <v/>
      </c>
      <c r="M34" s="9" t="str">
        <f t="shared" si="135"/>
        <v/>
      </c>
      <c r="N34" s="9"/>
      <c r="O34" s="9"/>
      <c r="P34" s="9"/>
      <c r="Q34" s="9"/>
      <c r="R34" s="9" t="str">
        <f t="shared" ref="R34:AA34" si="136">if($G34=R$1,1,"")</f>
        <v/>
      </c>
      <c r="S34" s="9" t="str">
        <f t="shared" si="136"/>
        <v/>
      </c>
      <c r="T34" s="9" t="str">
        <f t="shared" si="136"/>
        <v/>
      </c>
      <c r="U34" s="9" t="str">
        <f t="shared" si="136"/>
        <v/>
      </c>
      <c r="V34" s="9" t="str">
        <f t="shared" si="136"/>
        <v/>
      </c>
      <c r="W34" s="9" t="str">
        <f t="shared" si="136"/>
        <v/>
      </c>
      <c r="X34" s="9" t="str">
        <f t="shared" si="136"/>
        <v/>
      </c>
      <c r="Y34" s="9" t="str">
        <f t="shared" si="136"/>
        <v/>
      </c>
      <c r="Z34" s="9" t="str">
        <f t="shared" si="136"/>
        <v/>
      </c>
      <c r="AA34" s="9" t="str">
        <f t="shared" si="136"/>
        <v/>
      </c>
      <c r="AB34" s="9" t="str">
        <f t="shared" ref="AB34:AI34" si="137">if($H34=AB$1,1,"")</f>
        <v/>
      </c>
      <c r="AC34" s="9" t="str">
        <f t="shared" si="137"/>
        <v/>
      </c>
      <c r="AD34" s="9" t="str">
        <f t="shared" si="137"/>
        <v/>
      </c>
      <c r="AE34" s="9" t="str">
        <f t="shared" si="137"/>
        <v/>
      </c>
      <c r="AF34" s="9" t="str">
        <f t="shared" si="137"/>
        <v/>
      </c>
      <c r="AG34" s="9" t="str">
        <f t="shared" si="137"/>
        <v/>
      </c>
      <c r="AH34" s="9" t="str">
        <f t="shared" si="137"/>
        <v/>
      </c>
      <c r="AI34" s="9" t="str">
        <f t="shared" si="137"/>
        <v/>
      </c>
    </row>
    <row r="35" ht="12.75" customHeight="1">
      <c r="A35" s="9" t="s">
        <v>157</v>
      </c>
      <c r="B35" s="9" t="s">
        <v>158</v>
      </c>
      <c r="C35" s="9" t="s">
        <v>159</v>
      </c>
      <c r="D35" s="9"/>
      <c r="E35" s="14" t="str">
        <f>IF(('Classification-Dawson'!E35 &lt;&gt; "") * ('Classification-Chris'!E35 &lt;&gt; ""), IF(('Classification-Dawson'!E35 &lt;&gt; 'Classification-Chris'!E35), FALSE, TRUE), "")</f>
        <v/>
      </c>
      <c r="F35" s="14" t="str">
        <f>IF(('Classification-Dawson'!F35 &lt;&gt; "") * ('Classification-Chris'!F35 &lt;&gt; ""), IF(('Classification-Dawson'!F35 &lt;&gt; 'Classification-Chris'!F35), FALSE, TRUE), "")</f>
        <v/>
      </c>
      <c r="G35" s="10" t="str">
        <f>if(E35 = TRUE,'Classification-Dawson'!E35,if(E35 = FALSE,"Find it",""))</f>
        <v/>
      </c>
      <c r="H35" s="10" t="str">
        <f>if(F35 = TRUE,'Classification-Dawson'!F35,if(F35 = FALSE,"Find it",""))</f>
        <v/>
      </c>
      <c r="I35" s="14" t="str">
        <f t="shared" ref="I35:J35" si="138">IF(E35 = TRUE, 1, IF(E35 = "", "", 0))</f>
        <v/>
      </c>
      <c r="J35" s="14" t="str">
        <f t="shared" si="138"/>
        <v/>
      </c>
      <c r="K35" s="9"/>
      <c r="L35" s="9" t="str">
        <f t="shared" ref="L35:M35" si="139">IF(I35 = "", "", if(OR(I35=0, I35=1),1,0))</f>
        <v/>
      </c>
      <c r="M35" s="9" t="str">
        <f t="shared" si="139"/>
        <v/>
      </c>
      <c r="N35" s="9"/>
      <c r="O35" s="9"/>
      <c r="P35" s="9"/>
      <c r="Q35" s="9"/>
      <c r="R35" s="9" t="str">
        <f t="shared" ref="R35:AA35" si="140">if($G35=R$1,1,"")</f>
        <v/>
      </c>
      <c r="S35" s="9" t="str">
        <f t="shared" si="140"/>
        <v/>
      </c>
      <c r="T35" s="9" t="str">
        <f t="shared" si="140"/>
        <v/>
      </c>
      <c r="U35" s="9" t="str">
        <f t="shared" si="140"/>
        <v/>
      </c>
      <c r="V35" s="9" t="str">
        <f t="shared" si="140"/>
        <v/>
      </c>
      <c r="W35" s="9" t="str">
        <f t="shared" si="140"/>
        <v/>
      </c>
      <c r="X35" s="9" t="str">
        <f t="shared" si="140"/>
        <v/>
      </c>
      <c r="Y35" s="9" t="str">
        <f t="shared" si="140"/>
        <v/>
      </c>
      <c r="Z35" s="9" t="str">
        <f t="shared" si="140"/>
        <v/>
      </c>
      <c r="AA35" s="9" t="str">
        <f t="shared" si="140"/>
        <v/>
      </c>
      <c r="AB35" s="9" t="str">
        <f t="shared" ref="AB35:AI35" si="141">if($H35=AB$1,1,"")</f>
        <v/>
      </c>
      <c r="AC35" s="9" t="str">
        <f t="shared" si="141"/>
        <v/>
      </c>
      <c r="AD35" s="9" t="str">
        <f t="shared" si="141"/>
        <v/>
      </c>
      <c r="AE35" s="9" t="str">
        <f t="shared" si="141"/>
        <v/>
      </c>
      <c r="AF35" s="9" t="str">
        <f t="shared" si="141"/>
        <v/>
      </c>
      <c r="AG35" s="9" t="str">
        <f t="shared" si="141"/>
        <v/>
      </c>
      <c r="AH35" s="9" t="str">
        <f t="shared" si="141"/>
        <v/>
      </c>
      <c r="AI35" s="9" t="str">
        <f t="shared" si="141"/>
        <v/>
      </c>
    </row>
    <row r="36" ht="12.75" customHeight="1">
      <c r="A36" s="9" t="s">
        <v>160</v>
      </c>
      <c r="B36" s="9" t="s">
        <v>161</v>
      </c>
      <c r="C36" s="9" t="s">
        <v>162</v>
      </c>
      <c r="D36" s="9"/>
      <c r="E36" s="14" t="str">
        <f>IF(('Classification-Dawson'!E36 &lt;&gt; "") * ('Classification-Chris'!E36 &lt;&gt; ""), IF(('Classification-Dawson'!E36 &lt;&gt; 'Classification-Chris'!E36), FALSE, TRUE), "")</f>
        <v/>
      </c>
      <c r="F36" s="14" t="str">
        <f>IF(('Classification-Dawson'!F36 &lt;&gt; "") * ('Classification-Chris'!F36 &lt;&gt; ""), IF(('Classification-Dawson'!F36 &lt;&gt; 'Classification-Chris'!F36), FALSE, TRUE), "")</f>
        <v/>
      </c>
      <c r="G36" s="10" t="str">
        <f>if(E36 = TRUE,'Classification-Dawson'!E36,if(E36 = FALSE,"Find it",""))</f>
        <v/>
      </c>
      <c r="H36" s="10" t="str">
        <f>if(F36 = TRUE,'Classification-Dawson'!F36,if(F36 = FALSE,"Find it",""))</f>
        <v/>
      </c>
      <c r="I36" s="14" t="str">
        <f t="shared" ref="I36:J36" si="142">IF(E36 = TRUE, 1, IF(E36 = "", "", 0))</f>
        <v/>
      </c>
      <c r="J36" s="14" t="str">
        <f t="shared" si="142"/>
        <v/>
      </c>
      <c r="K36" s="9"/>
      <c r="L36" s="9" t="str">
        <f t="shared" ref="L36:M36" si="143">IF(I36 = "", "", if(OR(I36=0, I36=1),1,0))</f>
        <v/>
      </c>
      <c r="M36" s="9" t="str">
        <f t="shared" si="143"/>
        <v/>
      </c>
      <c r="N36" s="9"/>
      <c r="O36" s="9"/>
      <c r="P36" s="9"/>
      <c r="Q36" s="9"/>
      <c r="R36" s="9" t="str">
        <f t="shared" ref="R36:AA36" si="144">if($G36=R$1,1,"")</f>
        <v/>
      </c>
      <c r="S36" s="9" t="str">
        <f t="shared" si="144"/>
        <v/>
      </c>
      <c r="T36" s="9" t="str">
        <f t="shared" si="144"/>
        <v/>
      </c>
      <c r="U36" s="9" t="str">
        <f t="shared" si="144"/>
        <v/>
      </c>
      <c r="V36" s="9" t="str">
        <f t="shared" si="144"/>
        <v/>
      </c>
      <c r="W36" s="9" t="str">
        <f t="shared" si="144"/>
        <v/>
      </c>
      <c r="X36" s="9" t="str">
        <f t="shared" si="144"/>
        <v/>
      </c>
      <c r="Y36" s="9" t="str">
        <f t="shared" si="144"/>
        <v/>
      </c>
      <c r="Z36" s="9" t="str">
        <f t="shared" si="144"/>
        <v/>
      </c>
      <c r="AA36" s="9" t="str">
        <f t="shared" si="144"/>
        <v/>
      </c>
      <c r="AB36" s="9" t="str">
        <f t="shared" ref="AB36:AI36" si="145">if($H36=AB$1,1,"")</f>
        <v/>
      </c>
      <c r="AC36" s="9" t="str">
        <f t="shared" si="145"/>
        <v/>
      </c>
      <c r="AD36" s="9" t="str">
        <f t="shared" si="145"/>
        <v/>
      </c>
      <c r="AE36" s="9" t="str">
        <f t="shared" si="145"/>
        <v/>
      </c>
      <c r="AF36" s="9" t="str">
        <f t="shared" si="145"/>
        <v/>
      </c>
      <c r="AG36" s="9" t="str">
        <f t="shared" si="145"/>
        <v/>
      </c>
      <c r="AH36" s="9" t="str">
        <f t="shared" si="145"/>
        <v/>
      </c>
      <c r="AI36" s="9" t="str">
        <f t="shared" si="145"/>
        <v/>
      </c>
    </row>
    <row r="37" ht="12.75" customHeight="1">
      <c r="A37" s="9" t="s">
        <v>163</v>
      </c>
      <c r="B37" s="9" t="s">
        <v>164</v>
      </c>
      <c r="C37" s="9" t="s">
        <v>165</v>
      </c>
      <c r="D37" s="9"/>
      <c r="E37" s="14" t="str">
        <f>IF(('Classification-Dawson'!E37 &lt;&gt; "") * ('Classification-Chris'!E37 &lt;&gt; ""), IF(('Classification-Dawson'!E37 &lt;&gt; 'Classification-Chris'!E37), FALSE, TRUE), "")</f>
        <v/>
      </c>
      <c r="F37" s="14" t="str">
        <f>IF(('Classification-Dawson'!F37 &lt;&gt; "") * ('Classification-Chris'!F37 &lt;&gt; ""), IF(('Classification-Dawson'!F37 &lt;&gt; 'Classification-Chris'!F37), FALSE, TRUE), "")</f>
        <v/>
      </c>
      <c r="G37" s="10" t="str">
        <f>if(E37 = TRUE,'Classification-Dawson'!E37,if(E37 = FALSE,"Find it",""))</f>
        <v/>
      </c>
      <c r="H37" s="10" t="str">
        <f>if(F37 = TRUE,'Classification-Dawson'!F37,if(F37 = FALSE,"Find it",""))</f>
        <v/>
      </c>
      <c r="I37" s="14" t="str">
        <f t="shared" ref="I37:J37" si="146">IF(E37 = TRUE, 1, IF(E37 = "", "", 0))</f>
        <v/>
      </c>
      <c r="J37" s="14" t="str">
        <f t="shared" si="146"/>
        <v/>
      </c>
      <c r="K37" s="9"/>
      <c r="L37" s="9" t="str">
        <f t="shared" ref="L37:M37" si="147">IF(I37 = "", "", if(OR(I37=0, I37=1),1,0))</f>
        <v/>
      </c>
      <c r="M37" s="9" t="str">
        <f t="shared" si="147"/>
        <v/>
      </c>
      <c r="N37" s="9"/>
      <c r="O37" s="9"/>
      <c r="P37" s="9"/>
      <c r="Q37" s="9"/>
      <c r="R37" s="9" t="str">
        <f t="shared" ref="R37:AA37" si="148">if($G37=R$1,1,"")</f>
        <v/>
      </c>
      <c r="S37" s="9" t="str">
        <f t="shared" si="148"/>
        <v/>
      </c>
      <c r="T37" s="9" t="str">
        <f t="shared" si="148"/>
        <v/>
      </c>
      <c r="U37" s="9" t="str">
        <f t="shared" si="148"/>
        <v/>
      </c>
      <c r="V37" s="9" t="str">
        <f t="shared" si="148"/>
        <v/>
      </c>
      <c r="W37" s="9" t="str">
        <f t="shared" si="148"/>
        <v/>
      </c>
      <c r="X37" s="9" t="str">
        <f t="shared" si="148"/>
        <v/>
      </c>
      <c r="Y37" s="9" t="str">
        <f t="shared" si="148"/>
        <v/>
      </c>
      <c r="Z37" s="9" t="str">
        <f t="shared" si="148"/>
        <v/>
      </c>
      <c r="AA37" s="9" t="str">
        <f t="shared" si="148"/>
        <v/>
      </c>
      <c r="AB37" s="9" t="str">
        <f t="shared" ref="AB37:AI37" si="149">if($H37=AB$1,1,"")</f>
        <v/>
      </c>
      <c r="AC37" s="9" t="str">
        <f t="shared" si="149"/>
        <v/>
      </c>
      <c r="AD37" s="9" t="str">
        <f t="shared" si="149"/>
        <v/>
      </c>
      <c r="AE37" s="9" t="str">
        <f t="shared" si="149"/>
        <v/>
      </c>
      <c r="AF37" s="9" t="str">
        <f t="shared" si="149"/>
        <v/>
      </c>
      <c r="AG37" s="9" t="str">
        <f t="shared" si="149"/>
        <v/>
      </c>
      <c r="AH37" s="9" t="str">
        <f t="shared" si="149"/>
        <v/>
      </c>
      <c r="AI37" s="9" t="str">
        <f t="shared" si="149"/>
        <v/>
      </c>
    </row>
    <row r="38" ht="12.75" customHeight="1">
      <c r="A38" s="9" t="s">
        <v>166</v>
      </c>
      <c r="B38" s="9" t="s">
        <v>167</v>
      </c>
      <c r="C38" s="9" t="s">
        <v>168</v>
      </c>
      <c r="D38" s="9"/>
      <c r="E38" s="14" t="str">
        <f>IF(('Classification-Dawson'!E38 &lt;&gt; "") * ('Classification-Chris'!E38 &lt;&gt; ""), IF(('Classification-Dawson'!E38 &lt;&gt; 'Classification-Chris'!E38), FALSE, TRUE), "")</f>
        <v/>
      </c>
      <c r="F38" s="14" t="str">
        <f>IF(('Classification-Dawson'!F38 &lt;&gt; "") * ('Classification-Chris'!F38 &lt;&gt; ""), IF(('Classification-Dawson'!F38 &lt;&gt; 'Classification-Chris'!F38), FALSE, TRUE), "")</f>
        <v/>
      </c>
      <c r="G38" s="10" t="str">
        <f>if(E38 = TRUE,'Classification-Dawson'!E38,if(E38 = FALSE,"Find it",""))</f>
        <v/>
      </c>
      <c r="H38" s="10" t="str">
        <f>if(F38 = TRUE,'Classification-Dawson'!F38,if(F38 = FALSE,"Find it",""))</f>
        <v/>
      </c>
      <c r="I38" s="14" t="str">
        <f t="shared" ref="I38:J38" si="150">IF(E38 = TRUE, 1, IF(E38 = "", "", 0))</f>
        <v/>
      </c>
      <c r="J38" s="14" t="str">
        <f t="shared" si="150"/>
        <v/>
      </c>
      <c r="K38" s="9"/>
      <c r="L38" s="9" t="str">
        <f t="shared" ref="L38:M38" si="151">IF(I38 = "", "", if(OR(I38=0, I38=1),1,0))</f>
        <v/>
      </c>
      <c r="M38" s="9" t="str">
        <f t="shared" si="151"/>
        <v/>
      </c>
      <c r="N38" s="9"/>
      <c r="O38" s="9"/>
      <c r="P38" s="9"/>
      <c r="Q38" s="9"/>
      <c r="R38" s="9" t="str">
        <f t="shared" ref="R38:AA38" si="152">if($G38=R$1,1,"")</f>
        <v/>
      </c>
      <c r="S38" s="9" t="str">
        <f t="shared" si="152"/>
        <v/>
      </c>
      <c r="T38" s="9" t="str">
        <f t="shared" si="152"/>
        <v/>
      </c>
      <c r="U38" s="9" t="str">
        <f t="shared" si="152"/>
        <v/>
      </c>
      <c r="V38" s="9" t="str">
        <f t="shared" si="152"/>
        <v/>
      </c>
      <c r="W38" s="9" t="str">
        <f t="shared" si="152"/>
        <v/>
      </c>
      <c r="X38" s="9" t="str">
        <f t="shared" si="152"/>
        <v/>
      </c>
      <c r="Y38" s="9" t="str">
        <f t="shared" si="152"/>
        <v/>
      </c>
      <c r="Z38" s="9" t="str">
        <f t="shared" si="152"/>
        <v/>
      </c>
      <c r="AA38" s="9" t="str">
        <f t="shared" si="152"/>
        <v/>
      </c>
      <c r="AB38" s="9" t="str">
        <f t="shared" ref="AB38:AI38" si="153">if($H38=AB$1,1,"")</f>
        <v/>
      </c>
      <c r="AC38" s="9" t="str">
        <f t="shared" si="153"/>
        <v/>
      </c>
      <c r="AD38" s="9" t="str">
        <f t="shared" si="153"/>
        <v/>
      </c>
      <c r="AE38" s="9" t="str">
        <f t="shared" si="153"/>
        <v/>
      </c>
      <c r="AF38" s="9" t="str">
        <f t="shared" si="153"/>
        <v/>
      </c>
      <c r="AG38" s="9" t="str">
        <f t="shared" si="153"/>
        <v/>
      </c>
      <c r="AH38" s="9" t="str">
        <f t="shared" si="153"/>
        <v/>
      </c>
      <c r="AI38" s="9" t="str">
        <f t="shared" si="153"/>
        <v/>
      </c>
    </row>
    <row r="39" ht="12.75" customHeight="1">
      <c r="A39" s="9" t="s">
        <v>169</v>
      </c>
      <c r="B39" s="9" t="s">
        <v>170</v>
      </c>
      <c r="C39" s="9" t="s">
        <v>171</v>
      </c>
      <c r="D39" s="9"/>
      <c r="E39" s="14" t="str">
        <f>IF(('Classification-Dawson'!E39 &lt;&gt; "") * ('Classification-Chris'!E39 &lt;&gt; ""), IF(('Classification-Dawson'!E39 &lt;&gt; 'Classification-Chris'!E39), FALSE, TRUE), "")</f>
        <v/>
      </c>
      <c r="F39" s="14" t="str">
        <f>IF(('Classification-Dawson'!F39 &lt;&gt; "") * ('Classification-Chris'!F39 &lt;&gt; ""), IF(('Classification-Dawson'!F39 &lt;&gt; 'Classification-Chris'!F39), FALSE, TRUE), "")</f>
        <v/>
      </c>
      <c r="G39" s="10" t="str">
        <f>if(E39 = TRUE,'Classification-Dawson'!E39,if(E39 = FALSE,"Find it",""))</f>
        <v/>
      </c>
      <c r="H39" s="10" t="str">
        <f>if(F39 = TRUE,'Classification-Dawson'!F39,if(F39 = FALSE,"Find it",""))</f>
        <v/>
      </c>
      <c r="I39" s="14" t="str">
        <f t="shared" ref="I39:J39" si="154">IF(E39 = TRUE, 1, IF(E39 = "", "", 0))</f>
        <v/>
      </c>
      <c r="J39" s="14" t="str">
        <f t="shared" si="154"/>
        <v/>
      </c>
      <c r="K39" s="9"/>
      <c r="L39" s="9" t="str">
        <f t="shared" ref="L39:M39" si="155">IF(I39 = "", "", if(OR(I39=0, I39=1),1,0))</f>
        <v/>
      </c>
      <c r="M39" s="9" t="str">
        <f t="shared" si="155"/>
        <v/>
      </c>
      <c r="N39" s="9"/>
      <c r="O39" s="9"/>
      <c r="P39" s="9"/>
      <c r="Q39" s="9"/>
      <c r="R39" s="9" t="str">
        <f t="shared" ref="R39:AA39" si="156">if($G39=R$1,1,"")</f>
        <v/>
      </c>
      <c r="S39" s="9" t="str">
        <f t="shared" si="156"/>
        <v/>
      </c>
      <c r="T39" s="9" t="str">
        <f t="shared" si="156"/>
        <v/>
      </c>
      <c r="U39" s="9" t="str">
        <f t="shared" si="156"/>
        <v/>
      </c>
      <c r="V39" s="9" t="str">
        <f t="shared" si="156"/>
        <v/>
      </c>
      <c r="W39" s="9" t="str">
        <f t="shared" si="156"/>
        <v/>
      </c>
      <c r="X39" s="9" t="str">
        <f t="shared" si="156"/>
        <v/>
      </c>
      <c r="Y39" s="9" t="str">
        <f t="shared" si="156"/>
        <v/>
      </c>
      <c r="Z39" s="9" t="str">
        <f t="shared" si="156"/>
        <v/>
      </c>
      <c r="AA39" s="9" t="str">
        <f t="shared" si="156"/>
        <v/>
      </c>
      <c r="AB39" s="9" t="str">
        <f t="shared" ref="AB39:AI39" si="157">if($H39=AB$1,1,"")</f>
        <v/>
      </c>
      <c r="AC39" s="9" t="str">
        <f t="shared" si="157"/>
        <v/>
      </c>
      <c r="AD39" s="9" t="str">
        <f t="shared" si="157"/>
        <v/>
      </c>
      <c r="AE39" s="9" t="str">
        <f t="shared" si="157"/>
        <v/>
      </c>
      <c r="AF39" s="9" t="str">
        <f t="shared" si="157"/>
        <v/>
      </c>
      <c r="AG39" s="9" t="str">
        <f t="shared" si="157"/>
        <v/>
      </c>
      <c r="AH39" s="9" t="str">
        <f t="shared" si="157"/>
        <v/>
      </c>
      <c r="AI39" s="9" t="str">
        <f t="shared" si="157"/>
        <v/>
      </c>
    </row>
    <row r="40" ht="12.75" customHeight="1">
      <c r="A40" s="9" t="s">
        <v>172</v>
      </c>
      <c r="B40" s="9" t="s">
        <v>173</v>
      </c>
      <c r="C40" s="9" t="s">
        <v>174</v>
      </c>
      <c r="D40" s="9"/>
      <c r="E40" s="14" t="str">
        <f>IF(('Classification-Dawson'!E40 &lt;&gt; "") * ('Classification-Chris'!E40 &lt;&gt; ""), IF(('Classification-Dawson'!E40 &lt;&gt; 'Classification-Chris'!E40), FALSE, TRUE), "")</f>
        <v/>
      </c>
      <c r="F40" s="14" t="str">
        <f>IF(('Classification-Dawson'!F40 &lt;&gt; "") * ('Classification-Chris'!F40 &lt;&gt; ""), IF(('Classification-Dawson'!F40 &lt;&gt; 'Classification-Chris'!F40), FALSE, TRUE), "")</f>
        <v/>
      </c>
      <c r="G40" s="10" t="str">
        <f>if(E40 = TRUE,'Classification-Dawson'!E40,if(E40 = FALSE,"Find it",""))</f>
        <v/>
      </c>
      <c r="H40" s="10" t="str">
        <f>if(F40 = TRUE,'Classification-Dawson'!F40,if(F40 = FALSE,"Find it",""))</f>
        <v/>
      </c>
      <c r="I40" s="14" t="str">
        <f t="shared" ref="I40:J40" si="158">IF(E40 = TRUE, 1, IF(E40 = "", "", 0))</f>
        <v/>
      </c>
      <c r="J40" s="14" t="str">
        <f t="shared" si="158"/>
        <v/>
      </c>
      <c r="K40" s="9"/>
      <c r="L40" s="9" t="str">
        <f t="shared" ref="L40:M40" si="159">IF(I40 = "", "", if(OR(I40=0, I40=1),1,0))</f>
        <v/>
      </c>
      <c r="M40" s="9" t="str">
        <f t="shared" si="159"/>
        <v/>
      </c>
      <c r="N40" s="9"/>
      <c r="O40" s="9"/>
      <c r="P40" s="9"/>
      <c r="Q40" s="9"/>
      <c r="R40" s="9" t="str">
        <f t="shared" ref="R40:AA40" si="160">if($G40=R$1,1,"")</f>
        <v/>
      </c>
      <c r="S40" s="9" t="str">
        <f t="shared" si="160"/>
        <v/>
      </c>
      <c r="T40" s="9" t="str">
        <f t="shared" si="160"/>
        <v/>
      </c>
      <c r="U40" s="9" t="str">
        <f t="shared" si="160"/>
        <v/>
      </c>
      <c r="V40" s="9" t="str">
        <f t="shared" si="160"/>
        <v/>
      </c>
      <c r="W40" s="9" t="str">
        <f t="shared" si="160"/>
        <v/>
      </c>
      <c r="X40" s="9" t="str">
        <f t="shared" si="160"/>
        <v/>
      </c>
      <c r="Y40" s="9" t="str">
        <f t="shared" si="160"/>
        <v/>
      </c>
      <c r="Z40" s="9" t="str">
        <f t="shared" si="160"/>
        <v/>
      </c>
      <c r="AA40" s="9" t="str">
        <f t="shared" si="160"/>
        <v/>
      </c>
      <c r="AB40" s="9" t="str">
        <f t="shared" ref="AB40:AI40" si="161">if($H40=AB$1,1,"")</f>
        <v/>
      </c>
      <c r="AC40" s="9" t="str">
        <f t="shared" si="161"/>
        <v/>
      </c>
      <c r="AD40" s="9" t="str">
        <f t="shared" si="161"/>
        <v/>
      </c>
      <c r="AE40" s="9" t="str">
        <f t="shared" si="161"/>
        <v/>
      </c>
      <c r="AF40" s="9" t="str">
        <f t="shared" si="161"/>
        <v/>
      </c>
      <c r="AG40" s="9" t="str">
        <f t="shared" si="161"/>
        <v/>
      </c>
      <c r="AH40" s="9" t="str">
        <f t="shared" si="161"/>
        <v/>
      </c>
      <c r="AI40" s="9" t="str">
        <f t="shared" si="161"/>
        <v/>
      </c>
    </row>
    <row r="41" ht="12.75" customHeight="1">
      <c r="A41" s="9" t="s">
        <v>175</v>
      </c>
      <c r="B41" s="9" t="s">
        <v>176</v>
      </c>
      <c r="C41" s="9" t="s">
        <v>177</v>
      </c>
      <c r="D41" s="9"/>
      <c r="E41" s="14" t="str">
        <f>IF(('Classification-Dawson'!E41 &lt;&gt; "") * ('Classification-Chris'!E41 &lt;&gt; ""), IF(('Classification-Dawson'!E41 &lt;&gt; 'Classification-Chris'!E41), FALSE, TRUE), "")</f>
        <v/>
      </c>
      <c r="F41" s="14" t="str">
        <f>IF(('Classification-Dawson'!F41 &lt;&gt; "") * ('Classification-Chris'!F41 &lt;&gt; ""), IF(('Classification-Dawson'!F41 &lt;&gt; 'Classification-Chris'!F41), FALSE, TRUE), "")</f>
        <v/>
      </c>
      <c r="G41" s="10" t="str">
        <f>if(E41 = TRUE,'Classification-Dawson'!E41,if(E41 = FALSE,"Find it",""))</f>
        <v/>
      </c>
      <c r="H41" s="10" t="str">
        <f>if(F41 = TRUE,'Classification-Dawson'!F41,if(F41 = FALSE,"Find it",""))</f>
        <v/>
      </c>
      <c r="I41" s="14" t="str">
        <f t="shared" ref="I41:J41" si="162">IF(E41 = TRUE, 1, IF(E41 = "", "", 0))</f>
        <v/>
      </c>
      <c r="J41" s="14" t="str">
        <f t="shared" si="162"/>
        <v/>
      </c>
      <c r="K41" s="9"/>
      <c r="L41" s="9" t="str">
        <f t="shared" ref="L41:M41" si="163">IF(I41 = "", "", if(OR(I41=0, I41=1),1,0))</f>
        <v/>
      </c>
      <c r="M41" s="9" t="str">
        <f t="shared" si="163"/>
        <v/>
      </c>
      <c r="N41" s="9"/>
      <c r="O41" s="9"/>
      <c r="P41" s="9"/>
      <c r="Q41" s="9"/>
      <c r="R41" s="9" t="str">
        <f t="shared" ref="R41:AA41" si="164">if($G41=R$1,1,"")</f>
        <v/>
      </c>
      <c r="S41" s="9" t="str">
        <f t="shared" si="164"/>
        <v/>
      </c>
      <c r="T41" s="9" t="str">
        <f t="shared" si="164"/>
        <v/>
      </c>
      <c r="U41" s="9" t="str">
        <f t="shared" si="164"/>
        <v/>
      </c>
      <c r="V41" s="9" t="str">
        <f t="shared" si="164"/>
        <v/>
      </c>
      <c r="W41" s="9" t="str">
        <f t="shared" si="164"/>
        <v/>
      </c>
      <c r="X41" s="9" t="str">
        <f t="shared" si="164"/>
        <v/>
      </c>
      <c r="Y41" s="9" t="str">
        <f t="shared" si="164"/>
        <v/>
      </c>
      <c r="Z41" s="9" t="str">
        <f t="shared" si="164"/>
        <v/>
      </c>
      <c r="AA41" s="9" t="str">
        <f t="shared" si="164"/>
        <v/>
      </c>
      <c r="AB41" s="9" t="str">
        <f t="shared" ref="AB41:AI41" si="165">if($H41=AB$1,1,"")</f>
        <v/>
      </c>
      <c r="AC41" s="9" t="str">
        <f t="shared" si="165"/>
        <v/>
      </c>
      <c r="AD41" s="9" t="str">
        <f t="shared" si="165"/>
        <v/>
      </c>
      <c r="AE41" s="9" t="str">
        <f t="shared" si="165"/>
        <v/>
      </c>
      <c r="AF41" s="9" t="str">
        <f t="shared" si="165"/>
        <v/>
      </c>
      <c r="AG41" s="9" t="str">
        <f t="shared" si="165"/>
        <v/>
      </c>
      <c r="AH41" s="9" t="str">
        <f t="shared" si="165"/>
        <v/>
      </c>
      <c r="AI41" s="9" t="str">
        <f t="shared" si="165"/>
        <v/>
      </c>
    </row>
    <row r="42" ht="12.75" customHeight="1">
      <c r="A42" s="9" t="s">
        <v>178</v>
      </c>
      <c r="B42" s="9" t="s">
        <v>179</v>
      </c>
      <c r="C42" s="9" t="s">
        <v>180</v>
      </c>
      <c r="D42" s="10" t="s">
        <v>181</v>
      </c>
      <c r="E42" s="14" t="str">
        <f>IF(('Classification-Dawson'!E42 &lt;&gt; "") * ('Classification-Chris'!E42 &lt;&gt; ""), IF(('Classification-Dawson'!E42 &lt;&gt; 'Classification-Chris'!E42), FALSE, TRUE), "")</f>
        <v>TRUE</v>
      </c>
      <c r="F42" s="14" t="str">
        <f>IF(('Classification-Dawson'!F42 &lt;&gt; "") * ('Classification-Chris'!F42 &lt;&gt; ""), IF(('Classification-Dawson'!F42 &lt;&gt; 'Classification-Chris'!F42), FALSE, TRUE), "")</f>
        <v>FALSE</v>
      </c>
      <c r="G42" s="10" t="str">
        <f>if(E42 = TRUE,'Classification-Dawson'!E42,if(E42 = FALSE,"Find it",""))</f>
        <v>XSS</v>
      </c>
      <c r="H42" s="13" t="s">
        <v>27</v>
      </c>
      <c r="I42" s="14" t="str">
        <f t="shared" ref="I42:J42" si="166">IF(E42 = TRUE, 1, IF(E42 = "", "", 0))</f>
        <v>1</v>
      </c>
      <c r="J42" s="14" t="str">
        <f t="shared" si="166"/>
        <v>0</v>
      </c>
      <c r="K42" s="9"/>
      <c r="L42" s="9" t="str">
        <f t="shared" ref="L42:M42" si="167">IF(I42 = "", "", if(OR(I42=0, I42=1),1,0))</f>
        <v>1</v>
      </c>
      <c r="M42" s="9" t="str">
        <f t="shared" si="167"/>
        <v>1</v>
      </c>
      <c r="N42" s="9"/>
      <c r="O42" s="9"/>
      <c r="P42" s="9"/>
      <c r="Q42" s="9"/>
      <c r="R42" s="9" t="str">
        <f t="shared" ref="R42:AA42" si="168">if($G42=R$1,1,"")</f>
        <v/>
      </c>
      <c r="S42" s="9" t="str">
        <f t="shared" si="168"/>
        <v>1</v>
      </c>
      <c r="T42" s="9" t="str">
        <f t="shared" si="168"/>
        <v/>
      </c>
      <c r="U42" s="9" t="str">
        <f t="shared" si="168"/>
        <v/>
      </c>
      <c r="V42" s="9" t="str">
        <f t="shared" si="168"/>
        <v/>
      </c>
      <c r="W42" s="9" t="str">
        <f t="shared" si="168"/>
        <v/>
      </c>
      <c r="X42" s="9" t="str">
        <f t="shared" si="168"/>
        <v/>
      </c>
      <c r="Y42" s="9" t="str">
        <f t="shared" si="168"/>
        <v/>
      </c>
      <c r="Z42" s="9" t="str">
        <f t="shared" si="168"/>
        <v/>
      </c>
      <c r="AA42" s="9" t="str">
        <f t="shared" si="168"/>
        <v/>
      </c>
      <c r="AB42" s="9" t="str">
        <f t="shared" ref="AB42:AI42" si="169">if($H42=AB$1,1,"")</f>
        <v/>
      </c>
      <c r="AC42" s="9" t="str">
        <f t="shared" si="169"/>
        <v/>
      </c>
      <c r="AD42" s="9" t="str">
        <f t="shared" si="169"/>
        <v/>
      </c>
      <c r="AE42" s="9" t="str">
        <f t="shared" si="169"/>
        <v>1</v>
      </c>
      <c r="AF42" s="9" t="str">
        <f t="shared" si="169"/>
        <v/>
      </c>
      <c r="AG42" s="9" t="str">
        <f t="shared" si="169"/>
        <v/>
      </c>
      <c r="AH42" s="9" t="str">
        <f t="shared" si="169"/>
        <v/>
      </c>
      <c r="AI42" s="9" t="str">
        <f t="shared" si="169"/>
        <v/>
      </c>
    </row>
    <row r="43" ht="12.75" customHeight="1">
      <c r="A43" s="9" t="s">
        <v>182</v>
      </c>
      <c r="B43" s="9" t="s">
        <v>183</v>
      </c>
      <c r="C43" s="9" t="s">
        <v>184</v>
      </c>
      <c r="D43" s="9"/>
      <c r="E43" s="14" t="str">
        <f>IF(('Classification-Dawson'!E43 &lt;&gt; "") * ('Classification-Chris'!E43 &lt;&gt; ""), IF(('Classification-Dawson'!E43 &lt;&gt; 'Classification-Chris'!E43), FALSE, TRUE), "")</f>
        <v/>
      </c>
      <c r="F43" s="14" t="str">
        <f>IF(('Classification-Dawson'!F43 &lt;&gt; "") * ('Classification-Chris'!F43 &lt;&gt; ""), IF(('Classification-Dawson'!F43 &lt;&gt; 'Classification-Chris'!F43), FALSE, TRUE), "")</f>
        <v/>
      </c>
      <c r="G43" s="10" t="str">
        <f>if(E43 = TRUE,'Classification-Dawson'!E43,if(E43 = FALSE,"Find it",""))</f>
        <v/>
      </c>
      <c r="H43" s="10" t="str">
        <f>if(F43 = TRUE,'Classification-Dawson'!F43,if(F43 = FALSE,"Find it",""))</f>
        <v/>
      </c>
      <c r="I43" s="14" t="str">
        <f t="shared" ref="I43:J43" si="170">IF(E43 = TRUE, 1, IF(E43 = "", "", 0))</f>
        <v/>
      </c>
      <c r="J43" s="14" t="str">
        <f t="shared" si="170"/>
        <v/>
      </c>
      <c r="K43" s="9"/>
      <c r="L43" s="9" t="str">
        <f t="shared" ref="L43:M43" si="171">IF(I43 = "", "", if(OR(I43=0, I43=1),1,0))</f>
        <v/>
      </c>
      <c r="M43" s="9" t="str">
        <f t="shared" si="171"/>
        <v/>
      </c>
      <c r="N43" s="9"/>
      <c r="O43" s="9"/>
      <c r="P43" s="9"/>
      <c r="Q43" s="9"/>
      <c r="R43" s="9" t="str">
        <f t="shared" ref="R43:AA43" si="172">if($G43=R$1,1,"")</f>
        <v/>
      </c>
      <c r="S43" s="9" t="str">
        <f t="shared" si="172"/>
        <v/>
      </c>
      <c r="T43" s="9" t="str">
        <f t="shared" si="172"/>
        <v/>
      </c>
      <c r="U43" s="9" t="str">
        <f t="shared" si="172"/>
        <v/>
      </c>
      <c r="V43" s="9" t="str">
        <f t="shared" si="172"/>
        <v/>
      </c>
      <c r="W43" s="9" t="str">
        <f t="shared" si="172"/>
        <v/>
      </c>
      <c r="X43" s="9" t="str">
        <f t="shared" si="172"/>
        <v/>
      </c>
      <c r="Y43" s="9" t="str">
        <f t="shared" si="172"/>
        <v/>
      </c>
      <c r="Z43" s="9" t="str">
        <f t="shared" si="172"/>
        <v/>
      </c>
      <c r="AA43" s="9" t="str">
        <f t="shared" si="172"/>
        <v/>
      </c>
      <c r="AB43" s="9" t="str">
        <f t="shared" ref="AB43:AI43" si="173">if($H43=AB$1,1,"")</f>
        <v/>
      </c>
      <c r="AC43" s="9" t="str">
        <f t="shared" si="173"/>
        <v/>
      </c>
      <c r="AD43" s="9" t="str">
        <f t="shared" si="173"/>
        <v/>
      </c>
      <c r="AE43" s="9" t="str">
        <f t="shared" si="173"/>
        <v/>
      </c>
      <c r="AF43" s="9" t="str">
        <f t="shared" si="173"/>
        <v/>
      </c>
      <c r="AG43" s="9" t="str">
        <f t="shared" si="173"/>
        <v/>
      </c>
      <c r="AH43" s="9" t="str">
        <f t="shared" si="173"/>
        <v/>
      </c>
      <c r="AI43" s="9" t="str">
        <f t="shared" si="173"/>
        <v/>
      </c>
    </row>
    <row r="44" ht="12.75" customHeight="1">
      <c r="A44" s="9" t="s">
        <v>185</v>
      </c>
      <c r="B44" s="9" t="s">
        <v>186</v>
      </c>
      <c r="C44" s="9" t="s">
        <v>187</v>
      </c>
      <c r="D44" s="10" t="s">
        <v>188</v>
      </c>
      <c r="E44" s="14" t="str">
        <f>IF(('Classification-Dawson'!E44 &lt;&gt; "") * ('Classification-Chris'!E44 &lt;&gt; ""), IF(('Classification-Dawson'!E44 &lt;&gt; 'Classification-Chris'!E44), FALSE, TRUE), "")</f>
        <v>TRUE</v>
      </c>
      <c r="F44" s="14" t="str">
        <f>IF(('Classification-Dawson'!F44 &lt;&gt; "") * ('Classification-Chris'!F44 &lt;&gt; ""), IF(('Classification-Dawson'!F44 &lt;&gt; 'Classification-Chris'!F44), FALSE, TRUE), "")</f>
        <v>TRUE</v>
      </c>
      <c r="G44" s="10" t="str">
        <f>if(E44 = TRUE,'Classification-Dawson'!E44,if(E44 = FALSE,"Find it",""))</f>
        <v>UI Issue</v>
      </c>
      <c r="H44" s="10" t="str">
        <f>if(F44 = TRUE,'Classification-Dawson'!F44,if(F44 = FALSE,"Find it",""))</f>
        <v>UI Hardening</v>
      </c>
      <c r="I44" s="14" t="str">
        <f t="shared" ref="I44:J44" si="174">IF(E44 = TRUE, 1, IF(E44 = "", "", 0))</f>
        <v>1</v>
      </c>
      <c r="J44" s="14" t="str">
        <f t="shared" si="174"/>
        <v>1</v>
      </c>
      <c r="K44" s="9"/>
      <c r="L44" s="9" t="str">
        <f t="shared" ref="L44:M44" si="175">IF(I44 = "", "", if(OR(I44=0, I44=1),1,0))</f>
        <v>1</v>
      </c>
      <c r="M44" s="9" t="str">
        <f t="shared" si="175"/>
        <v>1</v>
      </c>
      <c r="N44" s="9"/>
      <c r="O44" s="9"/>
      <c r="P44" s="9"/>
      <c r="Q44" s="9"/>
      <c r="R44" s="9" t="str">
        <f t="shared" ref="R44:AA44" si="176">if($G44=R$1,1,"")</f>
        <v/>
      </c>
      <c r="S44" s="9" t="str">
        <f t="shared" si="176"/>
        <v/>
      </c>
      <c r="T44" s="9" t="str">
        <f t="shared" si="176"/>
        <v/>
      </c>
      <c r="U44" s="9" t="str">
        <f t="shared" si="176"/>
        <v/>
      </c>
      <c r="V44" s="9" t="str">
        <f t="shared" si="176"/>
        <v/>
      </c>
      <c r="W44" s="9" t="str">
        <f t="shared" si="176"/>
        <v/>
      </c>
      <c r="X44" s="9" t="str">
        <f t="shared" si="176"/>
        <v/>
      </c>
      <c r="Y44" s="9" t="str">
        <f t="shared" si="176"/>
        <v/>
      </c>
      <c r="Z44" s="9" t="str">
        <f t="shared" si="176"/>
        <v>1</v>
      </c>
      <c r="AA44" s="9" t="str">
        <f t="shared" si="176"/>
        <v/>
      </c>
      <c r="AB44" s="9" t="str">
        <f t="shared" ref="AB44:AI44" si="177">if($H44=AB$1,1,"")</f>
        <v/>
      </c>
      <c r="AC44" s="9" t="str">
        <f t="shared" si="177"/>
        <v/>
      </c>
      <c r="AD44" s="9" t="str">
        <f t="shared" si="177"/>
        <v/>
      </c>
      <c r="AE44" s="9" t="str">
        <f t="shared" si="177"/>
        <v/>
      </c>
      <c r="AF44" s="9" t="str">
        <f t="shared" si="177"/>
        <v/>
      </c>
      <c r="AG44" s="9" t="str">
        <f t="shared" si="177"/>
        <v>1</v>
      </c>
      <c r="AH44" s="9" t="str">
        <f t="shared" si="177"/>
        <v/>
      </c>
      <c r="AI44" s="9" t="str">
        <f t="shared" si="177"/>
        <v/>
      </c>
    </row>
    <row r="45" ht="12.75" customHeight="1">
      <c r="A45" s="9" t="s">
        <v>189</v>
      </c>
      <c r="B45" s="9" t="s">
        <v>190</v>
      </c>
      <c r="C45" s="9" t="s">
        <v>191</v>
      </c>
      <c r="D45" s="10" t="s">
        <v>192</v>
      </c>
      <c r="E45" s="14" t="str">
        <f>IF(('Classification-Dawson'!E45 &lt;&gt; "") * ('Classification-Chris'!E45 &lt;&gt; ""), IF(('Classification-Dawson'!E45 &lt;&gt; 'Classification-Chris'!E45), FALSE, TRUE), "")</f>
        <v>FALSE</v>
      </c>
      <c r="F45" s="14" t="str">
        <f>IF(('Classification-Dawson'!F45 &lt;&gt; "") * ('Classification-Chris'!F45 &lt;&gt; ""), IF(('Classification-Dawson'!F45 &lt;&gt; 'Classification-Chris'!F45), FALSE, TRUE), "")</f>
        <v>FALSE</v>
      </c>
      <c r="G45" s="13" t="s">
        <v>20</v>
      </c>
      <c r="H45" s="13" t="s">
        <v>25</v>
      </c>
      <c r="I45" s="14" t="str">
        <f t="shared" ref="I45:J45" si="178">IF(E45 = TRUE, 1, IF(E45 = "", "", 0))</f>
        <v>0</v>
      </c>
      <c r="J45" s="14" t="str">
        <f t="shared" si="178"/>
        <v>0</v>
      </c>
      <c r="K45" s="9"/>
      <c r="L45" s="9" t="str">
        <f t="shared" ref="L45:M45" si="179">IF(I45 = "", "", if(OR(I45=0, I45=1),1,0))</f>
        <v>1</v>
      </c>
      <c r="M45" s="9" t="str">
        <f t="shared" si="179"/>
        <v>1</v>
      </c>
      <c r="N45" s="9"/>
      <c r="O45" s="9"/>
      <c r="P45" s="9"/>
      <c r="Q45" s="9"/>
      <c r="R45" s="9" t="str">
        <f t="shared" ref="R45:AA45" si="180">if($G45=R$1,1,"")</f>
        <v/>
      </c>
      <c r="S45" s="9" t="str">
        <f t="shared" si="180"/>
        <v/>
      </c>
      <c r="T45" s="9" t="str">
        <f t="shared" si="180"/>
        <v/>
      </c>
      <c r="U45" s="9" t="str">
        <f t="shared" si="180"/>
        <v/>
      </c>
      <c r="V45" s="9" t="str">
        <f t="shared" si="180"/>
        <v/>
      </c>
      <c r="W45" s="9" t="str">
        <f t="shared" si="180"/>
        <v/>
      </c>
      <c r="X45" s="9" t="str">
        <f t="shared" si="180"/>
        <v>1</v>
      </c>
      <c r="Y45" s="9" t="str">
        <f t="shared" si="180"/>
        <v/>
      </c>
      <c r="Z45" s="9" t="str">
        <f t="shared" si="180"/>
        <v/>
      </c>
      <c r="AA45" s="9" t="str">
        <f t="shared" si="180"/>
        <v/>
      </c>
      <c r="AB45" s="9" t="str">
        <f t="shared" ref="AB45:AI45" si="181">if($H45=AB$1,1,"")</f>
        <v/>
      </c>
      <c r="AC45" s="9" t="str">
        <f t="shared" si="181"/>
        <v>1</v>
      </c>
      <c r="AD45" s="9" t="str">
        <f t="shared" si="181"/>
        <v/>
      </c>
      <c r="AE45" s="9" t="str">
        <f t="shared" si="181"/>
        <v/>
      </c>
      <c r="AF45" s="9" t="str">
        <f t="shared" si="181"/>
        <v/>
      </c>
      <c r="AG45" s="9" t="str">
        <f t="shared" si="181"/>
        <v/>
      </c>
      <c r="AH45" s="9" t="str">
        <f t="shared" si="181"/>
        <v/>
      </c>
      <c r="AI45" s="9" t="str">
        <f t="shared" si="181"/>
        <v/>
      </c>
    </row>
    <row r="46" ht="12.75" customHeight="1">
      <c r="A46" s="9" t="s">
        <v>193</v>
      </c>
      <c r="B46" s="9" t="s">
        <v>194</v>
      </c>
      <c r="C46" s="9" t="s">
        <v>195</v>
      </c>
      <c r="D46" s="9"/>
      <c r="E46" s="14" t="str">
        <f>IF(('Classification-Dawson'!E46 &lt;&gt; "") * ('Classification-Chris'!E46 &lt;&gt; ""), IF(('Classification-Dawson'!E46 &lt;&gt; 'Classification-Chris'!E46), FALSE, TRUE), "")</f>
        <v/>
      </c>
      <c r="F46" s="14" t="str">
        <f>IF(('Classification-Dawson'!F46 &lt;&gt; "") * ('Classification-Chris'!F46 &lt;&gt; ""), IF(('Classification-Dawson'!F46 &lt;&gt; 'Classification-Chris'!F46), FALSE, TRUE), "")</f>
        <v/>
      </c>
      <c r="G46" s="10" t="str">
        <f>if(E46 = TRUE,'Classification-Dawson'!E46,if(E46 = FALSE,"Find it",""))</f>
        <v/>
      </c>
      <c r="H46" s="10" t="str">
        <f>if(F46 = TRUE,'Classification-Dawson'!F46,if(F46 = FALSE,"Find it",""))</f>
        <v/>
      </c>
      <c r="I46" s="14" t="str">
        <f t="shared" ref="I46:J46" si="182">IF(E46 = TRUE, 1, IF(E46 = "", "", 0))</f>
        <v/>
      </c>
      <c r="J46" s="14" t="str">
        <f t="shared" si="182"/>
        <v/>
      </c>
      <c r="K46" s="9"/>
      <c r="L46" s="9" t="str">
        <f t="shared" ref="L46:M46" si="183">IF(I46 = "", "", if(OR(I46=0, I46=1),1,0))</f>
        <v/>
      </c>
      <c r="M46" s="9" t="str">
        <f t="shared" si="183"/>
        <v/>
      </c>
      <c r="N46" s="9"/>
      <c r="O46" s="9"/>
      <c r="P46" s="9"/>
      <c r="Q46" s="9"/>
      <c r="R46" s="9" t="str">
        <f t="shared" ref="R46:AA46" si="184">if($G46=R$1,1,"")</f>
        <v/>
      </c>
      <c r="S46" s="9" t="str">
        <f t="shared" si="184"/>
        <v/>
      </c>
      <c r="T46" s="9" t="str">
        <f t="shared" si="184"/>
        <v/>
      </c>
      <c r="U46" s="9" t="str">
        <f t="shared" si="184"/>
        <v/>
      </c>
      <c r="V46" s="9" t="str">
        <f t="shared" si="184"/>
        <v/>
      </c>
      <c r="W46" s="9" t="str">
        <f t="shared" si="184"/>
        <v/>
      </c>
      <c r="X46" s="9" t="str">
        <f t="shared" si="184"/>
        <v/>
      </c>
      <c r="Y46" s="9" t="str">
        <f t="shared" si="184"/>
        <v/>
      </c>
      <c r="Z46" s="9" t="str">
        <f t="shared" si="184"/>
        <v/>
      </c>
      <c r="AA46" s="9" t="str">
        <f t="shared" si="184"/>
        <v/>
      </c>
      <c r="AB46" s="9" t="str">
        <f t="shared" ref="AB46:AI46" si="185">if($H46=AB$1,1,"")</f>
        <v/>
      </c>
      <c r="AC46" s="9" t="str">
        <f t="shared" si="185"/>
        <v/>
      </c>
      <c r="AD46" s="9" t="str">
        <f t="shared" si="185"/>
        <v/>
      </c>
      <c r="AE46" s="9" t="str">
        <f t="shared" si="185"/>
        <v/>
      </c>
      <c r="AF46" s="9" t="str">
        <f t="shared" si="185"/>
        <v/>
      </c>
      <c r="AG46" s="9" t="str">
        <f t="shared" si="185"/>
        <v/>
      </c>
      <c r="AH46" s="9" t="str">
        <f t="shared" si="185"/>
        <v/>
      </c>
      <c r="AI46" s="9" t="str">
        <f t="shared" si="185"/>
        <v/>
      </c>
    </row>
    <row r="47" ht="12.75" customHeight="1">
      <c r="A47" s="9" t="s">
        <v>196</v>
      </c>
      <c r="B47" s="9" t="s">
        <v>197</v>
      </c>
      <c r="C47" s="9" t="s">
        <v>198</v>
      </c>
      <c r="D47" s="10" t="s">
        <v>199</v>
      </c>
      <c r="E47" s="14" t="str">
        <f>IF(('Classification-Dawson'!E47 &lt;&gt; "") * ('Classification-Chris'!E47 &lt;&gt; ""), IF(('Classification-Dawson'!E47 &lt;&gt; 'Classification-Chris'!E47), FALSE, TRUE), "")</f>
        <v/>
      </c>
      <c r="F47" s="14" t="str">
        <f>IF(('Classification-Dawson'!F47 &lt;&gt; "") * ('Classification-Chris'!F47 &lt;&gt; ""), IF(('Classification-Dawson'!F47 &lt;&gt; 'Classification-Chris'!F47), FALSE, TRUE), "")</f>
        <v/>
      </c>
      <c r="G47" s="10" t="str">
        <f>if(E47 = TRUE,'Classification-Dawson'!E47,if(E47 = FALSE,"Find it",""))</f>
        <v/>
      </c>
      <c r="H47" s="10" t="str">
        <f>if(F47 = TRUE,'Classification-Dawson'!F47,if(F47 = FALSE,"Find it",""))</f>
        <v/>
      </c>
      <c r="I47" s="14" t="str">
        <f t="shared" ref="I47:J47" si="186">IF(E47 = TRUE, 1, IF(E47 = "", "", 0))</f>
        <v/>
      </c>
      <c r="J47" s="14" t="str">
        <f t="shared" si="186"/>
        <v/>
      </c>
      <c r="K47" s="9"/>
      <c r="L47" s="9" t="str">
        <f t="shared" ref="L47:M47" si="187">IF(I47 = "", "", if(OR(I47=0, I47=1),1,0))</f>
        <v/>
      </c>
      <c r="M47" s="9" t="str">
        <f t="shared" si="187"/>
        <v/>
      </c>
      <c r="N47" s="9"/>
      <c r="O47" s="9"/>
      <c r="P47" s="9"/>
      <c r="Q47" s="9"/>
      <c r="R47" s="9" t="str">
        <f t="shared" ref="R47:AA47" si="188">if($G47=R$1,1,"")</f>
        <v/>
      </c>
      <c r="S47" s="9" t="str">
        <f t="shared" si="188"/>
        <v/>
      </c>
      <c r="T47" s="9" t="str">
        <f t="shared" si="188"/>
        <v/>
      </c>
      <c r="U47" s="9" t="str">
        <f t="shared" si="188"/>
        <v/>
      </c>
      <c r="V47" s="9" t="str">
        <f t="shared" si="188"/>
        <v/>
      </c>
      <c r="W47" s="9" t="str">
        <f t="shared" si="188"/>
        <v/>
      </c>
      <c r="X47" s="9" t="str">
        <f t="shared" si="188"/>
        <v/>
      </c>
      <c r="Y47" s="9" t="str">
        <f t="shared" si="188"/>
        <v/>
      </c>
      <c r="Z47" s="9" t="str">
        <f t="shared" si="188"/>
        <v/>
      </c>
      <c r="AA47" s="9" t="str">
        <f t="shared" si="188"/>
        <v/>
      </c>
      <c r="AB47" s="9" t="str">
        <f t="shared" ref="AB47:AI47" si="189">if($H47=AB$1,1,"")</f>
        <v/>
      </c>
      <c r="AC47" s="9" t="str">
        <f t="shared" si="189"/>
        <v/>
      </c>
      <c r="AD47" s="9" t="str">
        <f t="shared" si="189"/>
        <v/>
      </c>
      <c r="AE47" s="9" t="str">
        <f t="shared" si="189"/>
        <v/>
      </c>
      <c r="AF47" s="9" t="str">
        <f t="shared" si="189"/>
        <v/>
      </c>
      <c r="AG47" s="9" t="str">
        <f t="shared" si="189"/>
        <v/>
      </c>
      <c r="AH47" s="9" t="str">
        <f t="shared" si="189"/>
        <v/>
      </c>
      <c r="AI47" s="9" t="str">
        <f t="shared" si="189"/>
        <v/>
      </c>
    </row>
    <row r="48" ht="12.75" customHeight="1">
      <c r="A48" s="9" t="s">
        <v>200</v>
      </c>
      <c r="B48" s="9" t="s">
        <v>201</v>
      </c>
      <c r="C48" s="9" t="s">
        <v>202</v>
      </c>
      <c r="D48" s="10" t="s">
        <v>203</v>
      </c>
      <c r="E48" s="14" t="str">
        <f>IF(('Classification-Dawson'!E48 &lt;&gt; "") * ('Classification-Chris'!E48 &lt;&gt; ""), IF(('Classification-Dawson'!E48 &lt;&gt; 'Classification-Chris'!E48), FALSE, TRUE), "")</f>
        <v>TRUE</v>
      </c>
      <c r="F48" s="14" t="str">
        <f>IF(('Classification-Dawson'!F48 &lt;&gt; "") * ('Classification-Chris'!F48 &lt;&gt; ""), IF(('Classification-Dawson'!F48 &lt;&gt; 'Classification-Chris'!F48), FALSE, TRUE), "")</f>
        <v>TRUE</v>
      </c>
      <c r="G48" s="10" t="str">
        <f>if(E48 = TRUE,'Classification-Dawson'!E48,if(E48 = FALSE,"Find it",""))</f>
        <v>Insecure Components</v>
      </c>
      <c r="H48" s="10" t="str">
        <f>if(F48 = TRUE,'Classification-Dawson'!F48,if(F48 = FALSE,"Find it",""))</f>
        <v>Arbitrary Code Execution</v>
      </c>
      <c r="I48" s="14" t="str">
        <f t="shared" ref="I48:J48" si="190">IF(E48 = TRUE, 1, IF(E48 = "", "", 0))</f>
        <v>1</v>
      </c>
      <c r="J48" s="14" t="str">
        <f t="shared" si="190"/>
        <v>1</v>
      </c>
      <c r="K48" s="9"/>
      <c r="L48" s="9" t="str">
        <f t="shared" ref="L48:M48" si="191">IF(I48 = "", "", if(OR(I48=0, I48=1),1,0))</f>
        <v>1</v>
      </c>
      <c r="M48" s="9" t="str">
        <f t="shared" si="191"/>
        <v>1</v>
      </c>
      <c r="N48" s="9"/>
      <c r="O48" s="9"/>
      <c r="P48" s="9"/>
      <c r="Q48" s="9"/>
      <c r="R48" s="9" t="str">
        <f t="shared" ref="R48:AA48" si="192">if($G48=R$1,1,"")</f>
        <v/>
      </c>
      <c r="S48" s="9" t="str">
        <f t="shared" si="192"/>
        <v/>
      </c>
      <c r="T48" s="9" t="str">
        <f t="shared" si="192"/>
        <v/>
      </c>
      <c r="U48" s="9" t="str">
        <f t="shared" si="192"/>
        <v/>
      </c>
      <c r="V48" s="9" t="str">
        <f t="shared" si="192"/>
        <v/>
      </c>
      <c r="W48" s="9" t="str">
        <f t="shared" si="192"/>
        <v>1</v>
      </c>
      <c r="X48" s="9" t="str">
        <f t="shared" si="192"/>
        <v/>
      </c>
      <c r="Y48" s="9" t="str">
        <f t="shared" si="192"/>
        <v/>
      </c>
      <c r="Z48" s="9" t="str">
        <f t="shared" si="192"/>
        <v/>
      </c>
      <c r="AA48" s="9" t="str">
        <f t="shared" si="192"/>
        <v/>
      </c>
      <c r="AB48" s="9" t="str">
        <f t="shared" ref="AB48:AI48" si="193">if($H48=AB$1,1,"")</f>
        <v/>
      </c>
      <c r="AC48" s="9" t="str">
        <f t="shared" si="193"/>
        <v/>
      </c>
      <c r="AD48" s="9" t="str">
        <f t="shared" si="193"/>
        <v/>
      </c>
      <c r="AE48" s="9" t="str">
        <f t="shared" si="193"/>
        <v>1</v>
      </c>
      <c r="AF48" s="9" t="str">
        <f t="shared" si="193"/>
        <v/>
      </c>
      <c r="AG48" s="9" t="str">
        <f t="shared" si="193"/>
        <v/>
      </c>
      <c r="AH48" s="9" t="str">
        <f t="shared" si="193"/>
        <v/>
      </c>
      <c r="AI48" s="9" t="str">
        <f t="shared" si="193"/>
        <v/>
      </c>
    </row>
    <row r="49" ht="12.75" customHeight="1">
      <c r="A49" s="9" t="s">
        <v>204</v>
      </c>
      <c r="B49" s="9" t="s">
        <v>205</v>
      </c>
      <c r="C49" s="9" t="s">
        <v>206</v>
      </c>
      <c r="D49" s="10" t="s">
        <v>10</v>
      </c>
      <c r="E49" s="14" t="str">
        <f>IF(('Classification-Dawson'!E49 &lt;&gt; "") * ('Classification-Chris'!E49 &lt;&gt; ""), IF(('Classification-Dawson'!E49 &lt;&gt; 'Classification-Chris'!E49), FALSE, TRUE), "")</f>
        <v>TRUE</v>
      </c>
      <c r="F49" s="14" t="str">
        <f>IF(('Classification-Dawson'!F49 &lt;&gt; "") * ('Classification-Chris'!F49 &lt;&gt; ""), IF(('Classification-Dawson'!F49 &lt;&gt; 'Classification-Chris'!F49), FALSE, TRUE), "")</f>
        <v>TRUE</v>
      </c>
      <c r="G49" s="10" t="str">
        <f>if(E49 = TRUE,'Classification-Dawson'!E49,if(E49 = FALSE,"Find it",""))</f>
        <v>Unvalidated Redirects and Forwards</v>
      </c>
      <c r="H49" s="10" t="str">
        <f>if(F49 = TRUE,'Classification-Dawson'!F49,if(F49 = FALSE,"Find it",""))</f>
        <v>Arbitrary Code Execution</v>
      </c>
      <c r="I49" s="14" t="str">
        <f t="shared" ref="I49:J49" si="194">IF(E49 = TRUE, 1, IF(E49 = "", "", 0))</f>
        <v>1</v>
      </c>
      <c r="J49" s="14" t="str">
        <f t="shared" si="194"/>
        <v>1</v>
      </c>
      <c r="K49" s="9"/>
      <c r="L49" s="9" t="str">
        <f t="shared" ref="L49:M49" si="195">IF(I49 = "", "", if(OR(I49=0, I49=1),1,0))</f>
        <v>1</v>
      </c>
      <c r="M49" s="9" t="str">
        <f t="shared" si="195"/>
        <v>1</v>
      </c>
      <c r="N49" s="9"/>
      <c r="O49" s="9"/>
      <c r="P49" s="9"/>
      <c r="Q49" s="9"/>
      <c r="R49" s="9" t="str">
        <f t="shared" ref="R49:AA49" si="196">if($G49=R$1,1,"")</f>
        <v/>
      </c>
      <c r="S49" s="9" t="str">
        <f t="shared" si="196"/>
        <v/>
      </c>
      <c r="T49" s="9" t="str">
        <f t="shared" si="196"/>
        <v/>
      </c>
      <c r="U49" s="9" t="str">
        <f t="shared" si="196"/>
        <v/>
      </c>
      <c r="V49" s="9" t="str">
        <f t="shared" si="196"/>
        <v/>
      </c>
      <c r="W49" s="9" t="str">
        <f t="shared" si="196"/>
        <v/>
      </c>
      <c r="X49" s="9" t="str">
        <f t="shared" si="196"/>
        <v>1</v>
      </c>
      <c r="Y49" s="9" t="str">
        <f t="shared" si="196"/>
        <v/>
      </c>
      <c r="Z49" s="9" t="str">
        <f t="shared" si="196"/>
        <v/>
      </c>
      <c r="AA49" s="9" t="str">
        <f t="shared" si="196"/>
        <v/>
      </c>
      <c r="AB49" s="9" t="str">
        <f t="shared" ref="AB49:AI49" si="197">if($H49=AB$1,1,"")</f>
        <v/>
      </c>
      <c r="AC49" s="9" t="str">
        <f t="shared" si="197"/>
        <v/>
      </c>
      <c r="AD49" s="9" t="str">
        <f t="shared" si="197"/>
        <v/>
      </c>
      <c r="AE49" s="9" t="str">
        <f t="shared" si="197"/>
        <v>1</v>
      </c>
      <c r="AF49" s="9" t="str">
        <f t="shared" si="197"/>
        <v/>
      </c>
      <c r="AG49" s="9" t="str">
        <f t="shared" si="197"/>
        <v/>
      </c>
      <c r="AH49" s="9" t="str">
        <f t="shared" si="197"/>
        <v/>
      </c>
      <c r="AI49" s="9" t="str">
        <f t="shared" si="197"/>
        <v/>
      </c>
    </row>
    <row r="50" ht="12.75" customHeight="1">
      <c r="A50" s="9" t="s">
        <v>207</v>
      </c>
      <c r="B50" s="9" t="s">
        <v>208</v>
      </c>
      <c r="C50" s="9" t="s">
        <v>209</v>
      </c>
      <c r="D50" s="10" t="s">
        <v>210</v>
      </c>
      <c r="E50" s="14" t="str">
        <f>IF(('Classification-Dawson'!E50 &lt;&gt; "") * ('Classification-Chris'!E50 &lt;&gt; ""), IF(('Classification-Dawson'!E50 &lt;&gt; 'Classification-Chris'!E50), FALSE, TRUE), "")</f>
        <v>FALSE</v>
      </c>
      <c r="F50" s="14" t="str">
        <f>IF(('Classification-Dawson'!F50 &lt;&gt; "") * ('Classification-Chris'!F50 &lt;&gt; ""), IF(('Classification-Dawson'!F50 &lt;&gt; 'Classification-Chris'!F50), FALSE, TRUE), "")</f>
        <v>TRUE</v>
      </c>
      <c r="G50" s="13" t="s">
        <v>19</v>
      </c>
      <c r="H50" s="10" t="str">
        <f>if(F50 = TRUE,'Classification-Dawson'!F50,if(F50 = FALSE,"Find it",""))</f>
        <v>Arbitrary Code Execution</v>
      </c>
      <c r="I50" s="14" t="str">
        <f t="shared" ref="I50:J50" si="198">IF(E50 = TRUE, 1, IF(E50 = "", "", 0))</f>
        <v>0</v>
      </c>
      <c r="J50" s="14" t="str">
        <f t="shared" si="198"/>
        <v>1</v>
      </c>
      <c r="K50" s="9"/>
      <c r="L50" s="9" t="str">
        <f t="shared" ref="L50:M50" si="199">IF(I50 = "", "", if(OR(I50=0, I50=1),1,0))</f>
        <v>1</v>
      </c>
      <c r="M50" s="9" t="str">
        <f t="shared" si="199"/>
        <v>1</v>
      </c>
      <c r="N50" s="9"/>
      <c r="O50" s="9"/>
      <c r="P50" s="9"/>
      <c r="Q50" s="9"/>
      <c r="R50" s="9" t="str">
        <f t="shared" ref="R50:AA50" si="200">if($G50=R$1,1,"")</f>
        <v/>
      </c>
      <c r="S50" s="9" t="str">
        <f t="shared" si="200"/>
        <v/>
      </c>
      <c r="T50" s="9" t="str">
        <f t="shared" si="200"/>
        <v/>
      </c>
      <c r="U50" s="9" t="str">
        <f t="shared" si="200"/>
        <v/>
      </c>
      <c r="V50" s="9" t="str">
        <f t="shared" si="200"/>
        <v/>
      </c>
      <c r="W50" s="9" t="str">
        <f t="shared" si="200"/>
        <v>1</v>
      </c>
      <c r="X50" s="9" t="str">
        <f t="shared" si="200"/>
        <v/>
      </c>
      <c r="Y50" s="9" t="str">
        <f t="shared" si="200"/>
        <v/>
      </c>
      <c r="Z50" s="9" t="str">
        <f t="shared" si="200"/>
        <v/>
      </c>
      <c r="AA50" s="9" t="str">
        <f t="shared" si="200"/>
        <v/>
      </c>
      <c r="AB50" s="9" t="str">
        <f t="shared" ref="AB50:AI50" si="201">if($H50=AB$1,1,"")</f>
        <v/>
      </c>
      <c r="AC50" s="9" t="str">
        <f t="shared" si="201"/>
        <v/>
      </c>
      <c r="AD50" s="9" t="str">
        <f t="shared" si="201"/>
        <v/>
      </c>
      <c r="AE50" s="9" t="str">
        <f t="shared" si="201"/>
        <v>1</v>
      </c>
      <c r="AF50" s="9" t="str">
        <f t="shared" si="201"/>
        <v/>
      </c>
      <c r="AG50" s="9" t="str">
        <f t="shared" si="201"/>
        <v/>
      </c>
      <c r="AH50" s="9" t="str">
        <f t="shared" si="201"/>
        <v/>
      </c>
      <c r="AI50" s="9" t="str">
        <f t="shared" si="201"/>
        <v/>
      </c>
    </row>
    <row r="51" ht="12.75" customHeight="1">
      <c r="A51" s="9" t="s">
        <v>211</v>
      </c>
      <c r="B51" s="9" t="s">
        <v>212</v>
      </c>
      <c r="C51" s="9" t="s">
        <v>213</v>
      </c>
      <c r="D51" s="9"/>
      <c r="E51" s="14" t="str">
        <f>IF(('Classification-Dawson'!E51 &lt;&gt; "") * ('Classification-Chris'!E51 &lt;&gt; ""), IF(('Classification-Dawson'!E51 &lt;&gt; 'Classification-Chris'!E51), FALSE, TRUE), "")</f>
        <v/>
      </c>
      <c r="F51" s="14" t="str">
        <f>IF(('Classification-Dawson'!F51 &lt;&gt; "") * ('Classification-Chris'!F51 &lt;&gt; ""), IF(('Classification-Dawson'!F51 &lt;&gt; 'Classification-Chris'!F51), FALSE, TRUE), "")</f>
        <v/>
      </c>
      <c r="G51" s="10" t="str">
        <f>if(E51 = TRUE,'Classification-Dawson'!E51,if(E51 = FALSE,"Find it",""))</f>
        <v/>
      </c>
      <c r="H51" s="10" t="str">
        <f>if(F51 = TRUE,'Classification-Dawson'!F51,if(F51 = FALSE,"Find it",""))</f>
        <v/>
      </c>
      <c r="I51" s="14" t="str">
        <f t="shared" ref="I51:J51" si="202">IF(E51 = TRUE, 1, IF(E51 = "", "", 0))</f>
        <v/>
      </c>
      <c r="J51" s="14" t="str">
        <f t="shared" si="202"/>
        <v/>
      </c>
      <c r="K51" s="9"/>
      <c r="L51" s="9" t="str">
        <f t="shared" ref="L51:M51" si="203">IF(I51 = "", "", if(OR(I51=0, I51=1),1,0))</f>
        <v/>
      </c>
      <c r="M51" s="9" t="str">
        <f t="shared" si="203"/>
        <v/>
      </c>
      <c r="N51" s="9"/>
      <c r="O51" s="9"/>
      <c r="P51" s="9"/>
      <c r="Q51" s="9"/>
      <c r="R51" s="9" t="str">
        <f t="shared" ref="R51:AA51" si="204">if($G51=R$1,1,"")</f>
        <v/>
      </c>
      <c r="S51" s="9" t="str">
        <f t="shared" si="204"/>
        <v/>
      </c>
      <c r="T51" s="9" t="str">
        <f t="shared" si="204"/>
        <v/>
      </c>
      <c r="U51" s="9" t="str">
        <f t="shared" si="204"/>
        <v/>
      </c>
      <c r="V51" s="9" t="str">
        <f t="shared" si="204"/>
        <v/>
      </c>
      <c r="W51" s="9" t="str">
        <f t="shared" si="204"/>
        <v/>
      </c>
      <c r="X51" s="9" t="str">
        <f t="shared" si="204"/>
        <v/>
      </c>
      <c r="Y51" s="9" t="str">
        <f t="shared" si="204"/>
        <v/>
      </c>
      <c r="Z51" s="9" t="str">
        <f t="shared" si="204"/>
        <v/>
      </c>
      <c r="AA51" s="9" t="str">
        <f t="shared" si="204"/>
        <v/>
      </c>
      <c r="AB51" s="9" t="str">
        <f t="shared" ref="AB51:AI51" si="205">if($H51=AB$1,1,"")</f>
        <v/>
      </c>
      <c r="AC51" s="9" t="str">
        <f t="shared" si="205"/>
        <v/>
      </c>
      <c r="AD51" s="9" t="str">
        <f t="shared" si="205"/>
        <v/>
      </c>
      <c r="AE51" s="9" t="str">
        <f t="shared" si="205"/>
        <v/>
      </c>
      <c r="AF51" s="9" t="str">
        <f t="shared" si="205"/>
        <v/>
      </c>
      <c r="AG51" s="9" t="str">
        <f t="shared" si="205"/>
        <v/>
      </c>
      <c r="AH51" s="9" t="str">
        <f t="shared" si="205"/>
        <v/>
      </c>
      <c r="AI51" s="9" t="str">
        <f t="shared" si="205"/>
        <v/>
      </c>
    </row>
    <row r="52" ht="12.75" customHeight="1">
      <c r="A52" s="9" t="s">
        <v>214</v>
      </c>
      <c r="B52" s="9" t="s">
        <v>215</v>
      </c>
      <c r="C52" s="9" t="s">
        <v>216</v>
      </c>
      <c r="D52" s="9"/>
      <c r="E52" s="14" t="str">
        <f>IF(('Classification-Dawson'!E52 &lt;&gt; "") * ('Classification-Chris'!E52 &lt;&gt; ""), IF(('Classification-Dawson'!E52 &lt;&gt; 'Classification-Chris'!E52), FALSE, TRUE), "")</f>
        <v/>
      </c>
      <c r="F52" s="14" t="str">
        <f>IF(('Classification-Dawson'!F52 &lt;&gt; "") * ('Classification-Chris'!F52 &lt;&gt; ""), IF(('Classification-Dawson'!F52 &lt;&gt; 'Classification-Chris'!F52), FALSE, TRUE), "")</f>
        <v/>
      </c>
      <c r="G52" s="10" t="str">
        <f>if(E52 = TRUE,'Classification-Dawson'!E52,if(E52 = FALSE,"Find it",""))</f>
        <v/>
      </c>
      <c r="H52" s="10" t="str">
        <f>if(F52 = TRUE,'Classification-Dawson'!F52,if(F52 = FALSE,"Find it",""))</f>
        <v/>
      </c>
      <c r="I52" s="14" t="str">
        <f t="shared" ref="I52:J52" si="206">IF(E52 = TRUE, 1, IF(E52 = "", "", 0))</f>
        <v/>
      </c>
      <c r="J52" s="14" t="str">
        <f t="shared" si="206"/>
        <v/>
      </c>
      <c r="K52" s="9"/>
      <c r="L52" s="9" t="str">
        <f t="shared" ref="L52:M52" si="207">IF(I52 = "", "", if(OR(I52=0, I52=1),1,0))</f>
        <v/>
      </c>
      <c r="M52" s="9" t="str">
        <f t="shared" si="207"/>
        <v/>
      </c>
      <c r="N52" s="9"/>
      <c r="O52" s="9"/>
      <c r="P52" s="9"/>
      <c r="Q52" s="9"/>
      <c r="R52" s="9" t="str">
        <f t="shared" ref="R52:AA52" si="208">if($G52=R$1,1,"")</f>
        <v/>
      </c>
      <c r="S52" s="9" t="str">
        <f t="shared" si="208"/>
        <v/>
      </c>
      <c r="T52" s="9" t="str">
        <f t="shared" si="208"/>
        <v/>
      </c>
      <c r="U52" s="9" t="str">
        <f t="shared" si="208"/>
        <v/>
      </c>
      <c r="V52" s="9" t="str">
        <f t="shared" si="208"/>
        <v/>
      </c>
      <c r="W52" s="9" t="str">
        <f t="shared" si="208"/>
        <v/>
      </c>
      <c r="X52" s="9" t="str">
        <f t="shared" si="208"/>
        <v/>
      </c>
      <c r="Y52" s="9" t="str">
        <f t="shared" si="208"/>
        <v/>
      </c>
      <c r="Z52" s="9" t="str">
        <f t="shared" si="208"/>
        <v/>
      </c>
      <c r="AA52" s="9" t="str">
        <f t="shared" si="208"/>
        <v/>
      </c>
      <c r="AB52" s="9" t="str">
        <f t="shared" ref="AB52:AI52" si="209">if($H52=AB$1,1,"")</f>
        <v/>
      </c>
      <c r="AC52" s="9" t="str">
        <f t="shared" si="209"/>
        <v/>
      </c>
      <c r="AD52" s="9" t="str">
        <f t="shared" si="209"/>
        <v/>
      </c>
      <c r="AE52" s="9" t="str">
        <f t="shared" si="209"/>
        <v/>
      </c>
      <c r="AF52" s="9" t="str">
        <f t="shared" si="209"/>
        <v/>
      </c>
      <c r="AG52" s="9" t="str">
        <f t="shared" si="209"/>
        <v/>
      </c>
      <c r="AH52" s="9" t="str">
        <f t="shared" si="209"/>
        <v/>
      </c>
      <c r="AI52" s="9" t="str">
        <f t="shared" si="209"/>
        <v/>
      </c>
    </row>
    <row r="53" ht="12.75" customHeight="1">
      <c r="A53" s="9" t="s">
        <v>217</v>
      </c>
      <c r="B53" s="9" t="s">
        <v>218</v>
      </c>
      <c r="C53" s="9" t="s">
        <v>219</v>
      </c>
      <c r="D53" s="10" t="s">
        <v>220</v>
      </c>
      <c r="E53" s="14" t="str">
        <f>IF(('Classification-Dawson'!E53 &lt;&gt; "") * ('Classification-Chris'!E53 &lt;&gt; ""), IF(('Classification-Dawson'!E53 &lt;&gt; 'Classification-Chris'!E53), FALSE, TRUE), "")</f>
        <v>TRUE</v>
      </c>
      <c r="F53" s="14" t="str">
        <f>IF(('Classification-Dawson'!F53 &lt;&gt; "") * ('Classification-Chris'!F53 &lt;&gt; ""), IF(('Classification-Dawson'!F53 &lt;&gt; 'Classification-Chris'!F53), FALSE, TRUE), "")</f>
        <v>FALSE</v>
      </c>
      <c r="G53" s="10" t="str">
        <f>if(E53 = TRUE,'Classification-Dawson'!E53,if(E53 = FALSE,"Find it",""))</f>
        <v>Insecure Components</v>
      </c>
      <c r="H53" s="13" t="s">
        <v>25</v>
      </c>
      <c r="I53" s="14" t="str">
        <f t="shared" ref="I53:J53" si="210">IF(E53 = TRUE, 1, IF(E53 = "", "", 0))</f>
        <v>1</v>
      </c>
      <c r="J53" s="14" t="str">
        <f t="shared" si="210"/>
        <v>0</v>
      </c>
      <c r="K53" s="9"/>
      <c r="L53" s="9" t="str">
        <f t="shared" ref="L53:M53" si="211">IF(I53 = "", "", if(OR(I53=0, I53=1),1,0))</f>
        <v>1</v>
      </c>
      <c r="M53" s="9" t="str">
        <f t="shared" si="211"/>
        <v>1</v>
      </c>
      <c r="N53" s="9"/>
      <c r="O53" s="9"/>
      <c r="P53" s="9"/>
      <c r="Q53" s="9"/>
      <c r="R53" s="9" t="str">
        <f t="shared" ref="R53:AA53" si="212">if($G53=R$1,1,"")</f>
        <v/>
      </c>
      <c r="S53" s="9" t="str">
        <f t="shared" si="212"/>
        <v/>
      </c>
      <c r="T53" s="9" t="str">
        <f t="shared" si="212"/>
        <v/>
      </c>
      <c r="U53" s="9" t="str">
        <f t="shared" si="212"/>
        <v/>
      </c>
      <c r="V53" s="9" t="str">
        <f t="shared" si="212"/>
        <v/>
      </c>
      <c r="W53" s="9" t="str">
        <f t="shared" si="212"/>
        <v>1</v>
      </c>
      <c r="X53" s="9" t="str">
        <f t="shared" si="212"/>
        <v/>
      </c>
      <c r="Y53" s="9" t="str">
        <f t="shared" si="212"/>
        <v/>
      </c>
      <c r="Z53" s="9" t="str">
        <f t="shared" si="212"/>
        <v/>
      </c>
      <c r="AA53" s="9" t="str">
        <f t="shared" si="212"/>
        <v/>
      </c>
      <c r="AB53" s="9" t="str">
        <f t="shared" ref="AB53:AI53" si="213">if($H53=AB$1,1,"")</f>
        <v/>
      </c>
      <c r="AC53" s="9" t="str">
        <f t="shared" si="213"/>
        <v>1</v>
      </c>
      <c r="AD53" s="9" t="str">
        <f t="shared" si="213"/>
        <v/>
      </c>
      <c r="AE53" s="9" t="str">
        <f t="shared" si="213"/>
        <v/>
      </c>
      <c r="AF53" s="9" t="str">
        <f t="shared" si="213"/>
        <v/>
      </c>
      <c r="AG53" s="9" t="str">
        <f t="shared" si="213"/>
        <v/>
      </c>
      <c r="AH53" s="9" t="str">
        <f t="shared" si="213"/>
        <v/>
      </c>
      <c r="AI53" s="9" t="str">
        <f t="shared" si="213"/>
        <v/>
      </c>
    </row>
    <row r="54" ht="12.75" customHeight="1">
      <c r="A54" s="9" t="s">
        <v>221</v>
      </c>
      <c r="B54" s="9" t="s">
        <v>222</v>
      </c>
      <c r="C54" s="9" t="s">
        <v>223</v>
      </c>
      <c r="D54" s="9"/>
      <c r="E54" s="14" t="str">
        <f>IF(('Classification-Dawson'!E54 &lt;&gt; "") * ('Classification-Chris'!E54 &lt;&gt; ""), IF(('Classification-Dawson'!E54 &lt;&gt; 'Classification-Chris'!E54), FALSE, TRUE), "")</f>
        <v/>
      </c>
      <c r="F54" s="14" t="str">
        <f>IF(('Classification-Dawson'!F54 &lt;&gt; "") * ('Classification-Chris'!F54 &lt;&gt; ""), IF(('Classification-Dawson'!F54 &lt;&gt; 'Classification-Chris'!F54), FALSE, TRUE), "")</f>
        <v/>
      </c>
      <c r="G54" s="10" t="str">
        <f>if(E54 = TRUE,'Classification-Dawson'!E54,if(E54 = FALSE,"Find it",""))</f>
        <v/>
      </c>
      <c r="H54" s="10" t="str">
        <f>if(F54 = TRUE,'Classification-Dawson'!F54,if(F54 = FALSE,"Find it",""))</f>
        <v/>
      </c>
      <c r="I54" s="14" t="str">
        <f t="shared" ref="I54:J54" si="214">IF(E54 = TRUE, 1, IF(E54 = "", "", 0))</f>
        <v/>
      </c>
      <c r="J54" s="14" t="str">
        <f t="shared" si="214"/>
        <v/>
      </c>
      <c r="K54" s="9"/>
      <c r="L54" s="9" t="str">
        <f t="shared" ref="L54:M54" si="215">IF(I54 = "", "", if(OR(I54=0, I54=1),1,0))</f>
        <v/>
      </c>
      <c r="M54" s="9" t="str">
        <f t="shared" si="215"/>
        <v/>
      </c>
      <c r="N54" s="9"/>
      <c r="O54" s="9"/>
      <c r="P54" s="9"/>
      <c r="Q54" s="9"/>
      <c r="R54" s="9" t="str">
        <f t="shared" ref="R54:AA54" si="216">if($G54=R$1,1,"")</f>
        <v/>
      </c>
      <c r="S54" s="9" t="str">
        <f t="shared" si="216"/>
        <v/>
      </c>
      <c r="T54" s="9" t="str">
        <f t="shared" si="216"/>
        <v/>
      </c>
      <c r="U54" s="9" t="str">
        <f t="shared" si="216"/>
        <v/>
      </c>
      <c r="V54" s="9" t="str">
        <f t="shared" si="216"/>
        <v/>
      </c>
      <c r="W54" s="9" t="str">
        <f t="shared" si="216"/>
        <v/>
      </c>
      <c r="X54" s="9" t="str">
        <f t="shared" si="216"/>
        <v/>
      </c>
      <c r="Y54" s="9" t="str">
        <f t="shared" si="216"/>
        <v/>
      </c>
      <c r="Z54" s="9" t="str">
        <f t="shared" si="216"/>
        <v/>
      </c>
      <c r="AA54" s="9" t="str">
        <f t="shared" si="216"/>
        <v/>
      </c>
      <c r="AB54" s="9" t="str">
        <f t="shared" ref="AB54:AI54" si="217">if($H54=AB$1,1,"")</f>
        <v/>
      </c>
      <c r="AC54" s="9" t="str">
        <f t="shared" si="217"/>
        <v/>
      </c>
      <c r="AD54" s="9" t="str">
        <f t="shared" si="217"/>
        <v/>
      </c>
      <c r="AE54" s="9" t="str">
        <f t="shared" si="217"/>
        <v/>
      </c>
      <c r="AF54" s="9" t="str">
        <f t="shared" si="217"/>
        <v/>
      </c>
      <c r="AG54" s="9" t="str">
        <f t="shared" si="217"/>
        <v/>
      </c>
      <c r="AH54" s="9" t="str">
        <f t="shared" si="217"/>
        <v/>
      </c>
      <c r="AI54" s="9" t="str">
        <f t="shared" si="217"/>
        <v/>
      </c>
    </row>
    <row r="55" ht="12.75" customHeight="1">
      <c r="A55" s="9" t="s">
        <v>224</v>
      </c>
      <c r="B55" s="9" t="s">
        <v>225</v>
      </c>
      <c r="C55" s="9" t="s">
        <v>226</v>
      </c>
      <c r="D55" s="10" t="s">
        <v>227</v>
      </c>
      <c r="E55" s="14" t="str">
        <f>IF(('Classification-Dawson'!E55 &lt;&gt; "") * ('Classification-Chris'!E55 &lt;&gt; ""), IF(('Classification-Dawson'!E55 &lt;&gt; 'Classification-Chris'!E55), FALSE, TRUE), "")</f>
        <v>TRUE</v>
      </c>
      <c r="F55" s="14" t="str">
        <f>IF(('Classification-Dawson'!F55 &lt;&gt; "") * ('Classification-Chris'!F55 &lt;&gt; ""), IF(('Classification-Dawson'!F55 &lt;&gt; 'Classification-Chris'!F55), FALSE, TRUE), "")</f>
        <v>TRUE</v>
      </c>
      <c r="G55" s="10" t="str">
        <f>if(E55 = TRUE,'Classification-Dawson'!E55,if(E55 = FALSE,"Find it",""))</f>
        <v>Insecure Components</v>
      </c>
      <c r="H55" s="10" t="str">
        <f>if(F55 = TRUE,'Classification-Dawson'!F55,if(F55 = FALSE,"Find it",""))</f>
        <v>Arbitrary Code Execution</v>
      </c>
      <c r="I55" s="14" t="str">
        <f t="shared" ref="I55:J55" si="218">IF(E55 = TRUE, 1, IF(E55 = "", "", 0))</f>
        <v>1</v>
      </c>
      <c r="J55" s="14" t="str">
        <f t="shared" si="218"/>
        <v>1</v>
      </c>
      <c r="K55" s="9"/>
      <c r="L55" s="9" t="str">
        <f t="shared" ref="L55:M55" si="219">IF(I55 = "", "", if(OR(I55=0, I55=1),1,0))</f>
        <v>1</v>
      </c>
      <c r="M55" s="9" t="str">
        <f t="shared" si="219"/>
        <v>1</v>
      </c>
      <c r="N55" s="9"/>
      <c r="O55" s="9"/>
      <c r="P55" s="9"/>
      <c r="Q55" s="9"/>
      <c r="R55" s="9" t="str">
        <f t="shared" ref="R55:AA55" si="220">if($G55=R$1,1,"")</f>
        <v/>
      </c>
      <c r="S55" s="9" t="str">
        <f t="shared" si="220"/>
        <v/>
      </c>
      <c r="T55" s="9" t="str">
        <f t="shared" si="220"/>
        <v/>
      </c>
      <c r="U55" s="9" t="str">
        <f t="shared" si="220"/>
        <v/>
      </c>
      <c r="V55" s="9" t="str">
        <f t="shared" si="220"/>
        <v/>
      </c>
      <c r="W55" s="9" t="str">
        <f t="shared" si="220"/>
        <v>1</v>
      </c>
      <c r="X55" s="9" t="str">
        <f t="shared" si="220"/>
        <v/>
      </c>
      <c r="Y55" s="9" t="str">
        <f t="shared" si="220"/>
        <v/>
      </c>
      <c r="Z55" s="9" t="str">
        <f t="shared" si="220"/>
        <v/>
      </c>
      <c r="AA55" s="9" t="str">
        <f t="shared" si="220"/>
        <v/>
      </c>
      <c r="AB55" s="9" t="str">
        <f t="shared" ref="AB55:AI55" si="221">if($H55=AB$1,1,"")</f>
        <v/>
      </c>
      <c r="AC55" s="9" t="str">
        <f t="shared" si="221"/>
        <v/>
      </c>
      <c r="AD55" s="9" t="str">
        <f t="shared" si="221"/>
        <v/>
      </c>
      <c r="AE55" s="9" t="str">
        <f t="shared" si="221"/>
        <v>1</v>
      </c>
      <c r="AF55" s="9" t="str">
        <f t="shared" si="221"/>
        <v/>
      </c>
      <c r="AG55" s="9" t="str">
        <f t="shared" si="221"/>
        <v/>
      </c>
      <c r="AH55" s="9" t="str">
        <f t="shared" si="221"/>
        <v/>
      </c>
      <c r="AI55" s="9" t="str">
        <f t="shared" si="221"/>
        <v/>
      </c>
    </row>
    <row r="56" ht="12.75" customHeight="1">
      <c r="A56" s="9" t="s">
        <v>228</v>
      </c>
      <c r="B56" s="9" t="s">
        <v>229</v>
      </c>
      <c r="C56" s="9" t="s">
        <v>230</v>
      </c>
      <c r="D56" s="10" t="s">
        <v>231</v>
      </c>
      <c r="E56" s="14"/>
      <c r="F56" s="14"/>
      <c r="G56" s="10"/>
      <c r="H56" s="10"/>
      <c r="I56" s="14" t="str">
        <f t="shared" ref="I56:J56" si="222">IF(E56 = TRUE, 1, IF(E56 = "", "", 0))</f>
        <v/>
      </c>
      <c r="J56" s="14" t="str">
        <f t="shared" si="222"/>
        <v/>
      </c>
      <c r="K56" s="9"/>
      <c r="L56" s="9" t="str">
        <f t="shared" ref="L56:M56" si="223">IF(I56 = "", "", if(OR(I56=0, I56=1),1,0))</f>
        <v/>
      </c>
      <c r="M56" s="9" t="str">
        <f t="shared" si="223"/>
        <v/>
      </c>
      <c r="N56" s="9"/>
      <c r="O56" s="9"/>
      <c r="P56" s="9"/>
      <c r="Q56" s="9"/>
      <c r="R56" s="9" t="str">
        <f t="shared" ref="R56:AA56" si="224">if($G56=R$1,1,"")</f>
        <v/>
      </c>
      <c r="S56" s="9" t="str">
        <f t="shared" si="224"/>
        <v/>
      </c>
      <c r="T56" s="9" t="str">
        <f t="shared" si="224"/>
        <v/>
      </c>
      <c r="U56" s="9" t="str">
        <f t="shared" si="224"/>
        <v/>
      </c>
      <c r="V56" s="9" t="str">
        <f t="shared" si="224"/>
        <v/>
      </c>
      <c r="W56" s="9" t="str">
        <f t="shared" si="224"/>
        <v/>
      </c>
      <c r="X56" s="9" t="str">
        <f t="shared" si="224"/>
        <v/>
      </c>
      <c r="Y56" s="9" t="str">
        <f t="shared" si="224"/>
        <v/>
      </c>
      <c r="Z56" s="9" t="str">
        <f t="shared" si="224"/>
        <v/>
      </c>
      <c r="AA56" s="9" t="str">
        <f t="shared" si="224"/>
        <v/>
      </c>
      <c r="AB56" s="9" t="str">
        <f t="shared" ref="AB56:AI56" si="225">if($H56=AB$1,1,"")</f>
        <v/>
      </c>
      <c r="AC56" s="9" t="str">
        <f t="shared" si="225"/>
        <v/>
      </c>
      <c r="AD56" s="9" t="str">
        <f t="shared" si="225"/>
        <v/>
      </c>
      <c r="AE56" s="9" t="str">
        <f t="shared" si="225"/>
        <v/>
      </c>
      <c r="AF56" s="9" t="str">
        <f t="shared" si="225"/>
        <v/>
      </c>
      <c r="AG56" s="9" t="str">
        <f t="shared" si="225"/>
        <v/>
      </c>
      <c r="AH56" s="9" t="str">
        <f t="shared" si="225"/>
        <v/>
      </c>
      <c r="AI56" s="9" t="str">
        <f t="shared" si="225"/>
        <v/>
      </c>
    </row>
    <row r="57" ht="12.75" customHeight="1">
      <c r="A57" s="9" t="s">
        <v>232</v>
      </c>
      <c r="B57" s="9" t="s">
        <v>233</v>
      </c>
      <c r="C57" s="9" t="s">
        <v>234</v>
      </c>
      <c r="D57" s="10" t="s">
        <v>235</v>
      </c>
      <c r="E57" s="14" t="str">
        <f>IF(('Classification-Dawson'!E57 &lt;&gt; "") * ('Classification-Chris'!E57 &lt;&gt; ""), IF(('Classification-Dawson'!E57 &lt;&gt; 'Classification-Chris'!E57), FALSE, TRUE), "")</f>
        <v>TRUE</v>
      </c>
      <c r="F57" s="14" t="str">
        <f>IF(('Classification-Dawson'!F57 &lt;&gt; "") * ('Classification-Chris'!F57 &lt;&gt; ""), IF(('Classification-Dawson'!F57 &lt;&gt; 'Classification-Chris'!F57), FALSE, TRUE), "")</f>
        <v>TRUE</v>
      </c>
      <c r="G57" s="10" t="str">
        <f>if(E57 = TRUE,'Classification-Dawson'!E57,if(E57 = FALSE,"Find it",""))</f>
        <v>Man-in-the-Middle</v>
      </c>
      <c r="H57" s="10" t="str">
        <f>if(F57 = TRUE,'Classification-Dawson'!F57,if(F57 = FALSE,"Find it",""))</f>
        <v>Data Loss</v>
      </c>
      <c r="I57" s="14" t="str">
        <f t="shared" ref="I57:J57" si="226">IF(E57 = TRUE, 1, IF(E57 = "", "", 0))</f>
        <v>1</v>
      </c>
      <c r="J57" s="14" t="str">
        <f t="shared" si="226"/>
        <v>1</v>
      </c>
      <c r="K57" s="9"/>
      <c r="L57" s="9" t="str">
        <f t="shared" ref="L57:M57" si="227">IF(I57 = "", "", if(OR(I57=0, I57=1),1,0))</f>
        <v>1</v>
      </c>
      <c r="M57" s="9" t="str">
        <f t="shared" si="227"/>
        <v>1</v>
      </c>
      <c r="N57" s="9"/>
      <c r="O57" s="9"/>
      <c r="P57" s="9"/>
      <c r="Q57" s="9"/>
      <c r="R57" s="9" t="str">
        <f t="shared" ref="R57:AA57" si="228">if($G57=R$1,1,"")</f>
        <v/>
      </c>
      <c r="S57" s="9" t="str">
        <f t="shared" si="228"/>
        <v/>
      </c>
      <c r="T57" s="9" t="str">
        <f t="shared" si="228"/>
        <v/>
      </c>
      <c r="U57" s="9" t="str">
        <f t="shared" si="228"/>
        <v>1</v>
      </c>
      <c r="V57" s="9" t="str">
        <f t="shared" si="228"/>
        <v/>
      </c>
      <c r="W57" s="9" t="str">
        <f t="shared" si="228"/>
        <v/>
      </c>
      <c r="X57" s="9" t="str">
        <f t="shared" si="228"/>
        <v/>
      </c>
      <c r="Y57" s="9" t="str">
        <f t="shared" si="228"/>
        <v/>
      </c>
      <c r="Z57" s="9" t="str">
        <f t="shared" si="228"/>
        <v/>
      </c>
      <c r="AA57" s="9" t="str">
        <f t="shared" si="228"/>
        <v/>
      </c>
      <c r="AB57" s="9" t="str">
        <f t="shared" ref="AB57:AI57" si="229">if($H57=AB$1,1,"")</f>
        <v>1</v>
      </c>
      <c r="AC57" s="9" t="str">
        <f t="shared" si="229"/>
        <v/>
      </c>
      <c r="AD57" s="9" t="str">
        <f t="shared" si="229"/>
        <v/>
      </c>
      <c r="AE57" s="9" t="str">
        <f t="shared" si="229"/>
        <v/>
      </c>
      <c r="AF57" s="9" t="str">
        <f t="shared" si="229"/>
        <v/>
      </c>
      <c r="AG57" s="9" t="str">
        <f t="shared" si="229"/>
        <v/>
      </c>
      <c r="AH57" s="9" t="str">
        <f t="shared" si="229"/>
        <v/>
      </c>
      <c r="AI57" s="9" t="str">
        <f t="shared" si="229"/>
        <v/>
      </c>
    </row>
    <row r="58" ht="12.75" customHeight="1">
      <c r="A58" s="9" t="s">
        <v>236</v>
      </c>
      <c r="B58" s="9" t="s">
        <v>237</v>
      </c>
      <c r="C58" s="9" t="s">
        <v>238</v>
      </c>
      <c r="D58" s="10" t="s">
        <v>239</v>
      </c>
      <c r="E58" s="14" t="str">
        <f>IF(('Classification-Dawson'!E58 &lt;&gt; "") * ('Classification-Chris'!E58 &lt;&gt; ""), IF(('Classification-Dawson'!E58 &lt;&gt; 'Classification-Chris'!E58), FALSE, TRUE), "")</f>
        <v/>
      </c>
      <c r="F58" s="14" t="str">
        <f>IF(('Classification-Dawson'!F58 &lt;&gt; "") * ('Classification-Chris'!F58 &lt;&gt; ""), IF(('Classification-Dawson'!F58 &lt;&gt; 'Classification-Chris'!F58), FALSE, TRUE), "")</f>
        <v/>
      </c>
      <c r="G58" s="10" t="str">
        <f>if(E58 = TRUE,'Classification-Dawson'!E58,if(E58 = FALSE,"Find it",""))</f>
        <v/>
      </c>
      <c r="H58" s="10" t="str">
        <f>if(F58 = TRUE,'Classification-Dawson'!F58,if(F58 = FALSE,"Find it",""))</f>
        <v/>
      </c>
      <c r="I58" s="14" t="str">
        <f t="shared" ref="I58:J58" si="230">IF(E58 = TRUE, 1, IF(E58 = "", "", 0))</f>
        <v/>
      </c>
      <c r="J58" s="14" t="str">
        <f t="shared" si="230"/>
        <v/>
      </c>
      <c r="K58" s="9"/>
      <c r="L58" s="9" t="str">
        <f t="shared" ref="L58:M58" si="231">IF(I58 = "", "", if(OR(I58=0, I58=1),1,0))</f>
        <v/>
      </c>
      <c r="M58" s="9" t="str">
        <f t="shared" si="231"/>
        <v/>
      </c>
      <c r="N58" s="9"/>
      <c r="O58" s="9"/>
      <c r="P58" s="9"/>
      <c r="Q58" s="9"/>
      <c r="R58" s="9" t="str">
        <f t="shared" ref="R58:AA58" si="232">if($G58=R$1,1,"")</f>
        <v/>
      </c>
      <c r="S58" s="9" t="str">
        <f t="shared" si="232"/>
        <v/>
      </c>
      <c r="T58" s="9" t="str">
        <f t="shared" si="232"/>
        <v/>
      </c>
      <c r="U58" s="9" t="str">
        <f t="shared" si="232"/>
        <v/>
      </c>
      <c r="V58" s="9" t="str">
        <f t="shared" si="232"/>
        <v/>
      </c>
      <c r="W58" s="9" t="str">
        <f t="shared" si="232"/>
        <v/>
      </c>
      <c r="X58" s="9" t="str">
        <f t="shared" si="232"/>
        <v/>
      </c>
      <c r="Y58" s="9" t="str">
        <f t="shared" si="232"/>
        <v/>
      </c>
      <c r="Z58" s="9" t="str">
        <f t="shared" si="232"/>
        <v/>
      </c>
      <c r="AA58" s="9" t="str">
        <f t="shared" si="232"/>
        <v/>
      </c>
      <c r="AB58" s="9" t="str">
        <f t="shared" ref="AB58:AI58" si="233">if($H58=AB$1,1,"")</f>
        <v/>
      </c>
      <c r="AC58" s="9" t="str">
        <f t="shared" si="233"/>
        <v/>
      </c>
      <c r="AD58" s="9" t="str">
        <f t="shared" si="233"/>
        <v/>
      </c>
      <c r="AE58" s="9" t="str">
        <f t="shared" si="233"/>
        <v/>
      </c>
      <c r="AF58" s="9" t="str">
        <f t="shared" si="233"/>
        <v/>
      </c>
      <c r="AG58" s="9" t="str">
        <f t="shared" si="233"/>
        <v/>
      </c>
      <c r="AH58" s="9" t="str">
        <f t="shared" si="233"/>
        <v/>
      </c>
      <c r="AI58" s="9" t="str">
        <f t="shared" si="233"/>
        <v/>
      </c>
    </row>
    <row r="59" ht="12.75" customHeight="1">
      <c r="A59" s="9" t="s">
        <v>241</v>
      </c>
      <c r="B59" s="9" t="s">
        <v>242</v>
      </c>
      <c r="C59" s="9" t="s">
        <v>243</v>
      </c>
      <c r="D59" s="9"/>
      <c r="E59" s="14" t="str">
        <f>IF(('Classification-Dawson'!E59 &lt;&gt; "") * ('Classification-Chris'!E59 &lt;&gt; ""), IF(('Classification-Dawson'!E59 &lt;&gt; 'Classification-Chris'!E59), FALSE, TRUE), "")</f>
        <v/>
      </c>
      <c r="F59" s="14" t="str">
        <f>IF(('Classification-Dawson'!F59 &lt;&gt; "") * ('Classification-Chris'!F59 &lt;&gt; ""), IF(('Classification-Dawson'!F59 &lt;&gt; 'Classification-Chris'!F59), FALSE, TRUE), "")</f>
        <v/>
      </c>
      <c r="G59" s="10" t="str">
        <f>if(E59 = TRUE,'Classification-Dawson'!E59,if(E59 = FALSE,"Find it",""))</f>
        <v/>
      </c>
      <c r="H59" s="10" t="str">
        <f>if(F59 = TRUE,'Classification-Dawson'!F59,if(F59 = FALSE,"Find it",""))</f>
        <v/>
      </c>
      <c r="I59" s="14" t="str">
        <f t="shared" ref="I59:J59" si="234">IF(E59 = TRUE, 1, IF(E59 = "", "", 0))</f>
        <v/>
      </c>
      <c r="J59" s="14" t="str">
        <f t="shared" si="234"/>
        <v/>
      </c>
      <c r="K59" s="9"/>
      <c r="L59" s="9" t="str">
        <f t="shared" ref="L59:M59" si="235">IF(I59 = "", "", if(OR(I59=0, I59=1),1,0))</f>
        <v/>
      </c>
      <c r="M59" s="9" t="str">
        <f t="shared" si="235"/>
        <v/>
      </c>
      <c r="N59" s="9"/>
      <c r="O59" s="9"/>
      <c r="P59" s="9"/>
      <c r="Q59" s="9"/>
      <c r="R59" s="9" t="str">
        <f t="shared" ref="R59:AA59" si="236">if($G59=R$1,1,"")</f>
        <v/>
      </c>
      <c r="S59" s="9" t="str">
        <f t="shared" si="236"/>
        <v/>
      </c>
      <c r="T59" s="9" t="str">
        <f t="shared" si="236"/>
        <v/>
      </c>
      <c r="U59" s="9" t="str">
        <f t="shared" si="236"/>
        <v/>
      </c>
      <c r="V59" s="9" t="str">
        <f t="shared" si="236"/>
        <v/>
      </c>
      <c r="W59" s="9" t="str">
        <f t="shared" si="236"/>
        <v/>
      </c>
      <c r="X59" s="9" t="str">
        <f t="shared" si="236"/>
        <v/>
      </c>
      <c r="Y59" s="9" t="str">
        <f t="shared" si="236"/>
        <v/>
      </c>
      <c r="Z59" s="9" t="str">
        <f t="shared" si="236"/>
        <v/>
      </c>
      <c r="AA59" s="9" t="str">
        <f t="shared" si="236"/>
        <v/>
      </c>
      <c r="AB59" s="9" t="str">
        <f t="shared" ref="AB59:AI59" si="237">if($H59=AB$1,1,"")</f>
        <v/>
      </c>
      <c r="AC59" s="9" t="str">
        <f t="shared" si="237"/>
        <v/>
      </c>
      <c r="AD59" s="9" t="str">
        <f t="shared" si="237"/>
        <v/>
      </c>
      <c r="AE59" s="9" t="str">
        <f t="shared" si="237"/>
        <v/>
      </c>
      <c r="AF59" s="9" t="str">
        <f t="shared" si="237"/>
        <v/>
      </c>
      <c r="AG59" s="9" t="str">
        <f t="shared" si="237"/>
        <v/>
      </c>
      <c r="AH59" s="9" t="str">
        <f t="shared" si="237"/>
        <v/>
      </c>
      <c r="AI59" s="9" t="str">
        <f t="shared" si="237"/>
        <v/>
      </c>
    </row>
    <row r="60" ht="12.75" customHeight="1">
      <c r="A60" s="9" t="s">
        <v>244</v>
      </c>
      <c r="B60" s="9" t="s">
        <v>245</v>
      </c>
      <c r="C60" s="9" t="s">
        <v>246</v>
      </c>
      <c r="D60" s="9"/>
      <c r="E60" s="14" t="str">
        <f>IF(('Classification-Dawson'!E60 &lt;&gt; "") * ('Classification-Chris'!E60 &lt;&gt; ""), IF(('Classification-Dawson'!E60 &lt;&gt; 'Classification-Chris'!E60), FALSE, TRUE), "")</f>
        <v/>
      </c>
      <c r="F60" s="14" t="str">
        <f>IF(('Classification-Dawson'!F60 &lt;&gt; "") * ('Classification-Chris'!F60 &lt;&gt; ""), IF(('Classification-Dawson'!F60 &lt;&gt; 'Classification-Chris'!F60), FALSE, TRUE), "")</f>
        <v/>
      </c>
      <c r="G60" s="10" t="str">
        <f>if(E60 = TRUE,'Classification-Dawson'!E60,if(E60 = FALSE,"Find it",""))</f>
        <v/>
      </c>
      <c r="H60" s="10" t="str">
        <f>if(F60 = TRUE,'Classification-Dawson'!F60,if(F60 = FALSE,"Find it",""))</f>
        <v/>
      </c>
      <c r="I60" s="14" t="str">
        <f t="shared" ref="I60:J60" si="238">IF(E60 = TRUE, 1, IF(E60 = "", "", 0))</f>
        <v/>
      </c>
      <c r="J60" s="14" t="str">
        <f t="shared" si="238"/>
        <v/>
      </c>
      <c r="K60" s="9"/>
      <c r="L60" s="9" t="str">
        <f t="shared" ref="L60:M60" si="239">IF(I60 = "", "", if(OR(I60=0, I60=1),1,0))</f>
        <v/>
      </c>
      <c r="M60" s="9" t="str">
        <f t="shared" si="239"/>
        <v/>
      </c>
      <c r="N60" s="9"/>
      <c r="O60" s="9"/>
      <c r="P60" s="9"/>
      <c r="Q60" s="9"/>
      <c r="R60" s="9" t="str">
        <f t="shared" ref="R60:AA60" si="240">if($G60=R$1,1,"")</f>
        <v/>
      </c>
      <c r="S60" s="9" t="str">
        <f t="shared" si="240"/>
        <v/>
      </c>
      <c r="T60" s="9" t="str">
        <f t="shared" si="240"/>
        <v/>
      </c>
      <c r="U60" s="9" t="str">
        <f t="shared" si="240"/>
        <v/>
      </c>
      <c r="V60" s="9" t="str">
        <f t="shared" si="240"/>
        <v/>
      </c>
      <c r="W60" s="9" t="str">
        <f t="shared" si="240"/>
        <v/>
      </c>
      <c r="X60" s="9" t="str">
        <f t="shared" si="240"/>
        <v/>
      </c>
      <c r="Y60" s="9" t="str">
        <f t="shared" si="240"/>
        <v/>
      </c>
      <c r="Z60" s="9" t="str">
        <f t="shared" si="240"/>
        <v/>
      </c>
      <c r="AA60" s="9" t="str">
        <f t="shared" si="240"/>
        <v/>
      </c>
      <c r="AB60" s="9" t="str">
        <f t="shared" ref="AB60:AI60" si="241">if($H60=AB$1,1,"")</f>
        <v/>
      </c>
      <c r="AC60" s="9" t="str">
        <f t="shared" si="241"/>
        <v/>
      </c>
      <c r="AD60" s="9" t="str">
        <f t="shared" si="241"/>
        <v/>
      </c>
      <c r="AE60" s="9" t="str">
        <f t="shared" si="241"/>
        <v/>
      </c>
      <c r="AF60" s="9" t="str">
        <f t="shared" si="241"/>
        <v/>
      </c>
      <c r="AG60" s="9" t="str">
        <f t="shared" si="241"/>
        <v/>
      </c>
      <c r="AH60" s="9" t="str">
        <f t="shared" si="241"/>
        <v/>
      </c>
      <c r="AI60" s="9" t="str">
        <f t="shared" si="241"/>
        <v/>
      </c>
    </row>
    <row r="61" ht="12.75" customHeight="1">
      <c r="A61" s="9" t="s">
        <v>247</v>
      </c>
      <c r="B61" s="9" t="s">
        <v>248</v>
      </c>
      <c r="C61" s="9" t="s">
        <v>249</v>
      </c>
      <c r="D61" s="10" t="s">
        <v>250</v>
      </c>
      <c r="E61" s="14" t="str">
        <f>IF(('Classification-Dawson'!E61 &lt;&gt; "") * ('Classification-Chris'!E61 &lt;&gt; ""), IF(('Classification-Dawson'!E61 &lt;&gt; 'Classification-Chris'!E61), FALSE, TRUE), "")</f>
        <v/>
      </c>
      <c r="F61" s="14" t="str">
        <f>IF(('Classification-Dawson'!F61 &lt;&gt; "") * ('Classification-Chris'!F61 &lt;&gt; ""), IF(('Classification-Dawson'!F61 &lt;&gt; 'Classification-Chris'!F61), FALSE, TRUE), "")</f>
        <v/>
      </c>
      <c r="G61" s="10" t="str">
        <f>if(E61 = TRUE,'Classification-Dawson'!E61,if(E61 = FALSE,"Find it",""))</f>
        <v/>
      </c>
      <c r="H61" s="10" t="str">
        <f>if(F61 = TRUE,'Classification-Dawson'!F61,if(F61 = FALSE,"Find it",""))</f>
        <v/>
      </c>
      <c r="I61" s="14" t="str">
        <f t="shared" ref="I61:J61" si="242">IF(E61 = TRUE, 1, IF(E61 = "", "", 0))</f>
        <v/>
      </c>
      <c r="J61" s="14" t="str">
        <f t="shared" si="242"/>
        <v/>
      </c>
      <c r="K61" s="9"/>
      <c r="L61" s="9" t="str">
        <f t="shared" ref="L61:M61" si="243">IF(I61 = "", "", if(OR(I61=0, I61=1),1,0))</f>
        <v/>
      </c>
      <c r="M61" s="9" t="str">
        <f t="shared" si="243"/>
        <v/>
      </c>
      <c r="N61" s="9"/>
      <c r="O61" s="9"/>
      <c r="P61" s="9"/>
      <c r="Q61" s="9"/>
      <c r="R61" s="9" t="str">
        <f t="shared" ref="R61:AA61" si="244">if($G61=R$1,1,"")</f>
        <v/>
      </c>
      <c r="S61" s="9" t="str">
        <f t="shared" si="244"/>
        <v/>
      </c>
      <c r="T61" s="9" t="str">
        <f t="shared" si="244"/>
        <v/>
      </c>
      <c r="U61" s="9" t="str">
        <f t="shared" si="244"/>
        <v/>
      </c>
      <c r="V61" s="9" t="str">
        <f t="shared" si="244"/>
        <v/>
      </c>
      <c r="W61" s="9" t="str">
        <f t="shared" si="244"/>
        <v/>
      </c>
      <c r="X61" s="9" t="str">
        <f t="shared" si="244"/>
        <v/>
      </c>
      <c r="Y61" s="9" t="str">
        <f t="shared" si="244"/>
        <v/>
      </c>
      <c r="Z61" s="9" t="str">
        <f t="shared" si="244"/>
        <v/>
      </c>
      <c r="AA61" s="9" t="str">
        <f t="shared" si="244"/>
        <v/>
      </c>
      <c r="AB61" s="9" t="str">
        <f t="shared" ref="AB61:AI61" si="245">if($H61=AB$1,1,"")</f>
        <v/>
      </c>
      <c r="AC61" s="9" t="str">
        <f t="shared" si="245"/>
        <v/>
      </c>
      <c r="AD61" s="9" t="str">
        <f t="shared" si="245"/>
        <v/>
      </c>
      <c r="AE61" s="9" t="str">
        <f t="shared" si="245"/>
        <v/>
      </c>
      <c r="AF61" s="9" t="str">
        <f t="shared" si="245"/>
        <v/>
      </c>
      <c r="AG61" s="9" t="str">
        <f t="shared" si="245"/>
        <v/>
      </c>
      <c r="AH61" s="9" t="str">
        <f t="shared" si="245"/>
        <v/>
      </c>
      <c r="AI61" s="9" t="str">
        <f t="shared" si="245"/>
        <v/>
      </c>
    </row>
    <row r="62" ht="12.75" customHeight="1">
      <c r="A62" s="9" t="s">
        <v>252</v>
      </c>
      <c r="B62" s="9" t="s">
        <v>253</v>
      </c>
      <c r="C62" s="9" t="s">
        <v>254</v>
      </c>
      <c r="D62" s="9"/>
      <c r="E62" s="14" t="str">
        <f>IF(('Classification-Dawson'!E62 &lt;&gt; "") * ('Classification-Chris'!E62 &lt;&gt; ""), IF(('Classification-Dawson'!E62 &lt;&gt; 'Classification-Chris'!E62), FALSE, TRUE), "")</f>
        <v/>
      </c>
      <c r="F62" s="14" t="str">
        <f>IF(('Classification-Dawson'!F62 &lt;&gt; "") * ('Classification-Chris'!F62 &lt;&gt; ""), IF(('Classification-Dawson'!F62 &lt;&gt; 'Classification-Chris'!F62), FALSE, TRUE), "")</f>
        <v/>
      </c>
      <c r="G62" s="10" t="str">
        <f>if(E62 = TRUE,'Classification-Dawson'!E62,if(E62 = FALSE,"Find it",""))</f>
        <v/>
      </c>
      <c r="H62" s="10" t="str">
        <f>if(F62 = TRUE,'Classification-Dawson'!F62,if(F62 = FALSE,"Find it",""))</f>
        <v/>
      </c>
      <c r="I62" s="14" t="str">
        <f t="shared" ref="I62:J62" si="246">IF(E62 = TRUE, 1, IF(E62 = "", "", 0))</f>
        <v/>
      </c>
      <c r="J62" s="14" t="str">
        <f t="shared" si="246"/>
        <v/>
      </c>
      <c r="K62" s="9"/>
      <c r="L62" s="9" t="str">
        <f t="shared" ref="L62:M62" si="247">IF(I62 = "", "", if(OR(I62=0, I62=1),1,0))</f>
        <v/>
      </c>
      <c r="M62" s="9" t="str">
        <f t="shared" si="247"/>
        <v/>
      </c>
      <c r="N62" s="9"/>
      <c r="O62" s="9"/>
      <c r="P62" s="9"/>
      <c r="Q62" s="9"/>
      <c r="R62" s="9" t="str">
        <f t="shared" ref="R62:AA62" si="248">if($G62=R$1,1,"")</f>
        <v/>
      </c>
      <c r="S62" s="9" t="str">
        <f t="shared" si="248"/>
        <v/>
      </c>
      <c r="T62" s="9" t="str">
        <f t="shared" si="248"/>
        <v/>
      </c>
      <c r="U62" s="9" t="str">
        <f t="shared" si="248"/>
        <v/>
      </c>
      <c r="V62" s="9" t="str">
        <f t="shared" si="248"/>
        <v/>
      </c>
      <c r="W62" s="9" t="str">
        <f t="shared" si="248"/>
        <v/>
      </c>
      <c r="X62" s="9" t="str">
        <f t="shared" si="248"/>
        <v/>
      </c>
      <c r="Y62" s="9" t="str">
        <f t="shared" si="248"/>
        <v/>
      </c>
      <c r="Z62" s="9" t="str">
        <f t="shared" si="248"/>
        <v/>
      </c>
      <c r="AA62" s="9" t="str">
        <f t="shared" si="248"/>
        <v/>
      </c>
      <c r="AB62" s="9" t="str">
        <f t="shared" ref="AB62:AI62" si="249">if($H62=AB$1,1,"")</f>
        <v/>
      </c>
      <c r="AC62" s="9" t="str">
        <f t="shared" si="249"/>
        <v/>
      </c>
      <c r="AD62" s="9" t="str">
        <f t="shared" si="249"/>
        <v/>
      </c>
      <c r="AE62" s="9" t="str">
        <f t="shared" si="249"/>
        <v/>
      </c>
      <c r="AF62" s="9" t="str">
        <f t="shared" si="249"/>
        <v/>
      </c>
      <c r="AG62" s="9" t="str">
        <f t="shared" si="249"/>
        <v/>
      </c>
      <c r="AH62" s="9" t="str">
        <f t="shared" si="249"/>
        <v/>
      </c>
      <c r="AI62" s="9" t="str">
        <f t="shared" si="249"/>
        <v/>
      </c>
    </row>
    <row r="63" ht="12.75" customHeight="1">
      <c r="A63" s="9" t="s">
        <v>255</v>
      </c>
      <c r="B63" s="9" t="s">
        <v>256</v>
      </c>
      <c r="C63" s="9" t="s">
        <v>257</v>
      </c>
      <c r="D63" s="9"/>
      <c r="E63" s="14" t="str">
        <f>IF(('Classification-Dawson'!E63 &lt;&gt; "") * ('Classification-Chris'!E63 &lt;&gt; ""), IF(('Classification-Dawson'!E63 &lt;&gt; 'Classification-Chris'!E63), FALSE, TRUE), "")</f>
        <v/>
      </c>
      <c r="F63" s="14" t="str">
        <f>IF(('Classification-Dawson'!F63 &lt;&gt; "") * ('Classification-Chris'!F63 &lt;&gt; ""), IF(('Classification-Dawson'!F63 &lt;&gt; 'Classification-Chris'!F63), FALSE, TRUE), "")</f>
        <v/>
      </c>
      <c r="G63" s="10" t="str">
        <f>if(E63 = TRUE,'Classification-Dawson'!E63,if(E63 = FALSE,"Find it",""))</f>
        <v/>
      </c>
      <c r="H63" s="10" t="str">
        <f>if(F63 = TRUE,'Classification-Dawson'!F63,if(F63 = FALSE,"Find it",""))</f>
        <v/>
      </c>
      <c r="I63" s="14" t="str">
        <f t="shared" ref="I63:J63" si="250">IF(E63 = TRUE, 1, IF(E63 = "", "", 0))</f>
        <v/>
      </c>
      <c r="J63" s="14" t="str">
        <f t="shared" si="250"/>
        <v/>
      </c>
      <c r="K63" s="9"/>
      <c r="L63" s="9" t="str">
        <f t="shared" ref="L63:M63" si="251">IF(I63 = "", "", if(OR(I63=0, I63=1),1,0))</f>
        <v/>
      </c>
      <c r="M63" s="9" t="str">
        <f t="shared" si="251"/>
        <v/>
      </c>
      <c r="N63" s="9"/>
      <c r="O63" s="9"/>
      <c r="P63" s="9"/>
      <c r="Q63" s="9"/>
      <c r="R63" s="9" t="str">
        <f t="shared" ref="R63:AA63" si="252">if($G63=R$1,1,"")</f>
        <v/>
      </c>
      <c r="S63" s="9" t="str">
        <f t="shared" si="252"/>
        <v/>
      </c>
      <c r="T63" s="9" t="str">
        <f t="shared" si="252"/>
        <v/>
      </c>
      <c r="U63" s="9" t="str">
        <f t="shared" si="252"/>
        <v/>
      </c>
      <c r="V63" s="9" t="str">
        <f t="shared" si="252"/>
        <v/>
      </c>
      <c r="W63" s="9" t="str">
        <f t="shared" si="252"/>
        <v/>
      </c>
      <c r="X63" s="9" t="str">
        <f t="shared" si="252"/>
        <v/>
      </c>
      <c r="Y63" s="9" t="str">
        <f t="shared" si="252"/>
        <v/>
      </c>
      <c r="Z63" s="9" t="str">
        <f t="shared" si="252"/>
        <v/>
      </c>
      <c r="AA63" s="9" t="str">
        <f t="shared" si="252"/>
        <v/>
      </c>
      <c r="AB63" s="9" t="str">
        <f t="shared" ref="AB63:AI63" si="253">if($H63=AB$1,1,"")</f>
        <v/>
      </c>
      <c r="AC63" s="9" t="str">
        <f t="shared" si="253"/>
        <v/>
      </c>
      <c r="AD63" s="9" t="str">
        <f t="shared" si="253"/>
        <v/>
      </c>
      <c r="AE63" s="9" t="str">
        <f t="shared" si="253"/>
        <v/>
      </c>
      <c r="AF63" s="9" t="str">
        <f t="shared" si="253"/>
        <v/>
      </c>
      <c r="AG63" s="9" t="str">
        <f t="shared" si="253"/>
        <v/>
      </c>
      <c r="AH63" s="9" t="str">
        <f t="shared" si="253"/>
        <v/>
      </c>
      <c r="AI63" s="9" t="str">
        <f t="shared" si="253"/>
        <v/>
      </c>
    </row>
    <row r="64" ht="12.75" customHeight="1">
      <c r="A64" s="9" t="s">
        <v>258</v>
      </c>
      <c r="B64" s="9" t="s">
        <v>259</v>
      </c>
      <c r="C64" s="9" t="s">
        <v>260</v>
      </c>
      <c r="D64" s="9"/>
      <c r="E64" s="14" t="str">
        <f>IF(('Classification-Dawson'!E64 &lt;&gt; "") * ('Classification-Chris'!E64 &lt;&gt; ""), IF(('Classification-Dawson'!E64 &lt;&gt; 'Classification-Chris'!E64), FALSE, TRUE), "")</f>
        <v/>
      </c>
      <c r="F64" s="14" t="str">
        <f>IF(('Classification-Dawson'!F64 &lt;&gt; "") * ('Classification-Chris'!F64 &lt;&gt; ""), IF(('Classification-Dawson'!F64 &lt;&gt; 'Classification-Chris'!F64), FALSE, TRUE), "")</f>
        <v/>
      </c>
      <c r="G64" s="10" t="str">
        <f>if(E64 = TRUE,'Classification-Dawson'!E64,if(E64 = FALSE,"Find it",""))</f>
        <v/>
      </c>
      <c r="H64" s="10" t="str">
        <f>if(F64 = TRUE,'Classification-Dawson'!F64,if(F64 = FALSE,"Find it",""))</f>
        <v/>
      </c>
      <c r="I64" s="14" t="str">
        <f t="shared" ref="I64:J64" si="254">IF(E64 = TRUE, 1, IF(E64 = "", "", 0))</f>
        <v/>
      </c>
      <c r="J64" s="14" t="str">
        <f t="shared" si="254"/>
        <v/>
      </c>
      <c r="K64" s="9"/>
      <c r="L64" s="9" t="str">
        <f t="shared" ref="L64:M64" si="255">IF(I64 = "", "", if(OR(I64=0, I64=1),1,0))</f>
        <v/>
      </c>
      <c r="M64" s="9" t="str">
        <f t="shared" si="255"/>
        <v/>
      </c>
      <c r="N64" s="9"/>
      <c r="O64" s="9"/>
      <c r="P64" s="9"/>
      <c r="Q64" s="9"/>
      <c r="R64" s="9" t="str">
        <f t="shared" ref="R64:AA64" si="256">if($G64=R$1,1,"")</f>
        <v/>
      </c>
      <c r="S64" s="9" t="str">
        <f t="shared" si="256"/>
        <v/>
      </c>
      <c r="T64" s="9" t="str">
        <f t="shared" si="256"/>
        <v/>
      </c>
      <c r="U64" s="9" t="str">
        <f t="shared" si="256"/>
        <v/>
      </c>
      <c r="V64" s="9" t="str">
        <f t="shared" si="256"/>
        <v/>
      </c>
      <c r="W64" s="9" t="str">
        <f t="shared" si="256"/>
        <v/>
      </c>
      <c r="X64" s="9" t="str">
        <f t="shared" si="256"/>
        <v/>
      </c>
      <c r="Y64" s="9" t="str">
        <f t="shared" si="256"/>
        <v/>
      </c>
      <c r="Z64" s="9" t="str">
        <f t="shared" si="256"/>
        <v/>
      </c>
      <c r="AA64" s="9" t="str">
        <f t="shared" si="256"/>
        <v/>
      </c>
      <c r="AB64" s="9" t="str">
        <f t="shared" ref="AB64:AI64" si="257">if($H64=AB$1,1,"")</f>
        <v/>
      </c>
      <c r="AC64" s="9" t="str">
        <f t="shared" si="257"/>
        <v/>
      </c>
      <c r="AD64" s="9" t="str">
        <f t="shared" si="257"/>
        <v/>
      </c>
      <c r="AE64" s="9" t="str">
        <f t="shared" si="257"/>
        <v/>
      </c>
      <c r="AF64" s="9" t="str">
        <f t="shared" si="257"/>
        <v/>
      </c>
      <c r="AG64" s="9" t="str">
        <f t="shared" si="257"/>
        <v/>
      </c>
      <c r="AH64" s="9" t="str">
        <f t="shared" si="257"/>
        <v/>
      </c>
      <c r="AI64" s="9" t="str">
        <f t="shared" si="257"/>
        <v/>
      </c>
    </row>
    <row r="65" ht="12.75" customHeight="1">
      <c r="A65" s="9" t="s">
        <v>261</v>
      </c>
      <c r="B65" s="9" t="s">
        <v>262</v>
      </c>
      <c r="C65" s="9" t="s">
        <v>263</v>
      </c>
      <c r="D65" s="10" t="s">
        <v>264</v>
      </c>
      <c r="E65" s="14" t="str">
        <f>IF(('Classification-Dawson'!E65 &lt;&gt; "") * ('Classification-Chris'!E65 &lt;&gt; ""), IF(('Classification-Dawson'!E65 &lt;&gt; 'Classification-Chris'!E65), FALSE, TRUE), "")</f>
        <v>TRUE</v>
      </c>
      <c r="F65" s="14" t="str">
        <f>IF(('Classification-Dawson'!F65 &lt;&gt; "") * ('Classification-Chris'!F65 &lt;&gt; ""), IF(('Classification-Dawson'!F65 &lt;&gt; 'Classification-Chris'!F65), FALSE, TRUE), "")</f>
        <v>FALSE</v>
      </c>
      <c r="G65" s="10" t="str">
        <f>if(E65 = TRUE,'Classification-Dawson'!E65,if(E65 = FALSE,"Find it",""))</f>
        <v>Insecure Components</v>
      </c>
      <c r="H65" s="13" t="s">
        <v>25</v>
      </c>
      <c r="I65" s="14" t="str">
        <f t="shared" ref="I65:J65" si="258">IF(E65 = TRUE, 1, IF(E65 = "", "", 0))</f>
        <v>1</v>
      </c>
      <c r="J65" s="14" t="str">
        <f t="shared" si="258"/>
        <v>0</v>
      </c>
      <c r="K65" s="9"/>
      <c r="L65" s="9" t="str">
        <f t="shared" ref="L65:M65" si="259">IF(I65 = "", "", if(OR(I65=0, I65=1),1,0))</f>
        <v>1</v>
      </c>
      <c r="M65" s="9" t="str">
        <f t="shared" si="259"/>
        <v>1</v>
      </c>
      <c r="N65" s="9"/>
      <c r="O65" s="9"/>
      <c r="P65" s="9"/>
      <c r="Q65" s="9"/>
      <c r="R65" s="9" t="str">
        <f t="shared" ref="R65:AA65" si="260">if($G65=R$1,1,"")</f>
        <v/>
      </c>
      <c r="S65" s="9" t="str">
        <f t="shared" si="260"/>
        <v/>
      </c>
      <c r="T65" s="9" t="str">
        <f t="shared" si="260"/>
        <v/>
      </c>
      <c r="U65" s="9" t="str">
        <f t="shared" si="260"/>
        <v/>
      </c>
      <c r="V65" s="9" t="str">
        <f t="shared" si="260"/>
        <v/>
      </c>
      <c r="W65" s="9" t="str">
        <f t="shared" si="260"/>
        <v>1</v>
      </c>
      <c r="X65" s="9" t="str">
        <f t="shared" si="260"/>
        <v/>
      </c>
      <c r="Y65" s="9" t="str">
        <f t="shared" si="260"/>
        <v/>
      </c>
      <c r="Z65" s="9" t="str">
        <f t="shared" si="260"/>
        <v/>
      </c>
      <c r="AA65" s="9" t="str">
        <f t="shared" si="260"/>
        <v/>
      </c>
      <c r="AB65" s="9" t="str">
        <f t="shared" ref="AB65:AI65" si="261">if($H65=AB$1,1,"")</f>
        <v/>
      </c>
      <c r="AC65" s="9" t="str">
        <f t="shared" si="261"/>
        <v>1</v>
      </c>
      <c r="AD65" s="9" t="str">
        <f t="shared" si="261"/>
        <v/>
      </c>
      <c r="AE65" s="9" t="str">
        <f t="shared" si="261"/>
        <v/>
      </c>
      <c r="AF65" s="9" t="str">
        <f t="shared" si="261"/>
        <v/>
      </c>
      <c r="AG65" s="9" t="str">
        <f t="shared" si="261"/>
        <v/>
      </c>
      <c r="AH65" s="9" t="str">
        <f t="shared" si="261"/>
        <v/>
      </c>
      <c r="AI65" s="9" t="str">
        <f t="shared" si="261"/>
        <v/>
      </c>
    </row>
    <row r="66" ht="12.75" customHeight="1">
      <c r="A66" s="9" t="s">
        <v>265</v>
      </c>
      <c r="B66" s="9" t="s">
        <v>266</v>
      </c>
      <c r="C66" s="9" t="s">
        <v>267</v>
      </c>
      <c r="D66" s="10" t="s">
        <v>268</v>
      </c>
      <c r="E66" s="14" t="str">
        <f>IF(('Classification-Dawson'!E66 &lt;&gt; "") * ('Classification-Chris'!E66 &lt;&gt; ""), IF(('Classification-Dawson'!E66 &lt;&gt; 'Classification-Chris'!E66), FALSE, TRUE), "")</f>
        <v>TRUE</v>
      </c>
      <c r="F66" s="14" t="str">
        <f>IF(('Classification-Dawson'!F66 &lt;&gt; "") * ('Classification-Chris'!F66 &lt;&gt; ""), IF(('Classification-Dawson'!F66 &lt;&gt; 'Classification-Chris'!F66), FALSE, TRUE), "")</f>
        <v>TRUE</v>
      </c>
      <c r="G66" s="10" t="str">
        <f>if(E66 = TRUE,'Classification-Dawson'!E66,if(E66 = FALSE,"Find it",""))</f>
        <v>Insecure Components</v>
      </c>
      <c r="H66" s="10" t="str">
        <f>if(F66 = TRUE,'Classification-Dawson'!F66,if(F66 = FALSE,"Find it",""))</f>
        <v>Authentication</v>
      </c>
      <c r="I66" s="14" t="str">
        <f t="shared" ref="I66:J66" si="262">IF(E66 = TRUE, 1, IF(E66 = "", "", 0))</f>
        <v>1</v>
      </c>
      <c r="J66" s="14" t="str">
        <f t="shared" si="262"/>
        <v>1</v>
      </c>
      <c r="K66" s="9"/>
      <c r="L66" s="9" t="str">
        <f t="shared" ref="L66:M66" si="263">IF(I66 = "", "", if(OR(I66=0, I66=1),1,0))</f>
        <v>1</v>
      </c>
      <c r="M66" s="9" t="str">
        <f t="shared" si="263"/>
        <v>1</v>
      </c>
      <c r="N66" s="9"/>
      <c r="O66" s="9"/>
      <c r="P66" s="9"/>
      <c r="Q66" s="9"/>
      <c r="R66" s="9" t="str">
        <f t="shared" ref="R66:AA66" si="264">if($G66=R$1,1,"")</f>
        <v/>
      </c>
      <c r="S66" s="9" t="str">
        <f t="shared" si="264"/>
        <v/>
      </c>
      <c r="T66" s="9" t="str">
        <f t="shared" si="264"/>
        <v/>
      </c>
      <c r="U66" s="9" t="str">
        <f t="shared" si="264"/>
        <v/>
      </c>
      <c r="V66" s="9" t="str">
        <f t="shared" si="264"/>
        <v/>
      </c>
      <c r="W66" s="9" t="str">
        <f t="shared" si="264"/>
        <v>1</v>
      </c>
      <c r="X66" s="9" t="str">
        <f t="shared" si="264"/>
        <v/>
      </c>
      <c r="Y66" s="9" t="str">
        <f t="shared" si="264"/>
        <v/>
      </c>
      <c r="Z66" s="9" t="str">
        <f t="shared" si="264"/>
        <v/>
      </c>
      <c r="AA66" s="9" t="str">
        <f t="shared" si="264"/>
        <v/>
      </c>
      <c r="AB66" s="9" t="str">
        <f t="shared" ref="AB66:AI66" si="265">if($H66=AB$1,1,"")</f>
        <v/>
      </c>
      <c r="AC66" s="9" t="str">
        <f t="shared" si="265"/>
        <v>1</v>
      </c>
      <c r="AD66" s="9" t="str">
        <f t="shared" si="265"/>
        <v/>
      </c>
      <c r="AE66" s="9" t="str">
        <f t="shared" si="265"/>
        <v/>
      </c>
      <c r="AF66" s="9" t="str">
        <f t="shared" si="265"/>
        <v/>
      </c>
      <c r="AG66" s="9" t="str">
        <f t="shared" si="265"/>
        <v/>
      </c>
      <c r="AH66" s="9" t="str">
        <f t="shared" si="265"/>
        <v/>
      </c>
      <c r="AI66" s="9" t="str">
        <f t="shared" si="265"/>
        <v/>
      </c>
    </row>
    <row r="67" ht="12.75" customHeight="1">
      <c r="A67" s="9" t="s">
        <v>269</v>
      </c>
      <c r="B67" s="9" t="s">
        <v>270</v>
      </c>
      <c r="C67" s="9" t="s">
        <v>271</v>
      </c>
      <c r="D67" s="9"/>
      <c r="E67" s="14" t="str">
        <f>IF(('Classification-Dawson'!E67 &lt;&gt; "") * ('Classification-Chris'!E67 &lt;&gt; ""), IF(('Classification-Dawson'!E67 &lt;&gt; 'Classification-Chris'!E67), FALSE, TRUE), "")</f>
        <v/>
      </c>
      <c r="F67" s="14" t="str">
        <f>IF(('Classification-Dawson'!F67 &lt;&gt; "") * ('Classification-Chris'!F67 &lt;&gt; ""), IF(('Classification-Dawson'!F67 &lt;&gt; 'Classification-Chris'!F67), FALSE, TRUE), "")</f>
        <v/>
      </c>
      <c r="G67" s="10" t="str">
        <f>if(E67 = TRUE,'Classification-Dawson'!E67,if(E67 = FALSE,"Find it",""))</f>
        <v/>
      </c>
      <c r="H67" s="10" t="str">
        <f>if(F67 = TRUE,'Classification-Dawson'!F67,if(F67 = FALSE,"Find it",""))</f>
        <v/>
      </c>
      <c r="I67" s="14" t="str">
        <f t="shared" ref="I67:J67" si="266">IF(E67 = TRUE, 1, IF(E67 = "", "", 0))</f>
        <v/>
      </c>
      <c r="J67" s="14" t="str">
        <f t="shared" si="266"/>
        <v/>
      </c>
      <c r="K67" s="9"/>
      <c r="L67" s="9" t="str">
        <f t="shared" ref="L67:M67" si="267">IF(I67 = "", "", if(OR(I67=0, I67=1),1,0))</f>
        <v/>
      </c>
      <c r="M67" s="9" t="str">
        <f t="shared" si="267"/>
        <v/>
      </c>
      <c r="N67" s="9"/>
      <c r="O67" s="9"/>
      <c r="P67" s="9"/>
      <c r="Q67" s="9"/>
      <c r="R67" s="9" t="str">
        <f t="shared" ref="R67:AA67" si="268">if($G67=R$1,1,"")</f>
        <v/>
      </c>
      <c r="S67" s="9" t="str">
        <f t="shared" si="268"/>
        <v/>
      </c>
      <c r="T67" s="9" t="str">
        <f t="shared" si="268"/>
        <v/>
      </c>
      <c r="U67" s="9" t="str">
        <f t="shared" si="268"/>
        <v/>
      </c>
      <c r="V67" s="9" t="str">
        <f t="shared" si="268"/>
        <v/>
      </c>
      <c r="W67" s="9" t="str">
        <f t="shared" si="268"/>
        <v/>
      </c>
      <c r="X67" s="9" t="str">
        <f t="shared" si="268"/>
        <v/>
      </c>
      <c r="Y67" s="9" t="str">
        <f t="shared" si="268"/>
        <v/>
      </c>
      <c r="Z67" s="9" t="str">
        <f t="shared" si="268"/>
        <v/>
      </c>
      <c r="AA67" s="9" t="str">
        <f t="shared" si="268"/>
        <v/>
      </c>
      <c r="AB67" s="9" t="str">
        <f t="shared" ref="AB67:AI67" si="269">if($H67=AB$1,1,"")</f>
        <v/>
      </c>
      <c r="AC67" s="9" t="str">
        <f t="shared" si="269"/>
        <v/>
      </c>
      <c r="AD67" s="9" t="str">
        <f t="shared" si="269"/>
        <v/>
      </c>
      <c r="AE67" s="9" t="str">
        <f t="shared" si="269"/>
        <v/>
      </c>
      <c r="AF67" s="9" t="str">
        <f t="shared" si="269"/>
        <v/>
      </c>
      <c r="AG67" s="9" t="str">
        <f t="shared" si="269"/>
        <v/>
      </c>
      <c r="AH67" s="9" t="str">
        <f t="shared" si="269"/>
        <v/>
      </c>
      <c r="AI67" s="9" t="str">
        <f t="shared" si="269"/>
        <v/>
      </c>
    </row>
    <row r="68" ht="12.75" customHeight="1">
      <c r="A68" s="9" t="s">
        <v>272</v>
      </c>
      <c r="B68" s="9" t="s">
        <v>273</v>
      </c>
      <c r="C68" s="9" t="s">
        <v>274</v>
      </c>
      <c r="D68" s="9"/>
      <c r="E68" s="14" t="str">
        <f>IF(('Classification-Dawson'!E68 &lt;&gt; "") * ('Classification-Chris'!E68 &lt;&gt; ""), IF(('Classification-Dawson'!E68 &lt;&gt; 'Classification-Chris'!E68), FALSE, TRUE), "")</f>
        <v/>
      </c>
      <c r="F68" s="14" t="str">
        <f>IF(('Classification-Dawson'!F68 &lt;&gt; "") * ('Classification-Chris'!F68 &lt;&gt; ""), IF(('Classification-Dawson'!F68 &lt;&gt; 'Classification-Chris'!F68), FALSE, TRUE), "")</f>
        <v/>
      </c>
      <c r="G68" s="10" t="str">
        <f>if(E68 = TRUE,'Classification-Dawson'!E68,if(E68 = FALSE,"Find it",""))</f>
        <v/>
      </c>
      <c r="H68" s="10" t="str">
        <f>if(F68 = TRUE,'Classification-Dawson'!F68,if(F68 = FALSE,"Find it",""))</f>
        <v/>
      </c>
      <c r="I68" s="14" t="str">
        <f t="shared" ref="I68:J68" si="270">IF(E68 = TRUE, 1, IF(E68 = "", "", 0))</f>
        <v/>
      </c>
      <c r="J68" s="14" t="str">
        <f t="shared" si="270"/>
        <v/>
      </c>
      <c r="K68" s="9"/>
      <c r="L68" s="9" t="str">
        <f t="shared" ref="L68:M68" si="271">IF(I68 = "", "", if(OR(I68=0, I68=1),1,0))</f>
        <v/>
      </c>
      <c r="M68" s="9" t="str">
        <f t="shared" si="271"/>
        <v/>
      </c>
      <c r="N68" s="9"/>
      <c r="O68" s="9"/>
      <c r="P68" s="9"/>
      <c r="Q68" s="9"/>
      <c r="R68" s="9" t="str">
        <f t="shared" ref="R68:AA68" si="272">if($G68=R$1,1,"")</f>
        <v/>
      </c>
      <c r="S68" s="9" t="str">
        <f t="shared" si="272"/>
        <v/>
      </c>
      <c r="T68" s="9" t="str">
        <f t="shared" si="272"/>
        <v/>
      </c>
      <c r="U68" s="9" t="str">
        <f t="shared" si="272"/>
        <v/>
      </c>
      <c r="V68" s="9" t="str">
        <f t="shared" si="272"/>
        <v/>
      </c>
      <c r="W68" s="9" t="str">
        <f t="shared" si="272"/>
        <v/>
      </c>
      <c r="X68" s="9" t="str">
        <f t="shared" si="272"/>
        <v/>
      </c>
      <c r="Y68" s="9" t="str">
        <f t="shared" si="272"/>
        <v/>
      </c>
      <c r="Z68" s="9" t="str">
        <f t="shared" si="272"/>
        <v/>
      </c>
      <c r="AA68" s="9" t="str">
        <f t="shared" si="272"/>
        <v/>
      </c>
      <c r="AB68" s="9" t="str">
        <f t="shared" ref="AB68:AI68" si="273">if($H68=AB$1,1,"")</f>
        <v/>
      </c>
      <c r="AC68" s="9" t="str">
        <f t="shared" si="273"/>
        <v/>
      </c>
      <c r="AD68" s="9" t="str">
        <f t="shared" si="273"/>
        <v/>
      </c>
      <c r="AE68" s="9" t="str">
        <f t="shared" si="273"/>
        <v/>
      </c>
      <c r="AF68" s="9" t="str">
        <f t="shared" si="273"/>
        <v/>
      </c>
      <c r="AG68" s="9" t="str">
        <f t="shared" si="273"/>
        <v/>
      </c>
      <c r="AH68" s="9" t="str">
        <f t="shared" si="273"/>
        <v/>
      </c>
      <c r="AI68" s="9" t="str">
        <f t="shared" si="273"/>
        <v/>
      </c>
    </row>
    <row r="69" ht="12.75" customHeight="1">
      <c r="A69" s="9" t="s">
        <v>275</v>
      </c>
      <c r="B69" s="9" t="s">
        <v>276</v>
      </c>
      <c r="C69" s="9" t="s">
        <v>277</v>
      </c>
      <c r="D69" s="10" t="s">
        <v>278</v>
      </c>
      <c r="E69" s="14" t="str">
        <f>IF(('Classification-Dawson'!E69 &lt;&gt; "") * ('Classification-Chris'!E69 &lt;&gt; ""), IF(('Classification-Dawson'!E69 &lt;&gt; 'Classification-Chris'!E69), FALSE, TRUE), "")</f>
        <v>TRUE</v>
      </c>
      <c r="F69" s="14" t="str">
        <f>IF(('Classification-Dawson'!F69 &lt;&gt; "") * ('Classification-Chris'!F69 &lt;&gt; ""), IF(('Classification-Dawson'!F69 &lt;&gt; 'Classification-Chris'!F69), FALSE, TRUE), "")</f>
        <v>TRUE</v>
      </c>
      <c r="G69" s="10" t="str">
        <f>if(E69 = TRUE,'Classification-Dawson'!E69,if(E69 = FALSE,"Find it",""))</f>
        <v>UI Issue</v>
      </c>
      <c r="H69" s="10" t="str">
        <f>if(F69 = TRUE,'Classification-Dawson'!F69,if(F69 = FALSE,"Find it",""))</f>
        <v>UI Hardening</v>
      </c>
      <c r="I69" s="14" t="str">
        <f t="shared" ref="I69:J69" si="274">IF(E69 = TRUE, 1, IF(E69 = "", "", 0))</f>
        <v>1</v>
      </c>
      <c r="J69" s="14" t="str">
        <f t="shared" si="274"/>
        <v>1</v>
      </c>
      <c r="K69" s="9"/>
      <c r="L69" s="9" t="str">
        <f t="shared" ref="L69:M69" si="275">IF(I69 = "", "", if(OR(I69=0, I69=1),1,0))</f>
        <v>1</v>
      </c>
      <c r="M69" s="9" t="str">
        <f t="shared" si="275"/>
        <v>1</v>
      </c>
      <c r="N69" s="9"/>
      <c r="O69" s="9"/>
      <c r="P69" s="9"/>
      <c r="Q69" s="9"/>
      <c r="R69" s="9" t="str">
        <f t="shared" ref="R69:AA69" si="276">if($G69=R$1,1,"")</f>
        <v/>
      </c>
      <c r="S69" s="9" t="str">
        <f t="shared" si="276"/>
        <v/>
      </c>
      <c r="T69" s="9" t="str">
        <f t="shared" si="276"/>
        <v/>
      </c>
      <c r="U69" s="9" t="str">
        <f t="shared" si="276"/>
        <v/>
      </c>
      <c r="V69" s="9" t="str">
        <f t="shared" si="276"/>
        <v/>
      </c>
      <c r="W69" s="9" t="str">
        <f t="shared" si="276"/>
        <v/>
      </c>
      <c r="X69" s="9" t="str">
        <f t="shared" si="276"/>
        <v/>
      </c>
      <c r="Y69" s="9" t="str">
        <f t="shared" si="276"/>
        <v/>
      </c>
      <c r="Z69" s="9" t="str">
        <f t="shared" si="276"/>
        <v>1</v>
      </c>
      <c r="AA69" s="9" t="str">
        <f t="shared" si="276"/>
        <v/>
      </c>
      <c r="AB69" s="9" t="str">
        <f t="shared" ref="AB69:AI69" si="277">if($H69=AB$1,1,"")</f>
        <v/>
      </c>
      <c r="AC69" s="9" t="str">
        <f t="shared" si="277"/>
        <v/>
      </c>
      <c r="AD69" s="9" t="str">
        <f t="shared" si="277"/>
        <v/>
      </c>
      <c r="AE69" s="9" t="str">
        <f t="shared" si="277"/>
        <v/>
      </c>
      <c r="AF69" s="9" t="str">
        <f t="shared" si="277"/>
        <v/>
      </c>
      <c r="AG69" s="9" t="str">
        <f t="shared" si="277"/>
        <v>1</v>
      </c>
      <c r="AH69" s="9" t="str">
        <f t="shared" si="277"/>
        <v/>
      </c>
      <c r="AI69" s="9" t="str">
        <f t="shared" si="277"/>
        <v/>
      </c>
    </row>
    <row r="70" ht="12.75" customHeight="1">
      <c r="A70" s="9" t="s">
        <v>279</v>
      </c>
      <c r="B70" s="9" t="s">
        <v>280</v>
      </c>
      <c r="C70" s="9" t="s">
        <v>281</v>
      </c>
      <c r="D70" s="10" t="s">
        <v>282</v>
      </c>
      <c r="E70" s="14" t="str">
        <f>IF(('Classification-Dawson'!E70 &lt;&gt; "") * ('Classification-Chris'!E70 &lt;&gt; ""), IF(('Classification-Dawson'!E70 &lt;&gt; 'Classification-Chris'!E70), FALSE, TRUE), "")</f>
        <v>TRUE</v>
      </c>
      <c r="F70" s="14" t="str">
        <f>IF(('Classification-Dawson'!F70 &lt;&gt; "") * ('Classification-Chris'!F70 &lt;&gt; ""), IF(('Classification-Dawson'!F70 &lt;&gt; 'Classification-Chris'!F70), FALSE, TRUE), "")</f>
        <v>FALSE</v>
      </c>
      <c r="G70" s="10" t="str">
        <f>if(E70 = TRUE,'Classification-Dawson'!E70,if(E70 = FALSE,"Find it",""))</f>
        <v>Insecure Components</v>
      </c>
      <c r="H70" s="13" t="s">
        <v>24</v>
      </c>
      <c r="I70" s="14" t="str">
        <f t="shared" ref="I70:J70" si="278">IF(E70 = TRUE, 1, IF(E70 = "", "", 0))</f>
        <v>1</v>
      </c>
      <c r="J70" s="14" t="str">
        <f t="shared" si="278"/>
        <v>0</v>
      </c>
      <c r="K70" s="9"/>
      <c r="L70" s="9" t="str">
        <f t="shared" ref="L70:M70" si="279">IF(I70 = "", "", if(OR(I70=0, I70=1),1,0))</f>
        <v>1</v>
      </c>
      <c r="M70" s="9" t="str">
        <f t="shared" si="279"/>
        <v>1</v>
      </c>
      <c r="N70" s="9"/>
      <c r="O70" s="9"/>
      <c r="P70" s="9"/>
      <c r="Q70" s="9"/>
      <c r="R70" s="9" t="str">
        <f t="shared" ref="R70:AA70" si="280">if($G70=R$1,1,"")</f>
        <v/>
      </c>
      <c r="S70" s="9" t="str">
        <f t="shared" si="280"/>
        <v/>
      </c>
      <c r="T70" s="9" t="str">
        <f t="shared" si="280"/>
        <v/>
      </c>
      <c r="U70" s="9" t="str">
        <f t="shared" si="280"/>
        <v/>
      </c>
      <c r="V70" s="9" t="str">
        <f t="shared" si="280"/>
        <v/>
      </c>
      <c r="W70" s="9" t="str">
        <f t="shared" si="280"/>
        <v>1</v>
      </c>
      <c r="X70" s="9" t="str">
        <f t="shared" si="280"/>
        <v/>
      </c>
      <c r="Y70" s="9" t="str">
        <f t="shared" si="280"/>
        <v/>
      </c>
      <c r="Z70" s="9" t="str">
        <f t="shared" si="280"/>
        <v/>
      </c>
      <c r="AA70" s="9" t="str">
        <f t="shared" si="280"/>
        <v/>
      </c>
      <c r="AB70" s="9" t="str">
        <f t="shared" ref="AB70:AI70" si="281">if($H70=AB$1,1,"")</f>
        <v>1</v>
      </c>
      <c r="AC70" s="9" t="str">
        <f t="shared" si="281"/>
        <v/>
      </c>
      <c r="AD70" s="9" t="str">
        <f t="shared" si="281"/>
        <v/>
      </c>
      <c r="AE70" s="9" t="str">
        <f t="shared" si="281"/>
        <v/>
      </c>
      <c r="AF70" s="9" t="str">
        <f t="shared" si="281"/>
        <v/>
      </c>
      <c r="AG70" s="9" t="str">
        <f t="shared" si="281"/>
        <v/>
      </c>
      <c r="AH70" s="9" t="str">
        <f t="shared" si="281"/>
        <v/>
      </c>
      <c r="AI70" s="9" t="str">
        <f t="shared" si="281"/>
        <v/>
      </c>
    </row>
    <row r="71" ht="12.75" customHeight="1">
      <c r="A71" s="9" t="s">
        <v>283</v>
      </c>
      <c r="B71" s="9" t="s">
        <v>284</v>
      </c>
      <c r="C71" s="9" t="s">
        <v>285</v>
      </c>
      <c r="D71" s="10" t="s">
        <v>286</v>
      </c>
      <c r="E71" s="14" t="str">
        <f>IF(('Classification-Dawson'!E71 &lt;&gt; "") * ('Classification-Chris'!E71 &lt;&gt; ""), IF(('Classification-Dawson'!E71 &lt;&gt; 'Classification-Chris'!E71), FALSE, TRUE), "")</f>
        <v>FALSE</v>
      </c>
      <c r="F71" s="14" t="str">
        <f>IF(('Classification-Dawson'!F71 &lt;&gt; "") * ('Classification-Chris'!F71 &lt;&gt; ""), IF(('Classification-Dawson'!F71 &lt;&gt; 'Classification-Chris'!F71), FALSE, TRUE), "")</f>
        <v>TRUE</v>
      </c>
      <c r="G71" s="13" t="s">
        <v>18</v>
      </c>
      <c r="H71" s="10" t="str">
        <f>if(F71 = TRUE,'Classification-Dawson'!F71,if(F71 = FALSE,"Find it",""))</f>
        <v>Data Loss</v>
      </c>
      <c r="I71" s="14" t="str">
        <f t="shared" ref="I71:J71" si="282">IF(E71 = TRUE, 1, IF(E71 = "", "", 0))</f>
        <v>0</v>
      </c>
      <c r="J71" s="14" t="str">
        <f t="shared" si="282"/>
        <v>1</v>
      </c>
      <c r="K71" s="9"/>
      <c r="L71" s="9" t="str">
        <f t="shared" ref="L71:M71" si="283">IF(I71 = "", "", if(OR(I71=0, I71=1),1,0))</f>
        <v>1</v>
      </c>
      <c r="M71" s="9" t="str">
        <f t="shared" si="283"/>
        <v>1</v>
      </c>
      <c r="N71" s="9"/>
      <c r="O71" s="9"/>
      <c r="P71" s="9"/>
      <c r="Q71" s="9"/>
      <c r="R71" s="9" t="str">
        <f t="shared" ref="R71:AA71" si="284">if($G71=R$1,1,"")</f>
        <v/>
      </c>
      <c r="S71" s="9" t="str">
        <f t="shared" si="284"/>
        <v/>
      </c>
      <c r="T71" s="9" t="str">
        <f t="shared" si="284"/>
        <v/>
      </c>
      <c r="U71" s="9" t="str">
        <f t="shared" si="284"/>
        <v/>
      </c>
      <c r="V71" s="9" t="str">
        <f t="shared" si="284"/>
        <v>1</v>
      </c>
      <c r="W71" s="9" t="str">
        <f t="shared" si="284"/>
        <v/>
      </c>
      <c r="X71" s="9" t="str">
        <f t="shared" si="284"/>
        <v/>
      </c>
      <c r="Y71" s="9" t="str">
        <f t="shared" si="284"/>
        <v/>
      </c>
      <c r="Z71" s="9" t="str">
        <f t="shared" si="284"/>
        <v/>
      </c>
      <c r="AA71" s="9" t="str">
        <f t="shared" si="284"/>
        <v/>
      </c>
      <c r="AB71" s="9" t="str">
        <f t="shared" ref="AB71:AI71" si="285">if($H71=AB$1,1,"")</f>
        <v>1</v>
      </c>
      <c r="AC71" s="9" t="str">
        <f t="shared" si="285"/>
        <v/>
      </c>
      <c r="AD71" s="9" t="str">
        <f t="shared" si="285"/>
        <v/>
      </c>
      <c r="AE71" s="9" t="str">
        <f t="shared" si="285"/>
        <v/>
      </c>
      <c r="AF71" s="9" t="str">
        <f t="shared" si="285"/>
        <v/>
      </c>
      <c r="AG71" s="9" t="str">
        <f t="shared" si="285"/>
        <v/>
      </c>
      <c r="AH71" s="9" t="str">
        <f t="shared" si="285"/>
        <v/>
      </c>
      <c r="AI71" s="9" t="str">
        <f t="shared" si="285"/>
        <v/>
      </c>
    </row>
    <row r="72" ht="12.75" customHeight="1">
      <c r="A72" s="9" t="s">
        <v>287</v>
      </c>
      <c r="B72" s="9" t="s">
        <v>288</v>
      </c>
      <c r="C72" s="9" t="s">
        <v>289</v>
      </c>
      <c r="D72" s="9"/>
      <c r="E72" s="14" t="str">
        <f>IF(('Classification-Dawson'!E72 &lt;&gt; "") * ('Classification-Chris'!E72 &lt;&gt; ""), IF(('Classification-Dawson'!E72 &lt;&gt; 'Classification-Chris'!E72), FALSE, TRUE), "")</f>
        <v/>
      </c>
      <c r="F72" s="14" t="str">
        <f>IF(('Classification-Dawson'!F72 &lt;&gt; "") * ('Classification-Chris'!F72 &lt;&gt; ""), IF(('Classification-Dawson'!F72 &lt;&gt; 'Classification-Chris'!F72), FALSE, TRUE), "")</f>
        <v/>
      </c>
      <c r="G72" s="10" t="str">
        <f>if(E72 = TRUE,'Classification-Dawson'!E72,if(E72 = FALSE,"Find it",""))</f>
        <v/>
      </c>
      <c r="H72" s="10" t="str">
        <f>if(F72 = TRUE,'Classification-Dawson'!F72,if(F72 = FALSE,"Find it",""))</f>
        <v/>
      </c>
      <c r="I72" s="14" t="str">
        <f t="shared" ref="I72:J72" si="286">IF(E72 = TRUE, 1, IF(E72 = "", "", 0))</f>
        <v/>
      </c>
      <c r="J72" s="14" t="str">
        <f t="shared" si="286"/>
        <v/>
      </c>
      <c r="K72" s="9"/>
      <c r="L72" s="9" t="str">
        <f t="shared" ref="L72:M72" si="287">IF(I72 = "", "", if(OR(I72=0, I72=1),1,0))</f>
        <v/>
      </c>
      <c r="M72" s="9" t="str">
        <f t="shared" si="287"/>
        <v/>
      </c>
      <c r="N72" s="9"/>
      <c r="O72" s="9"/>
      <c r="P72" s="9"/>
      <c r="Q72" s="9"/>
      <c r="R72" s="9" t="str">
        <f t="shared" ref="R72:AA72" si="288">if($G72=R$1,1,"")</f>
        <v/>
      </c>
      <c r="S72" s="9" t="str">
        <f t="shared" si="288"/>
        <v/>
      </c>
      <c r="T72" s="9" t="str">
        <f t="shared" si="288"/>
        <v/>
      </c>
      <c r="U72" s="9" t="str">
        <f t="shared" si="288"/>
        <v/>
      </c>
      <c r="V72" s="9" t="str">
        <f t="shared" si="288"/>
        <v/>
      </c>
      <c r="W72" s="9" t="str">
        <f t="shared" si="288"/>
        <v/>
      </c>
      <c r="X72" s="9" t="str">
        <f t="shared" si="288"/>
        <v/>
      </c>
      <c r="Y72" s="9" t="str">
        <f t="shared" si="288"/>
        <v/>
      </c>
      <c r="Z72" s="9" t="str">
        <f t="shared" si="288"/>
        <v/>
      </c>
      <c r="AA72" s="9" t="str">
        <f t="shared" si="288"/>
        <v/>
      </c>
      <c r="AB72" s="9" t="str">
        <f t="shared" ref="AB72:AI72" si="289">if($H72=AB$1,1,"")</f>
        <v/>
      </c>
      <c r="AC72" s="9" t="str">
        <f t="shared" si="289"/>
        <v/>
      </c>
      <c r="AD72" s="9" t="str">
        <f t="shared" si="289"/>
        <v/>
      </c>
      <c r="AE72" s="9" t="str">
        <f t="shared" si="289"/>
        <v/>
      </c>
      <c r="AF72" s="9" t="str">
        <f t="shared" si="289"/>
        <v/>
      </c>
      <c r="AG72" s="9" t="str">
        <f t="shared" si="289"/>
        <v/>
      </c>
      <c r="AH72" s="9" t="str">
        <f t="shared" si="289"/>
        <v/>
      </c>
      <c r="AI72" s="9" t="str">
        <f t="shared" si="289"/>
        <v/>
      </c>
    </row>
    <row r="73" ht="12.75" customHeight="1">
      <c r="A73" s="9" t="s">
        <v>290</v>
      </c>
      <c r="B73" s="9" t="s">
        <v>291</v>
      </c>
      <c r="C73" s="9" t="s">
        <v>292</v>
      </c>
      <c r="D73" s="10" t="s">
        <v>293</v>
      </c>
      <c r="E73" s="14" t="str">
        <f>IF(('Classification-Dawson'!E73 &lt;&gt; "") * ('Classification-Chris'!E73 &lt;&gt; ""), IF(('Classification-Dawson'!E73 &lt;&gt; 'Classification-Chris'!E73), FALSE, TRUE), "")</f>
        <v>FALSE</v>
      </c>
      <c r="F73" s="14" t="str">
        <f>IF(('Classification-Dawson'!F73 &lt;&gt; "") * ('Classification-Chris'!F73 &lt;&gt; ""), IF(('Classification-Dawson'!F73 &lt;&gt; 'Classification-Chris'!F73), FALSE, TRUE), "")</f>
        <v>TRUE</v>
      </c>
      <c r="G73" s="13" t="s">
        <v>19</v>
      </c>
      <c r="H73" s="10" t="str">
        <f>if(F73 = TRUE,'Classification-Dawson'!F73,if(F73 = FALSE,"Find it",""))</f>
        <v>Authentication</v>
      </c>
      <c r="I73" s="14" t="str">
        <f t="shared" ref="I73:J73" si="290">IF(E73 = TRUE, 1, IF(E73 = "", "", 0))</f>
        <v>0</v>
      </c>
      <c r="J73" s="14" t="str">
        <f t="shared" si="290"/>
        <v>1</v>
      </c>
      <c r="K73" s="9"/>
      <c r="L73" s="9" t="str">
        <f t="shared" ref="L73:M73" si="291">IF(I73 = "", "", if(OR(I73=0, I73=1),1,0))</f>
        <v>1</v>
      </c>
      <c r="M73" s="9" t="str">
        <f t="shared" si="291"/>
        <v>1</v>
      </c>
      <c r="N73" s="9"/>
      <c r="O73" s="9"/>
      <c r="P73" s="9"/>
      <c r="Q73" s="9"/>
      <c r="R73" s="9" t="str">
        <f t="shared" ref="R73:AA73" si="292">if($G73=R$1,1,"")</f>
        <v/>
      </c>
      <c r="S73" s="9" t="str">
        <f t="shared" si="292"/>
        <v/>
      </c>
      <c r="T73" s="9" t="str">
        <f t="shared" si="292"/>
        <v/>
      </c>
      <c r="U73" s="9" t="str">
        <f t="shared" si="292"/>
        <v/>
      </c>
      <c r="V73" s="9" t="str">
        <f t="shared" si="292"/>
        <v/>
      </c>
      <c r="W73" s="9" t="str">
        <f t="shared" si="292"/>
        <v>1</v>
      </c>
      <c r="X73" s="9" t="str">
        <f t="shared" si="292"/>
        <v/>
      </c>
      <c r="Y73" s="9" t="str">
        <f t="shared" si="292"/>
        <v/>
      </c>
      <c r="Z73" s="9" t="str">
        <f t="shared" si="292"/>
        <v/>
      </c>
      <c r="AA73" s="9" t="str">
        <f t="shared" si="292"/>
        <v/>
      </c>
      <c r="AB73" s="9" t="str">
        <f t="shared" ref="AB73:AI73" si="293">if($H73=AB$1,1,"")</f>
        <v/>
      </c>
      <c r="AC73" s="9" t="str">
        <f t="shared" si="293"/>
        <v>1</v>
      </c>
      <c r="AD73" s="9" t="str">
        <f t="shared" si="293"/>
        <v/>
      </c>
      <c r="AE73" s="9" t="str">
        <f t="shared" si="293"/>
        <v/>
      </c>
      <c r="AF73" s="9" t="str">
        <f t="shared" si="293"/>
        <v/>
      </c>
      <c r="AG73" s="9" t="str">
        <f t="shared" si="293"/>
        <v/>
      </c>
      <c r="AH73" s="9" t="str">
        <f t="shared" si="293"/>
        <v/>
      </c>
      <c r="AI73" s="9" t="str">
        <f t="shared" si="293"/>
        <v/>
      </c>
    </row>
    <row r="74" ht="12.75" customHeight="1">
      <c r="A74" s="9" t="s">
        <v>294</v>
      </c>
      <c r="B74" s="9" t="s">
        <v>295</v>
      </c>
      <c r="C74" s="9" t="s">
        <v>296</v>
      </c>
      <c r="D74" s="10" t="s">
        <v>85</v>
      </c>
      <c r="E74" s="14" t="str">
        <f>IF(('Classification-Dawson'!E74 &lt;&gt; "") * ('Classification-Chris'!E74 &lt;&gt; ""), IF(('Classification-Dawson'!E74 &lt;&gt; 'Classification-Chris'!E74), FALSE, TRUE), "")</f>
        <v>TRUE</v>
      </c>
      <c r="F74" s="14" t="str">
        <f>IF(('Classification-Dawson'!F74 &lt;&gt; "") * ('Classification-Chris'!F74 &lt;&gt; ""), IF(('Classification-Dawson'!F74 &lt;&gt; 'Classification-Chris'!F74), FALSE, TRUE), "")</f>
        <v>FALSE</v>
      </c>
      <c r="G74" s="10" t="str">
        <f>if(E74 = TRUE,'Classification-Dawson'!E74,if(E74 = FALSE,"Find it",""))</f>
        <v>Injection</v>
      </c>
      <c r="H74" s="13" t="s">
        <v>25</v>
      </c>
      <c r="I74" s="14" t="str">
        <f t="shared" ref="I74:J74" si="294">IF(E74 = TRUE, 1, IF(E74 = "", "", 0))</f>
        <v>1</v>
      </c>
      <c r="J74" s="14" t="str">
        <f t="shared" si="294"/>
        <v>0</v>
      </c>
      <c r="K74" s="9"/>
      <c r="L74" s="9" t="str">
        <f t="shared" ref="L74:M74" si="295">IF(I74 = "", "", if(OR(I74=0, I74=1),1,0))</f>
        <v>1</v>
      </c>
      <c r="M74" s="9" t="str">
        <f t="shared" si="295"/>
        <v>1</v>
      </c>
      <c r="N74" s="9"/>
      <c r="O74" s="9"/>
      <c r="P74" s="9"/>
      <c r="Q74" s="9"/>
      <c r="R74" s="9" t="str">
        <f t="shared" ref="R74:AA74" si="296">if($G74=R$1,1,"")</f>
        <v>1</v>
      </c>
      <c r="S74" s="9" t="str">
        <f t="shared" si="296"/>
        <v/>
      </c>
      <c r="T74" s="9" t="str">
        <f t="shared" si="296"/>
        <v/>
      </c>
      <c r="U74" s="9" t="str">
        <f t="shared" si="296"/>
        <v/>
      </c>
      <c r="V74" s="9" t="str">
        <f t="shared" si="296"/>
        <v/>
      </c>
      <c r="W74" s="9" t="str">
        <f t="shared" si="296"/>
        <v/>
      </c>
      <c r="X74" s="9" t="str">
        <f t="shared" si="296"/>
        <v/>
      </c>
      <c r="Y74" s="9" t="str">
        <f t="shared" si="296"/>
        <v/>
      </c>
      <c r="Z74" s="9" t="str">
        <f t="shared" si="296"/>
        <v/>
      </c>
      <c r="AA74" s="9" t="str">
        <f t="shared" si="296"/>
        <v/>
      </c>
      <c r="AB74" s="9" t="str">
        <f t="shared" ref="AB74:AI74" si="297">if($H74=AB$1,1,"")</f>
        <v/>
      </c>
      <c r="AC74" s="9" t="str">
        <f t="shared" si="297"/>
        <v>1</v>
      </c>
      <c r="AD74" s="9" t="str">
        <f t="shared" si="297"/>
        <v/>
      </c>
      <c r="AE74" s="9" t="str">
        <f t="shared" si="297"/>
        <v/>
      </c>
      <c r="AF74" s="9" t="str">
        <f t="shared" si="297"/>
        <v/>
      </c>
      <c r="AG74" s="9" t="str">
        <f t="shared" si="297"/>
        <v/>
      </c>
      <c r="AH74" s="9" t="str">
        <f t="shared" si="297"/>
        <v/>
      </c>
      <c r="AI74" s="9" t="str">
        <f t="shared" si="297"/>
        <v/>
      </c>
    </row>
    <row r="75" ht="12.75" customHeight="1">
      <c r="A75" s="9" t="s">
        <v>297</v>
      </c>
      <c r="B75" s="9" t="s">
        <v>298</v>
      </c>
      <c r="C75" s="9" t="s">
        <v>299</v>
      </c>
      <c r="D75" s="10" t="s">
        <v>300</v>
      </c>
      <c r="E75" s="14" t="str">
        <f>IF(('Classification-Dawson'!E75 &lt;&gt; "") * ('Classification-Chris'!E75 &lt;&gt; ""), IF(('Classification-Dawson'!E75 &lt;&gt; 'Classification-Chris'!E75), FALSE, TRUE), "")</f>
        <v>TRUE</v>
      </c>
      <c r="F75" s="14" t="str">
        <f>IF(('Classification-Dawson'!F75 &lt;&gt; "") * ('Classification-Chris'!F75 &lt;&gt; ""), IF(('Classification-Dawson'!F75 &lt;&gt; 'Classification-Chris'!F75), FALSE, TRUE), "")</f>
        <v>TRUE</v>
      </c>
      <c r="G75" s="10" t="str">
        <f>if(E75 = TRUE,'Classification-Dawson'!E75,if(E75 = FALSE,"Find it",""))</f>
        <v>UI Issue</v>
      </c>
      <c r="H75" s="10" t="str">
        <f>if(F75 = TRUE,'Classification-Dawson'!F75,if(F75 = FALSE,"Find it",""))</f>
        <v>UI Misrepresentation</v>
      </c>
      <c r="I75" s="14" t="str">
        <f t="shared" ref="I75:J75" si="298">IF(E75 = TRUE, 1, IF(E75 = "", "", 0))</f>
        <v>1</v>
      </c>
      <c r="J75" s="14" t="str">
        <f t="shared" si="298"/>
        <v>1</v>
      </c>
      <c r="K75" s="9"/>
      <c r="L75" s="9" t="str">
        <f t="shared" ref="L75:M75" si="299">IF(I75 = "", "", if(OR(I75=0, I75=1),1,0))</f>
        <v>1</v>
      </c>
      <c r="M75" s="9" t="str">
        <f t="shared" si="299"/>
        <v>1</v>
      </c>
      <c r="N75" s="9"/>
      <c r="O75" s="9"/>
      <c r="P75" s="9"/>
      <c r="Q75" s="9"/>
      <c r="R75" s="9" t="str">
        <f t="shared" ref="R75:AA75" si="300">if($G75=R$1,1,"")</f>
        <v/>
      </c>
      <c r="S75" s="9" t="str">
        <f t="shared" si="300"/>
        <v/>
      </c>
      <c r="T75" s="9" t="str">
        <f t="shared" si="300"/>
        <v/>
      </c>
      <c r="U75" s="9" t="str">
        <f t="shared" si="300"/>
        <v/>
      </c>
      <c r="V75" s="9" t="str">
        <f t="shared" si="300"/>
        <v/>
      </c>
      <c r="W75" s="9" t="str">
        <f t="shared" si="300"/>
        <v/>
      </c>
      <c r="X75" s="9" t="str">
        <f t="shared" si="300"/>
        <v/>
      </c>
      <c r="Y75" s="9" t="str">
        <f t="shared" si="300"/>
        <v/>
      </c>
      <c r="Z75" s="9" t="str">
        <f t="shared" si="300"/>
        <v>1</v>
      </c>
      <c r="AA75" s="9" t="str">
        <f t="shared" si="300"/>
        <v/>
      </c>
      <c r="AB75" s="9" t="str">
        <f t="shared" ref="AB75:AI75" si="301">if($H75=AB$1,1,"")</f>
        <v/>
      </c>
      <c r="AC75" s="9" t="str">
        <f t="shared" si="301"/>
        <v/>
      </c>
      <c r="AD75" s="9" t="str">
        <f t="shared" si="301"/>
        <v/>
      </c>
      <c r="AE75" s="9" t="str">
        <f t="shared" si="301"/>
        <v/>
      </c>
      <c r="AF75" s="9" t="str">
        <f t="shared" si="301"/>
        <v/>
      </c>
      <c r="AG75" s="9" t="str">
        <f t="shared" si="301"/>
        <v/>
      </c>
      <c r="AH75" s="9" t="str">
        <f t="shared" si="301"/>
        <v>1</v>
      </c>
      <c r="AI75" s="9" t="str">
        <f t="shared" si="301"/>
        <v/>
      </c>
    </row>
    <row r="76" ht="12.75" customHeight="1">
      <c r="A76" s="9" t="s">
        <v>301</v>
      </c>
      <c r="B76" s="9" t="s">
        <v>302</v>
      </c>
      <c r="C76" s="9" t="s">
        <v>303</v>
      </c>
      <c r="D76" s="10" t="s">
        <v>304</v>
      </c>
      <c r="E76" s="14" t="str">
        <f>IF(('Classification-Dawson'!E76 &lt;&gt; "") * ('Classification-Chris'!E76 &lt;&gt; ""), IF(('Classification-Dawson'!E76 &lt;&gt; 'Classification-Chris'!E76), FALSE, TRUE), "")</f>
        <v/>
      </c>
      <c r="F76" s="14" t="str">
        <f>IF(('Classification-Dawson'!F76 &lt;&gt; "") * ('Classification-Chris'!F76 &lt;&gt; ""), IF(('Classification-Dawson'!F76 &lt;&gt; 'Classification-Chris'!F76), FALSE, TRUE), "")</f>
        <v/>
      </c>
      <c r="G76" s="10" t="str">
        <f>if(E76 = TRUE,'Classification-Dawson'!E76,if(E76 = FALSE,"Find it",""))</f>
        <v/>
      </c>
      <c r="H76" s="10" t="str">
        <f>if(F76 = TRUE,'Classification-Dawson'!F76,if(F76 = FALSE,"Find it",""))</f>
        <v/>
      </c>
      <c r="I76" s="14" t="str">
        <f t="shared" ref="I76:J76" si="302">IF(E76 = TRUE, 1, IF(E76 = "", "", 0))</f>
        <v/>
      </c>
      <c r="J76" s="14" t="str">
        <f t="shared" si="302"/>
        <v/>
      </c>
      <c r="K76" s="9"/>
      <c r="L76" s="9" t="str">
        <f t="shared" ref="L76:M76" si="303">IF(I76 = "", "", if(OR(I76=0, I76=1),1,0))</f>
        <v/>
      </c>
      <c r="M76" s="9" t="str">
        <f t="shared" si="303"/>
        <v/>
      </c>
      <c r="N76" s="9"/>
      <c r="O76" s="9"/>
      <c r="P76" s="9"/>
      <c r="Q76" s="9"/>
      <c r="R76" s="9" t="str">
        <f t="shared" ref="R76:AA76" si="304">if($G76=R$1,1,"")</f>
        <v/>
      </c>
      <c r="S76" s="9" t="str">
        <f t="shared" si="304"/>
        <v/>
      </c>
      <c r="T76" s="9" t="str">
        <f t="shared" si="304"/>
        <v/>
      </c>
      <c r="U76" s="9" t="str">
        <f t="shared" si="304"/>
        <v/>
      </c>
      <c r="V76" s="9" t="str">
        <f t="shared" si="304"/>
        <v/>
      </c>
      <c r="W76" s="9" t="str">
        <f t="shared" si="304"/>
        <v/>
      </c>
      <c r="X76" s="9" t="str">
        <f t="shared" si="304"/>
        <v/>
      </c>
      <c r="Y76" s="9" t="str">
        <f t="shared" si="304"/>
        <v/>
      </c>
      <c r="Z76" s="9" t="str">
        <f t="shared" si="304"/>
        <v/>
      </c>
      <c r="AA76" s="9" t="str">
        <f t="shared" si="304"/>
        <v/>
      </c>
      <c r="AB76" s="9" t="str">
        <f t="shared" ref="AB76:AI76" si="305">if($H76=AB$1,1,"")</f>
        <v/>
      </c>
      <c r="AC76" s="9" t="str">
        <f t="shared" si="305"/>
        <v/>
      </c>
      <c r="AD76" s="9" t="str">
        <f t="shared" si="305"/>
        <v/>
      </c>
      <c r="AE76" s="9" t="str">
        <f t="shared" si="305"/>
        <v/>
      </c>
      <c r="AF76" s="9" t="str">
        <f t="shared" si="305"/>
        <v/>
      </c>
      <c r="AG76" s="9" t="str">
        <f t="shared" si="305"/>
        <v/>
      </c>
      <c r="AH76" s="9" t="str">
        <f t="shared" si="305"/>
        <v/>
      </c>
      <c r="AI76" s="9" t="str">
        <f t="shared" si="305"/>
        <v/>
      </c>
    </row>
    <row r="77" ht="12.75" customHeight="1">
      <c r="A77" s="9" t="s">
        <v>305</v>
      </c>
      <c r="B77" s="9" t="s">
        <v>306</v>
      </c>
      <c r="C77" s="9" t="s">
        <v>307</v>
      </c>
      <c r="D77" s="9"/>
      <c r="E77" s="14" t="str">
        <f>IF(('Classification-Dawson'!E77 &lt;&gt; "") * ('Classification-Chris'!E77 &lt;&gt; ""), IF(('Classification-Dawson'!E77 &lt;&gt; 'Classification-Chris'!E77), FALSE, TRUE), "")</f>
        <v/>
      </c>
      <c r="F77" s="14" t="str">
        <f>IF(('Classification-Dawson'!F77 &lt;&gt; "") * ('Classification-Chris'!F77 &lt;&gt; ""), IF(('Classification-Dawson'!F77 &lt;&gt; 'Classification-Chris'!F77), FALSE, TRUE), "")</f>
        <v/>
      </c>
      <c r="G77" s="10" t="str">
        <f>if(E77 = TRUE,'Classification-Dawson'!E77,if(E77 = FALSE,"Find it",""))</f>
        <v/>
      </c>
      <c r="H77" s="10" t="str">
        <f>if(F77 = TRUE,'Classification-Dawson'!F77,if(F77 = FALSE,"Find it",""))</f>
        <v/>
      </c>
      <c r="I77" s="14" t="str">
        <f t="shared" ref="I77:J77" si="306">IF(E77 = TRUE, 1, IF(E77 = "", "", 0))</f>
        <v/>
      </c>
      <c r="J77" s="14" t="str">
        <f t="shared" si="306"/>
        <v/>
      </c>
      <c r="K77" s="9"/>
      <c r="L77" s="9" t="str">
        <f t="shared" ref="L77:M77" si="307">IF(I77 = "", "", if(OR(I77=0, I77=1),1,0))</f>
        <v/>
      </c>
      <c r="M77" s="9" t="str">
        <f t="shared" si="307"/>
        <v/>
      </c>
      <c r="N77" s="9"/>
      <c r="O77" s="9"/>
      <c r="P77" s="9"/>
      <c r="Q77" s="9"/>
      <c r="R77" s="9" t="str">
        <f t="shared" ref="R77:AA77" si="308">if($G77=R$1,1,"")</f>
        <v/>
      </c>
      <c r="S77" s="9" t="str">
        <f t="shared" si="308"/>
        <v/>
      </c>
      <c r="T77" s="9" t="str">
        <f t="shared" si="308"/>
        <v/>
      </c>
      <c r="U77" s="9" t="str">
        <f t="shared" si="308"/>
        <v/>
      </c>
      <c r="V77" s="9" t="str">
        <f t="shared" si="308"/>
        <v/>
      </c>
      <c r="W77" s="9" t="str">
        <f t="shared" si="308"/>
        <v/>
      </c>
      <c r="X77" s="9" t="str">
        <f t="shared" si="308"/>
        <v/>
      </c>
      <c r="Y77" s="9" t="str">
        <f t="shared" si="308"/>
        <v/>
      </c>
      <c r="Z77" s="9" t="str">
        <f t="shared" si="308"/>
        <v/>
      </c>
      <c r="AA77" s="9" t="str">
        <f t="shared" si="308"/>
        <v/>
      </c>
      <c r="AB77" s="9" t="str">
        <f t="shared" ref="AB77:AI77" si="309">if($H77=AB$1,1,"")</f>
        <v/>
      </c>
      <c r="AC77" s="9" t="str">
        <f t="shared" si="309"/>
        <v/>
      </c>
      <c r="AD77" s="9" t="str">
        <f t="shared" si="309"/>
        <v/>
      </c>
      <c r="AE77" s="9" t="str">
        <f t="shared" si="309"/>
        <v/>
      </c>
      <c r="AF77" s="9" t="str">
        <f t="shared" si="309"/>
        <v/>
      </c>
      <c r="AG77" s="9" t="str">
        <f t="shared" si="309"/>
        <v/>
      </c>
      <c r="AH77" s="9" t="str">
        <f t="shared" si="309"/>
        <v/>
      </c>
      <c r="AI77" s="9" t="str">
        <f t="shared" si="309"/>
        <v/>
      </c>
    </row>
    <row r="78" ht="12.75" customHeight="1">
      <c r="A78" s="9" t="s">
        <v>308</v>
      </c>
      <c r="B78" s="9" t="s">
        <v>309</v>
      </c>
      <c r="C78" s="9" t="s">
        <v>310</v>
      </c>
      <c r="D78" s="10" t="s">
        <v>311</v>
      </c>
      <c r="E78" s="14" t="str">
        <f>IF(('Classification-Dawson'!E78 &lt;&gt; "") * ('Classification-Chris'!E78 &lt;&gt; ""), IF(('Classification-Dawson'!E78 &lt;&gt; 'Classification-Chris'!E78), FALSE, TRUE), "")</f>
        <v>FALSE</v>
      </c>
      <c r="F78" s="14" t="str">
        <f>IF(('Classification-Dawson'!F78 &lt;&gt; "") * ('Classification-Chris'!F78 &lt;&gt; ""), IF(('Classification-Dawson'!F78 &lt;&gt; 'Classification-Chris'!F78), FALSE, TRUE), "")</f>
        <v>TRUE</v>
      </c>
      <c r="G78" s="13" t="s">
        <v>19</v>
      </c>
      <c r="H78" s="10" t="str">
        <f>if(F78 = TRUE,'Classification-Dawson'!F78,if(F78 = FALSE,"Find it",""))</f>
        <v>Denial of Service</v>
      </c>
      <c r="I78" s="14" t="str">
        <f t="shared" ref="I78:J78" si="310">IF(E78 = TRUE, 1, IF(E78 = "", "", 0))</f>
        <v>0</v>
      </c>
      <c r="J78" s="14" t="str">
        <f t="shared" si="310"/>
        <v>1</v>
      </c>
      <c r="K78" s="9"/>
      <c r="L78" s="9" t="str">
        <f t="shared" ref="L78:M78" si="311">IF(I78 = "", "", if(OR(I78=0, I78=1),1,0))</f>
        <v>1</v>
      </c>
      <c r="M78" s="9" t="str">
        <f t="shared" si="311"/>
        <v>1</v>
      </c>
      <c r="N78" s="9"/>
      <c r="O78" s="9"/>
      <c r="P78" s="9"/>
      <c r="Q78" s="9"/>
      <c r="R78" s="9" t="str">
        <f t="shared" ref="R78:AA78" si="312">if($G78=R$1,1,"")</f>
        <v/>
      </c>
      <c r="S78" s="9" t="str">
        <f t="shared" si="312"/>
        <v/>
      </c>
      <c r="T78" s="9" t="str">
        <f t="shared" si="312"/>
        <v/>
      </c>
      <c r="U78" s="9" t="str">
        <f t="shared" si="312"/>
        <v/>
      </c>
      <c r="V78" s="9" t="str">
        <f t="shared" si="312"/>
        <v/>
      </c>
      <c r="W78" s="9" t="str">
        <f t="shared" si="312"/>
        <v>1</v>
      </c>
      <c r="X78" s="9" t="str">
        <f t="shared" si="312"/>
        <v/>
      </c>
      <c r="Y78" s="9" t="str">
        <f t="shared" si="312"/>
        <v/>
      </c>
      <c r="Z78" s="9" t="str">
        <f t="shared" si="312"/>
        <v/>
      </c>
      <c r="AA78" s="9" t="str">
        <f t="shared" si="312"/>
        <v/>
      </c>
      <c r="AB78" s="9" t="str">
        <f t="shared" ref="AB78:AI78" si="313">if($H78=AB$1,1,"")</f>
        <v/>
      </c>
      <c r="AC78" s="9" t="str">
        <f t="shared" si="313"/>
        <v/>
      </c>
      <c r="AD78" s="9" t="str">
        <f t="shared" si="313"/>
        <v/>
      </c>
      <c r="AE78" s="9" t="str">
        <f t="shared" si="313"/>
        <v/>
      </c>
      <c r="AF78" s="9" t="str">
        <f t="shared" si="313"/>
        <v>1</v>
      </c>
      <c r="AG78" s="9" t="str">
        <f t="shared" si="313"/>
        <v/>
      </c>
      <c r="AH78" s="9" t="str">
        <f t="shared" si="313"/>
        <v/>
      </c>
      <c r="AI78" s="9" t="str">
        <f t="shared" si="313"/>
        <v/>
      </c>
    </row>
    <row r="79" ht="12.75" customHeight="1">
      <c r="A79" s="9" t="s">
        <v>312</v>
      </c>
      <c r="B79" s="9" t="s">
        <v>313</v>
      </c>
      <c r="C79" s="9" t="s">
        <v>314</v>
      </c>
      <c r="D79" s="10" t="s">
        <v>315</v>
      </c>
      <c r="E79" s="14" t="str">
        <f>IF(('Classification-Dawson'!E79 &lt;&gt; "") * ('Classification-Chris'!E79 &lt;&gt; ""), IF(('Classification-Dawson'!E79 &lt;&gt; 'Classification-Chris'!E79), FALSE, TRUE), "")</f>
        <v>FALSE</v>
      </c>
      <c r="F79" s="14" t="str">
        <f>IF(('Classification-Dawson'!F79 &lt;&gt; "") * ('Classification-Chris'!F79 &lt;&gt; ""), IF(('Classification-Dawson'!F79 &lt;&gt; 'Classification-Chris'!F79), FALSE, TRUE), "")</f>
        <v>TRUE</v>
      </c>
      <c r="G79" s="13" t="s">
        <v>15</v>
      </c>
      <c r="H79" s="10" t="str">
        <f>if(F79 = TRUE,'Classification-Dawson'!F79,if(F79 = FALSE,"Find it",""))</f>
        <v>Authorization</v>
      </c>
      <c r="I79" s="14" t="str">
        <f t="shared" ref="I79:J79" si="314">IF(E79 = TRUE, 1, IF(E79 = "", "", 0))</f>
        <v>0</v>
      </c>
      <c r="J79" s="14" t="str">
        <f t="shared" si="314"/>
        <v>1</v>
      </c>
      <c r="K79" s="9"/>
      <c r="L79" s="9" t="str">
        <f t="shared" ref="L79:M79" si="315">IF(I79 = "", "", if(OR(I79=0, I79=1),1,0))</f>
        <v>1</v>
      </c>
      <c r="M79" s="9" t="str">
        <f t="shared" si="315"/>
        <v>1</v>
      </c>
      <c r="N79" s="9"/>
      <c r="O79" s="9"/>
      <c r="P79" s="9"/>
      <c r="Q79" s="9"/>
      <c r="R79" s="9" t="str">
        <f t="shared" ref="R79:AA79" si="316">if($G79=R$1,1,"")</f>
        <v/>
      </c>
      <c r="S79" s="9" t="str">
        <f t="shared" si="316"/>
        <v>1</v>
      </c>
      <c r="T79" s="9" t="str">
        <f t="shared" si="316"/>
        <v/>
      </c>
      <c r="U79" s="9" t="str">
        <f t="shared" si="316"/>
        <v/>
      </c>
      <c r="V79" s="9" t="str">
        <f t="shared" si="316"/>
        <v/>
      </c>
      <c r="W79" s="9" t="str">
        <f t="shared" si="316"/>
        <v/>
      </c>
      <c r="X79" s="9" t="str">
        <f t="shared" si="316"/>
        <v/>
      </c>
      <c r="Y79" s="9" t="str">
        <f t="shared" si="316"/>
        <v/>
      </c>
      <c r="Z79" s="9" t="str">
        <f t="shared" si="316"/>
        <v/>
      </c>
      <c r="AA79" s="9" t="str">
        <f t="shared" si="316"/>
        <v/>
      </c>
      <c r="AB79" s="9" t="str">
        <f t="shared" ref="AB79:AI79" si="317">if($H79=AB$1,1,"")</f>
        <v/>
      </c>
      <c r="AC79" s="9" t="str">
        <f t="shared" si="317"/>
        <v/>
      </c>
      <c r="AD79" s="9" t="str">
        <f t="shared" si="317"/>
        <v>1</v>
      </c>
      <c r="AE79" s="9" t="str">
        <f t="shared" si="317"/>
        <v/>
      </c>
      <c r="AF79" s="9" t="str">
        <f t="shared" si="317"/>
        <v/>
      </c>
      <c r="AG79" s="9" t="str">
        <f t="shared" si="317"/>
        <v/>
      </c>
      <c r="AH79" s="9" t="str">
        <f t="shared" si="317"/>
        <v/>
      </c>
      <c r="AI79" s="9" t="str">
        <f t="shared" si="317"/>
        <v/>
      </c>
    </row>
    <row r="80" ht="12.75" customHeight="1">
      <c r="A80" s="9" t="s">
        <v>316</v>
      </c>
      <c r="B80" s="9" t="s">
        <v>317</v>
      </c>
      <c r="C80" s="9" t="s">
        <v>318</v>
      </c>
      <c r="D80" s="9"/>
      <c r="E80" s="14" t="str">
        <f>IF(('Classification-Dawson'!E80 &lt;&gt; "") * ('Classification-Chris'!E80 &lt;&gt; ""), IF(('Classification-Dawson'!E80 &lt;&gt; 'Classification-Chris'!E80), FALSE, TRUE), "")</f>
        <v/>
      </c>
      <c r="F80" s="14" t="str">
        <f>IF(('Classification-Dawson'!F80 &lt;&gt; "") * ('Classification-Chris'!F80 &lt;&gt; ""), IF(('Classification-Dawson'!F80 &lt;&gt; 'Classification-Chris'!F80), FALSE, TRUE), "")</f>
        <v/>
      </c>
      <c r="G80" s="10" t="str">
        <f>if(E80 = TRUE,'Classification-Dawson'!E80,if(E80 = FALSE,"Find it",""))</f>
        <v/>
      </c>
      <c r="H80" s="10" t="str">
        <f>if(F80 = TRUE,'Classification-Dawson'!F80,if(F80 = FALSE,"Find it",""))</f>
        <v/>
      </c>
      <c r="I80" s="14" t="str">
        <f t="shared" ref="I80:J80" si="318">IF(E80 = TRUE, 1, IF(E80 = "", "", 0))</f>
        <v/>
      </c>
      <c r="J80" s="14" t="str">
        <f t="shared" si="318"/>
        <v/>
      </c>
      <c r="K80" s="9"/>
      <c r="L80" s="9" t="str">
        <f t="shared" ref="L80:M80" si="319">IF(I80 = "", "", if(OR(I80=0, I80=1),1,0))</f>
        <v/>
      </c>
      <c r="M80" s="9" t="str">
        <f t="shared" si="319"/>
        <v/>
      </c>
      <c r="N80" s="9"/>
      <c r="O80" s="9"/>
      <c r="P80" s="9"/>
      <c r="Q80" s="9"/>
      <c r="R80" s="9" t="str">
        <f t="shared" ref="R80:AA80" si="320">if($G80=R$1,1,"")</f>
        <v/>
      </c>
      <c r="S80" s="9" t="str">
        <f t="shared" si="320"/>
        <v/>
      </c>
      <c r="T80" s="9" t="str">
        <f t="shared" si="320"/>
        <v/>
      </c>
      <c r="U80" s="9" t="str">
        <f t="shared" si="320"/>
        <v/>
      </c>
      <c r="V80" s="9" t="str">
        <f t="shared" si="320"/>
        <v/>
      </c>
      <c r="W80" s="9" t="str">
        <f t="shared" si="320"/>
        <v/>
      </c>
      <c r="X80" s="9" t="str">
        <f t="shared" si="320"/>
        <v/>
      </c>
      <c r="Y80" s="9" t="str">
        <f t="shared" si="320"/>
        <v/>
      </c>
      <c r="Z80" s="9" t="str">
        <f t="shared" si="320"/>
        <v/>
      </c>
      <c r="AA80" s="9" t="str">
        <f t="shared" si="320"/>
        <v/>
      </c>
      <c r="AB80" s="9" t="str">
        <f t="shared" ref="AB80:AI80" si="321">if($H80=AB$1,1,"")</f>
        <v/>
      </c>
      <c r="AC80" s="9" t="str">
        <f t="shared" si="321"/>
        <v/>
      </c>
      <c r="AD80" s="9" t="str">
        <f t="shared" si="321"/>
        <v/>
      </c>
      <c r="AE80" s="9" t="str">
        <f t="shared" si="321"/>
        <v/>
      </c>
      <c r="AF80" s="9" t="str">
        <f t="shared" si="321"/>
        <v/>
      </c>
      <c r="AG80" s="9" t="str">
        <f t="shared" si="321"/>
        <v/>
      </c>
      <c r="AH80" s="9" t="str">
        <f t="shared" si="321"/>
        <v/>
      </c>
      <c r="AI80" s="9" t="str">
        <f t="shared" si="321"/>
        <v/>
      </c>
    </row>
    <row r="81" ht="12.75" customHeight="1">
      <c r="A81" s="9" t="s">
        <v>319</v>
      </c>
      <c r="B81" s="9" t="s">
        <v>320</v>
      </c>
      <c r="C81" s="9" t="s">
        <v>321</v>
      </c>
      <c r="D81" s="9"/>
      <c r="E81" s="14" t="str">
        <f>IF(('Classification-Dawson'!E81 &lt;&gt; "") * ('Classification-Chris'!E81 &lt;&gt; ""), IF(('Classification-Dawson'!E81 &lt;&gt; 'Classification-Chris'!E81), FALSE, TRUE), "")</f>
        <v/>
      </c>
      <c r="F81" s="14" t="str">
        <f>IF(('Classification-Dawson'!F81 &lt;&gt; "") * ('Classification-Chris'!F81 &lt;&gt; ""), IF(('Classification-Dawson'!F81 &lt;&gt; 'Classification-Chris'!F81), FALSE, TRUE), "")</f>
        <v/>
      </c>
      <c r="G81" s="10" t="str">
        <f>if(E81 = TRUE,'Classification-Dawson'!E81,if(E81 = FALSE,"Find it",""))</f>
        <v/>
      </c>
      <c r="H81" s="10" t="str">
        <f>if(F81 = TRUE,'Classification-Dawson'!F81,if(F81 = FALSE,"Find it",""))</f>
        <v/>
      </c>
      <c r="I81" s="14" t="str">
        <f t="shared" ref="I81:J81" si="322">IF(E81 = TRUE, 1, IF(E81 = "", "", 0))</f>
        <v/>
      </c>
      <c r="J81" s="14" t="str">
        <f t="shared" si="322"/>
        <v/>
      </c>
      <c r="K81" s="9"/>
      <c r="L81" s="9" t="str">
        <f t="shared" ref="L81:M81" si="323">IF(I81 = "", "", if(OR(I81=0, I81=1),1,0))</f>
        <v/>
      </c>
      <c r="M81" s="9" t="str">
        <f t="shared" si="323"/>
        <v/>
      </c>
      <c r="N81" s="9"/>
      <c r="O81" s="9"/>
      <c r="P81" s="9"/>
      <c r="Q81" s="9"/>
      <c r="R81" s="9" t="str">
        <f t="shared" ref="R81:AA81" si="324">if($G81=R$1,1,"")</f>
        <v/>
      </c>
      <c r="S81" s="9" t="str">
        <f t="shared" si="324"/>
        <v/>
      </c>
      <c r="T81" s="9" t="str">
        <f t="shared" si="324"/>
        <v/>
      </c>
      <c r="U81" s="9" t="str">
        <f t="shared" si="324"/>
        <v/>
      </c>
      <c r="V81" s="9" t="str">
        <f t="shared" si="324"/>
        <v/>
      </c>
      <c r="W81" s="9" t="str">
        <f t="shared" si="324"/>
        <v/>
      </c>
      <c r="X81" s="9" t="str">
        <f t="shared" si="324"/>
        <v/>
      </c>
      <c r="Y81" s="9" t="str">
        <f t="shared" si="324"/>
        <v/>
      </c>
      <c r="Z81" s="9" t="str">
        <f t="shared" si="324"/>
        <v/>
      </c>
      <c r="AA81" s="9" t="str">
        <f t="shared" si="324"/>
        <v/>
      </c>
      <c r="AB81" s="9" t="str">
        <f t="shared" ref="AB81:AI81" si="325">if($H81=AB$1,1,"")</f>
        <v/>
      </c>
      <c r="AC81" s="9" t="str">
        <f t="shared" si="325"/>
        <v/>
      </c>
      <c r="AD81" s="9" t="str">
        <f t="shared" si="325"/>
        <v/>
      </c>
      <c r="AE81" s="9" t="str">
        <f t="shared" si="325"/>
        <v/>
      </c>
      <c r="AF81" s="9" t="str">
        <f t="shared" si="325"/>
        <v/>
      </c>
      <c r="AG81" s="9" t="str">
        <f t="shared" si="325"/>
        <v/>
      </c>
      <c r="AH81" s="9" t="str">
        <f t="shared" si="325"/>
        <v/>
      </c>
      <c r="AI81" s="9" t="str">
        <f t="shared" si="325"/>
        <v/>
      </c>
    </row>
    <row r="82" ht="12.75" customHeight="1">
      <c r="A82" s="9" t="s">
        <v>322</v>
      </c>
      <c r="B82" s="9" t="s">
        <v>323</v>
      </c>
      <c r="C82" s="9" t="s">
        <v>324</v>
      </c>
      <c r="D82" s="9"/>
      <c r="E82" s="14" t="str">
        <f>IF(('Classification-Dawson'!E82 &lt;&gt; "") * ('Classification-Chris'!E82 &lt;&gt; ""), IF(('Classification-Dawson'!E82 &lt;&gt; 'Classification-Chris'!E82), FALSE, TRUE), "")</f>
        <v/>
      </c>
      <c r="F82" s="14" t="str">
        <f>IF(('Classification-Dawson'!F82 &lt;&gt; "") * ('Classification-Chris'!F82 &lt;&gt; ""), IF(('Classification-Dawson'!F82 &lt;&gt; 'Classification-Chris'!F82), FALSE, TRUE), "")</f>
        <v/>
      </c>
      <c r="G82" s="10" t="str">
        <f>if(E82 = TRUE,'Classification-Dawson'!E82,if(E82 = FALSE,"Find it",""))</f>
        <v/>
      </c>
      <c r="H82" s="10" t="str">
        <f>if(F82 = TRUE,'Classification-Dawson'!F82,if(F82 = FALSE,"Find it",""))</f>
        <v/>
      </c>
      <c r="I82" s="14" t="str">
        <f t="shared" ref="I82:J82" si="326">IF(E82 = TRUE, 1, IF(E82 = "", "", 0))</f>
        <v/>
      </c>
      <c r="J82" s="14" t="str">
        <f t="shared" si="326"/>
        <v/>
      </c>
      <c r="K82" s="9"/>
      <c r="L82" s="9" t="str">
        <f t="shared" ref="L82:M82" si="327">IF(I82 = "", "", if(OR(I82=0, I82=1),1,0))</f>
        <v/>
      </c>
      <c r="M82" s="9" t="str">
        <f t="shared" si="327"/>
        <v/>
      </c>
      <c r="N82" s="9"/>
      <c r="O82" s="9"/>
      <c r="P82" s="9"/>
      <c r="Q82" s="9"/>
      <c r="R82" s="9" t="str">
        <f t="shared" ref="R82:AA82" si="328">if($G82=R$1,1,"")</f>
        <v/>
      </c>
      <c r="S82" s="9" t="str">
        <f t="shared" si="328"/>
        <v/>
      </c>
      <c r="T82" s="9" t="str">
        <f t="shared" si="328"/>
        <v/>
      </c>
      <c r="U82" s="9" t="str">
        <f t="shared" si="328"/>
        <v/>
      </c>
      <c r="V82" s="9" t="str">
        <f t="shared" si="328"/>
        <v/>
      </c>
      <c r="W82" s="9" t="str">
        <f t="shared" si="328"/>
        <v/>
      </c>
      <c r="X82" s="9" t="str">
        <f t="shared" si="328"/>
        <v/>
      </c>
      <c r="Y82" s="9" t="str">
        <f t="shared" si="328"/>
        <v/>
      </c>
      <c r="Z82" s="9" t="str">
        <f t="shared" si="328"/>
        <v/>
      </c>
      <c r="AA82" s="9" t="str">
        <f t="shared" si="328"/>
        <v/>
      </c>
      <c r="AB82" s="9" t="str">
        <f t="shared" ref="AB82:AI82" si="329">if($H82=AB$1,1,"")</f>
        <v/>
      </c>
      <c r="AC82" s="9" t="str">
        <f t="shared" si="329"/>
        <v/>
      </c>
      <c r="AD82" s="9" t="str">
        <f t="shared" si="329"/>
        <v/>
      </c>
      <c r="AE82" s="9" t="str">
        <f t="shared" si="329"/>
        <v/>
      </c>
      <c r="AF82" s="9" t="str">
        <f t="shared" si="329"/>
        <v/>
      </c>
      <c r="AG82" s="9" t="str">
        <f t="shared" si="329"/>
        <v/>
      </c>
      <c r="AH82" s="9" t="str">
        <f t="shared" si="329"/>
        <v/>
      </c>
      <c r="AI82" s="9" t="str">
        <f t="shared" si="329"/>
        <v/>
      </c>
    </row>
    <row r="83" ht="12.75" customHeight="1">
      <c r="A83" s="9" t="s">
        <v>325</v>
      </c>
      <c r="B83" s="9" t="s">
        <v>326</v>
      </c>
      <c r="C83" s="9" t="s">
        <v>327</v>
      </c>
      <c r="D83" s="9"/>
      <c r="E83" s="14" t="str">
        <f>IF(('Classification-Dawson'!E83 &lt;&gt; "") * ('Classification-Chris'!E83 &lt;&gt; ""), IF(('Classification-Dawson'!E83 &lt;&gt; 'Classification-Chris'!E83), FALSE, TRUE), "")</f>
        <v/>
      </c>
      <c r="F83" s="14" t="str">
        <f>IF(('Classification-Dawson'!F83 &lt;&gt; "") * ('Classification-Chris'!F83 &lt;&gt; ""), IF(('Classification-Dawson'!F83 &lt;&gt; 'Classification-Chris'!F83), FALSE, TRUE), "")</f>
        <v/>
      </c>
      <c r="G83" s="10" t="str">
        <f>if(E83 = TRUE,'Classification-Dawson'!E83,if(E83 = FALSE,"Find it",""))</f>
        <v/>
      </c>
      <c r="H83" s="10" t="str">
        <f>if(F83 = TRUE,'Classification-Dawson'!F83,if(F83 = FALSE,"Find it",""))</f>
        <v/>
      </c>
      <c r="I83" s="14" t="str">
        <f t="shared" ref="I83:J83" si="330">IF(E83 = TRUE, 1, IF(E83 = "", "", 0))</f>
        <v/>
      </c>
      <c r="J83" s="14" t="str">
        <f t="shared" si="330"/>
        <v/>
      </c>
      <c r="K83" s="9"/>
      <c r="L83" s="9" t="str">
        <f t="shared" ref="L83:M83" si="331">IF(I83 = "", "", if(OR(I83=0, I83=1),1,0))</f>
        <v/>
      </c>
      <c r="M83" s="9" t="str">
        <f t="shared" si="331"/>
        <v/>
      </c>
      <c r="N83" s="9"/>
      <c r="O83" s="9"/>
      <c r="P83" s="9"/>
      <c r="Q83" s="9"/>
      <c r="R83" s="9" t="str">
        <f t="shared" ref="R83:AA83" si="332">if($G83=R$1,1,"")</f>
        <v/>
      </c>
      <c r="S83" s="9" t="str">
        <f t="shared" si="332"/>
        <v/>
      </c>
      <c r="T83" s="9" t="str">
        <f t="shared" si="332"/>
        <v/>
      </c>
      <c r="U83" s="9" t="str">
        <f t="shared" si="332"/>
        <v/>
      </c>
      <c r="V83" s="9" t="str">
        <f t="shared" si="332"/>
        <v/>
      </c>
      <c r="W83" s="9" t="str">
        <f t="shared" si="332"/>
        <v/>
      </c>
      <c r="X83" s="9" t="str">
        <f t="shared" si="332"/>
        <v/>
      </c>
      <c r="Y83" s="9" t="str">
        <f t="shared" si="332"/>
        <v/>
      </c>
      <c r="Z83" s="9" t="str">
        <f t="shared" si="332"/>
        <v/>
      </c>
      <c r="AA83" s="9" t="str">
        <f t="shared" si="332"/>
        <v/>
      </c>
      <c r="AB83" s="9" t="str">
        <f t="shared" ref="AB83:AI83" si="333">if($H83=AB$1,1,"")</f>
        <v/>
      </c>
      <c r="AC83" s="9" t="str">
        <f t="shared" si="333"/>
        <v/>
      </c>
      <c r="AD83" s="9" t="str">
        <f t="shared" si="333"/>
        <v/>
      </c>
      <c r="AE83" s="9" t="str">
        <f t="shared" si="333"/>
        <v/>
      </c>
      <c r="AF83" s="9" t="str">
        <f t="shared" si="333"/>
        <v/>
      </c>
      <c r="AG83" s="9" t="str">
        <f t="shared" si="333"/>
        <v/>
      </c>
      <c r="AH83" s="9" t="str">
        <f t="shared" si="333"/>
        <v/>
      </c>
      <c r="AI83" s="9" t="str">
        <f t="shared" si="333"/>
        <v/>
      </c>
    </row>
    <row r="84" ht="12.75" customHeight="1">
      <c r="A84" s="9" t="s">
        <v>328</v>
      </c>
      <c r="B84" s="9" t="s">
        <v>329</v>
      </c>
      <c r="C84" s="9" t="s">
        <v>330</v>
      </c>
      <c r="D84" s="9"/>
      <c r="E84" s="14" t="str">
        <f>IF(('Classification-Dawson'!E84 &lt;&gt; "") * ('Classification-Chris'!E84 &lt;&gt; ""), IF(('Classification-Dawson'!E84 &lt;&gt; 'Classification-Chris'!E84), FALSE, TRUE), "")</f>
        <v/>
      </c>
      <c r="F84" s="14" t="str">
        <f>IF(('Classification-Dawson'!F84 &lt;&gt; "") * ('Classification-Chris'!F84 &lt;&gt; ""), IF(('Classification-Dawson'!F84 &lt;&gt; 'Classification-Chris'!F84), FALSE, TRUE), "")</f>
        <v/>
      </c>
      <c r="G84" s="10" t="str">
        <f>if(E84 = TRUE,'Classification-Dawson'!E84,if(E84 = FALSE,"Find it",""))</f>
        <v/>
      </c>
      <c r="H84" s="10" t="str">
        <f>if(F84 = TRUE,'Classification-Dawson'!F84,if(F84 = FALSE,"Find it",""))</f>
        <v/>
      </c>
      <c r="I84" s="14" t="str">
        <f t="shared" ref="I84:J84" si="334">IF(E84 = TRUE, 1, IF(E84 = "", "", 0))</f>
        <v/>
      </c>
      <c r="J84" s="14" t="str">
        <f t="shared" si="334"/>
        <v/>
      </c>
      <c r="K84" s="9"/>
      <c r="L84" s="9" t="str">
        <f t="shared" ref="L84:M84" si="335">IF(I84 = "", "", if(OR(I84=0, I84=1),1,0))</f>
        <v/>
      </c>
      <c r="M84" s="9" t="str">
        <f t="shared" si="335"/>
        <v/>
      </c>
      <c r="N84" s="9"/>
      <c r="O84" s="9"/>
      <c r="P84" s="9"/>
      <c r="Q84" s="9"/>
      <c r="R84" s="9" t="str">
        <f t="shared" ref="R84:AA84" si="336">if($G84=R$1,1,"")</f>
        <v/>
      </c>
      <c r="S84" s="9" t="str">
        <f t="shared" si="336"/>
        <v/>
      </c>
      <c r="T84" s="9" t="str">
        <f t="shared" si="336"/>
        <v/>
      </c>
      <c r="U84" s="9" t="str">
        <f t="shared" si="336"/>
        <v/>
      </c>
      <c r="V84" s="9" t="str">
        <f t="shared" si="336"/>
        <v/>
      </c>
      <c r="W84" s="9" t="str">
        <f t="shared" si="336"/>
        <v/>
      </c>
      <c r="X84" s="9" t="str">
        <f t="shared" si="336"/>
        <v/>
      </c>
      <c r="Y84" s="9" t="str">
        <f t="shared" si="336"/>
        <v/>
      </c>
      <c r="Z84" s="9" t="str">
        <f t="shared" si="336"/>
        <v/>
      </c>
      <c r="AA84" s="9" t="str">
        <f t="shared" si="336"/>
        <v/>
      </c>
      <c r="AB84" s="9" t="str">
        <f t="shared" ref="AB84:AI84" si="337">if($H84=AB$1,1,"")</f>
        <v/>
      </c>
      <c r="AC84" s="9" t="str">
        <f t="shared" si="337"/>
        <v/>
      </c>
      <c r="AD84" s="9" t="str">
        <f t="shared" si="337"/>
        <v/>
      </c>
      <c r="AE84" s="9" t="str">
        <f t="shared" si="337"/>
        <v/>
      </c>
      <c r="AF84" s="9" t="str">
        <f t="shared" si="337"/>
        <v/>
      </c>
      <c r="AG84" s="9" t="str">
        <f t="shared" si="337"/>
        <v/>
      </c>
      <c r="AH84" s="9" t="str">
        <f t="shared" si="337"/>
        <v/>
      </c>
      <c r="AI84" s="9" t="str">
        <f t="shared" si="337"/>
        <v/>
      </c>
    </row>
    <row r="85" ht="12.75" customHeight="1">
      <c r="A85" s="9" t="s">
        <v>331</v>
      </c>
      <c r="B85" s="9" t="s">
        <v>332</v>
      </c>
      <c r="C85" s="9" t="s">
        <v>333</v>
      </c>
      <c r="D85" s="9"/>
      <c r="E85" s="14" t="str">
        <f>IF(('Classification-Dawson'!E85 &lt;&gt; "") * ('Classification-Chris'!E85 &lt;&gt; ""), IF(('Classification-Dawson'!E85 &lt;&gt; 'Classification-Chris'!E85), FALSE, TRUE), "")</f>
        <v/>
      </c>
      <c r="F85" s="14" t="str">
        <f>IF(('Classification-Dawson'!F85 &lt;&gt; "") * ('Classification-Chris'!F85 &lt;&gt; ""), IF(('Classification-Dawson'!F85 &lt;&gt; 'Classification-Chris'!F85), FALSE, TRUE), "")</f>
        <v/>
      </c>
      <c r="G85" s="10" t="str">
        <f>if(E85 = TRUE,'Classification-Dawson'!E85,if(E85 = FALSE,"Find it",""))</f>
        <v/>
      </c>
      <c r="H85" s="10" t="str">
        <f>if(F85 = TRUE,'Classification-Dawson'!F85,if(F85 = FALSE,"Find it",""))</f>
        <v/>
      </c>
      <c r="I85" s="14" t="str">
        <f t="shared" ref="I85:J85" si="338">IF(E85 = TRUE, 1, IF(E85 = "", "", 0))</f>
        <v/>
      </c>
      <c r="J85" s="14" t="str">
        <f t="shared" si="338"/>
        <v/>
      </c>
      <c r="K85" s="9"/>
      <c r="L85" s="9" t="str">
        <f t="shared" ref="L85:M85" si="339">IF(I85 = "", "", if(OR(I85=0, I85=1),1,0))</f>
        <v/>
      </c>
      <c r="M85" s="9" t="str">
        <f t="shared" si="339"/>
        <v/>
      </c>
      <c r="N85" s="9"/>
      <c r="O85" s="9"/>
      <c r="P85" s="9"/>
      <c r="Q85" s="9"/>
      <c r="R85" s="9" t="str">
        <f t="shared" ref="R85:AA85" si="340">if($G85=R$1,1,"")</f>
        <v/>
      </c>
      <c r="S85" s="9" t="str">
        <f t="shared" si="340"/>
        <v/>
      </c>
      <c r="T85" s="9" t="str">
        <f t="shared" si="340"/>
        <v/>
      </c>
      <c r="U85" s="9" t="str">
        <f t="shared" si="340"/>
        <v/>
      </c>
      <c r="V85" s="9" t="str">
        <f t="shared" si="340"/>
        <v/>
      </c>
      <c r="W85" s="9" t="str">
        <f t="shared" si="340"/>
        <v/>
      </c>
      <c r="X85" s="9" t="str">
        <f t="shared" si="340"/>
        <v/>
      </c>
      <c r="Y85" s="9" t="str">
        <f t="shared" si="340"/>
        <v/>
      </c>
      <c r="Z85" s="9" t="str">
        <f t="shared" si="340"/>
        <v/>
      </c>
      <c r="AA85" s="9" t="str">
        <f t="shared" si="340"/>
        <v/>
      </c>
      <c r="AB85" s="9" t="str">
        <f t="shared" ref="AB85:AI85" si="341">if($H85=AB$1,1,"")</f>
        <v/>
      </c>
      <c r="AC85" s="9" t="str">
        <f t="shared" si="341"/>
        <v/>
      </c>
      <c r="AD85" s="9" t="str">
        <f t="shared" si="341"/>
        <v/>
      </c>
      <c r="AE85" s="9" t="str">
        <f t="shared" si="341"/>
        <v/>
      </c>
      <c r="AF85" s="9" t="str">
        <f t="shared" si="341"/>
        <v/>
      </c>
      <c r="AG85" s="9" t="str">
        <f t="shared" si="341"/>
        <v/>
      </c>
      <c r="AH85" s="9" t="str">
        <f t="shared" si="341"/>
        <v/>
      </c>
      <c r="AI85" s="9" t="str">
        <f t="shared" si="341"/>
        <v/>
      </c>
    </row>
    <row r="86" ht="12.75" customHeight="1">
      <c r="A86" s="9" t="s">
        <v>334</v>
      </c>
      <c r="B86" s="9" t="s">
        <v>335</v>
      </c>
      <c r="C86" s="9" t="s">
        <v>336</v>
      </c>
      <c r="D86" s="9"/>
      <c r="E86" s="14" t="str">
        <f>IF(('Classification-Dawson'!E86 &lt;&gt; "") * ('Classification-Chris'!E86 &lt;&gt; ""), IF(('Classification-Dawson'!E86 &lt;&gt; 'Classification-Chris'!E86), FALSE, TRUE), "")</f>
        <v/>
      </c>
      <c r="F86" s="14" t="str">
        <f>IF(('Classification-Dawson'!F86 &lt;&gt; "") * ('Classification-Chris'!F86 &lt;&gt; ""), IF(('Classification-Dawson'!F86 &lt;&gt; 'Classification-Chris'!F86), FALSE, TRUE), "")</f>
        <v/>
      </c>
      <c r="G86" s="10" t="str">
        <f>if(E86 = TRUE,'Classification-Dawson'!E86,if(E86 = FALSE,"Find it",""))</f>
        <v/>
      </c>
      <c r="H86" s="10" t="str">
        <f>if(F86 = TRUE,'Classification-Dawson'!F86,if(F86 = FALSE,"Find it",""))</f>
        <v/>
      </c>
      <c r="I86" s="14" t="str">
        <f t="shared" ref="I86:J86" si="342">IF(E86 = TRUE, 1, IF(E86 = "", "", 0))</f>
        <v/>
      </c>
      <c r="J86" s="14" t="str">
        <f t="shared" si="342"/>
        <v/>
      </c>
      <c r="K86" s="9"/>
      <c r="L86" s="9" t="str">
        <f t="shared" ref="L86:M86" si="343">IF(I86 = "", "", if(OR(I86=0, I86=1),1,0))</f>
        <v/>
      </c>
      <c r="M86" s="9" t="str">
        <f t="shared" si="343"/>
        <v/>
      </c>
      <c r="N86" s="9"/>
      <c r="O86" s="9"/>
      <c r="P86" s="9"/>
      <c r="Q86" s="9"/>
      <c r="R86" s="9" t="str">
        <f t="shared" ref="R86:AA86" si="344">if($G86=R$1,1,"")</f>
        <v/>
      </c>
      <c r="S86" s="9" t="str">
        <f t="shared" si="344"/>
        <v/>
      </c>
      <c r="T86" s="9" t="str">
        <f t="shared" si="344"/>
        <v/>
      </c>
      <c r="U86" s="9" t="str">
        <f t="shared" si="344"/>
        <v/>
      </c>
      <c r="V86" s="9" t="str">
        <f t="shared" si="344"/>
        <v/>
      </c>
      <c r="W86" s="9" t="str">
        <f t="shared" si="344"/>
        <v/>
      </c>
      <c r="X86" s="9" t="str">
        <f t="shared" si="344"/>
        <v/>
      </c>
      <c r="Y86" s="9" t="str">
        <f t="shared" si="344"/>
        <v/>
      </c>
      <c r="Z86" s="9" t="str">
        <f t="shared" si="344"/>
        <v/>
      </c>
      <c r="AA86" s="9" t="str">
        <f t="shared" si="344"/>
        <v/>
      </c>
      <c r="AB86" s="9" t="str">
        <f t="shared" ref="AB86:AI86" si="345">if($H86=AB$1,1,"")</f>
        <v/>
      </c>
      <c r="AC86" s="9" t="str">
        <f t="shared" si="345"/>
        <v/>
      </c>
      <c r="AD86" s="9" t="str">
        <f t="shared" si="345"/>
        <v/>
      </c>
      <c r="AE86" s="9" t="str">
        <f t="shared" si="345"/>
        <v/>
      </c>
      <c r="AF86" s="9" t="str">
        <f t="shared" si="345"/>
        <v/>
      </c>
      <c r="AG86" s="9" t="str">
        <f t="shared" si="345"/>
        <v/>
      </c>
      <c r="AH86" s="9" t="str">
        <f t="shared" si="345"/>
        <v/>
      </c>
      <c r="AI86" s="9" t="str">
        <f t="shared" si="345"/>
        <v/>
      </c>
    </row>
    <row r="87" ht="12.75" customHeight="1">
      <c r="A87" s="9" t="s">
        <v>337</v>
      </c>
      <c r="B87" s="9" t="s">
        <v>338</v>
      </c>
      <c r="C87" s="9" t="s">
        <v>339</v>
      </c>
      <c r="D87" s="9"/>
      <c r="E87" s="14" t="str">
        <f>IF(('Classification-Dawson'!E87 &lt;&gt; "") * ('Classification-Chris'!E87 &lt;&gt; ""), IF(('Classification-Dawson'!E87 &lt;&gt; 'Classification-Chris'!E87), FALSE, TRUE), "")</f>
        <v/>
      </c>
      <c r="F87" s="14" t="str">
        <f>IF(('Classification-Dawson'!F87 &lt;&gt; "") * ('Classification-Chris'!F87 &lt;&gt; ""), IF(('Classification-Dawson'!F87 &lt;&gt; 'Classification-Chris'!F87), FALSE, TRUE), "")</f>
        <v/>
      </c>
      <c r="G87" s="10" t="str">
        <f>if(E87 = TRUE,'Classification-Dawson'!E87,if(E87 = FALSE,"Find it",""))</f>
        <v/>
      </c>
      <c r="H87" s="10" t="str">
        <f>if(F87 = TRUE,'Classification-Dawson'!F87,if(F87 = FALSE,"Find it",""))</f>
        <v/>
      </c>
      <c r="I87" s="14" t="str">
        <f t="shared" ref="I87:J87" si="346">IF(E87 = TRUE, 1, IF(E87 = "", "", 0))</f>
        <v/>
      </c>
      <c r="J87" s="14" t="str">
        <f t="shared" si="346"/>
        <v/>
      </c>
      <c r="K87" s="9"/>
      <c r="L87" s="9" t="str">
        <f t="shared" ref="L87:M87" si="347">IF(I87 = "", "", if(OR(I87=0, I87=1),1,0))</f>
        <v/>
      </c>
      <c r="M87" s="9" t="str">
        <f t="shared" si="347"/>
        <v/>
      </c>
      <c r="N87" s="9"/>
      <c r="O87" s="9"/>
      <c r="P87" s="9"/>
      <c r="Q87" s="9"/>
      <c r="R87" s="9" t="str">
        <f t="shared" ref="R87:AA87" si="348">if($G87=R$1,1,"")</f>
        <v/>
      </c>
      <c r="S87" s="9" t="str">
        <f t="shared" si="348"/>
        <v/>
      </c>
      <c r="T87" s="9" t="str">
        <f t="shared" si="348"/>
        <v/>
      </c>
      <c r="U87" s="9" t="str">
        <f t="shared" si="348"/>
        <v/>
      </c>
      <c r="V87" s="9" t="str">
        <f t="shared" si="348"/>
        <v/>
      </c>
      <c r="W87" s="9" t="str">
        <f t="shared" si="348"/>
        <v/>
      </c>
      <c r="X87" s="9" t="str">
        <f t="shared" si="348"/>
        <v/>
      </c>
      <c r="Y87" s="9" t="str">
        <f t="shared" si="348"/>
        <v/>
      </c>
      <c r="Z87" s="9" t="str">
        <f t="shared" si="348"/>
        <v/>
      </c>
      <c r="AA87" s="9" t="str">
        <f t="shared" si="348"/>
        <v/>
      </c>
      <c r="AB87" s="9" t="str">
        <f t="shared" ref="AB87:AI87" si="349">if($H87=AB$1,1,"")</f>
        <v/>
      </c>
      <c r="AC87" s="9" t="str">
        <f t="shared" si="349"/>
        <v/>
      </c>
      <c r="AD87" s="9" t="str">
        <f t="shared" si="349"/>
        <v/>
      </c>
      <c r="AE87" s="9" t="str">
        <f t="shared" si="349"/>
        <v/>
      </c>
      <c r="AF87" s="9" t="str">
        <f t="shared" si="349"/>
        <v/>
      </c>
      <c r="AG87" s="9" t="str">
        <f t="shared" si="349"/>
        <v/>
      </c>
      <c r="AH87" s="9" t="str">
        <f t="shared" si="349"/>
        <v/>
      </c>
      <c r="AI87" s="9" t="str">
        <f t="shared" si="349"/>
        <v/>
      </c>
    </row>
    <row r="88" ht="12.75" customHeight="1">
      <c r="A88" s="9" t="s">
        <v>341</v>
      </c>
      <c r="B88" s="9" t="s">
        <v>342</v>
      </c>
      <c r="C88" s="9" t="s">
        <v>343</v>
      </c>
      <c r="D88" s="9"/>
      <c r="E88" s="14" t="str">
        <f>IF(('Classification-Dawson'!E88 &lt;&gt; "") * ('Classification-Chris'!E88 &lt;&gt; ""), IF(('Classification-Dawson'!E88 &lt;&gt; 'Classification-Chris'!E88), FALSE, TRUE), "")</f>
        <v/>
      </c>
      <c r="F88" s="14" t="str">
        <f>IF(('Classification-Dawson'!F88 &lt;&gt; "") * ('Classification-Chris'!F88 &lt;&gt; ""), IF(('Classification-Dawson'!F88 &lt;&gt; 'Classification-Chris'!F88), FALSE, TRUE), "")</f>
        <v/>
      </c>
      <c r="G88" s="10" t="str">
        <f>if(E88 = TRUE,'Classification-Dawson'!E88,if(E88 = FALSE,"Find it",""))</f>
        <v/>
      </c>
      <c r="H88" s="10" t="str">
        <f>if(F88 = TRUE,'Classification-Dawson'!F88,if(F88 = FALSE,"Find it",""))</f>
        <v/>
      </c>
      <c r="I88" s="14" t="str">
        <f t="shared" ref="I88:J88" si="350">IF(E88 = TRUE, 1, IF(E88 = "", "", 0))</f>
        <v/>
      </c>
      <c r="J88" s="14" t="str">
        <f t="shared" si="350"/>
        <v/>
      </c>
      <c r="K88" s="9"/>
      <c r="L88" s="9" t="str">
        <f t="shared" ref="L88:M88" si="351">IF(I88 = "", "", if(OR(I88=0, I88=1),1,0))</f>
        <v/>
      </c>
      <c r="M88" s="9" t="str">
        <f t="shared" si="351"/>
        <v/>
      </c>
      <c r="N88" s="9"/>
      <c r="O88" s="9"/>
      <c r="P88" s="9"/>
      <c r="Q88" s="9"/>
      <c r="R88" s="9" t="str">
        <f t="shared" ref="R88:AA88" si="352">if($G88=R$1,1,"")</f>
        <v/>
      </c>
      <c r="S88" s="9" t="str">
        <f t="shared" si="352"/>
        <v/>
      </c>
      <c r="T88" s="9" t="str">
        <f t="shared" si="352"/>
        <v/>
      </c>
      <c r="U88" s="9" t="str">
        <f t="shared" si="352"/>
        <v/>
      </c>
      <c r="V88" s="9" t="str">
        <f t="shared" si="352"/>
        <v/>
      </c>
      <c r="W88" s="9" t="str">
        <f t="shared" si="352"/>
        <v/>
      </c>
      <c r="X88" s="9" t="str">
        <f t="shared" si="352"/>
        <v/>
      </c>
      <c r="Y88" s="9" t="str">
        <f t="shared" si="352"/>
        <v/>
      </c>
      <c r="Z88" s="9" t="str">
        <f t="shared" si="352"/>
        <v/>
      </c>
      <c r="AA88" s="9" t="str">
        <f t="shared" si="352"/>
        <v/>
      </c>
      <c r="AB88" s="9" t="str">
        <f t="shared" ref="AB88:AI88" si="353">if($H88=AB$1,1,"")</f>
        <v/>
      </c>
      <c r="AC88" s="9" t="str">
        <f t="shared" si="353"/>
        <v/>
      </c>
      <c r="AD88" s="9" t="str">
        <f t="shared" si="353"/>
        <v/>
      </c>
      <c r="AE88" s="9" t="str">
        <f t="shared" si="353"/>
        <v/>
      </c>
      <c r="AF88" s="9" t="str">
        <f t="shared" si="353"/>
        <v/>
      </c>
      <c r="AG88" s="9" t="str">
        <f t="shared" si="353"/>
        <v/>
      </c>
      <c r="AH88" s="9" t="str">
        <f t="shared" si="353"/>
        <v/>
      </c>
      <c r="AI88" s="9" t="str">
        <f t="shared" si="353"/>
        <v/>
      </c>
    </row>
    <row r="89" ht="12.75" customHeight="1">
      <c r="A89" s="9" t="s">
        <v>344</v>
      </c>
      <c r="B89" s="9" t="s">
        <v>345</v>
      </c>
      <c r="C89" s="9" t="s">
        <v>346</v>
      </c>
      <c r="D89" s="9"/>
      <c r="E89" s="14" t="str">
        <f>IF(('Classification-Dawson'!E89 &lt;&gt; "") * ('Classification-Chris'!E89 &lt;&gt; ""), IF(('Classification-Dawson'!E89 &lt;&gt; 'Classification-Chris'!E89), FALSE, TRUE), "")</f>
        <v/>
      </c>
      <c r="F89" s="14" t="str">
        <f>IF(('Classification-Dawson'!F89 &lt;&gt; "") * ('Classification-Chris'!F89 &lt;&gt; ""), IF(('Classification-Dawson'!F89 &lt;&gt; 'Classification-Chris'!F89), FALSE, TRUE), "")</f>
        <v/>
      </c>
      <c r="G89" s="10" t="str">
        <f>if(E89 = TRUE,'Classification-Dawson'!E89,if(E89 = FALSE,"Find it",""))</f>
        <v/>
      </c>
      <c r="H89" s="10" t="str">
        <f>if(F89 = TRUE,'Classification-Dawson'!F89,if(F89 = FALSE,"Find it",""))</f>
        <v/>
      </c>
      <c r="I89" s="14" t="str">
        <f t="shared" ref="I89:J89" si="354">IF(E89 = TRUE, 1, IF(E89 = "", "", 0))</f>
        <v/>
      </c>
      <c r="J89" s="14" t="str">
        <f t="shared" si="354"/>
        <v/>
      </c>
      <c r="K89" s="9"/>
      <c r="L89" s="9" t="str">
        <f t="shared" ref="L89:M89" si="355">IF(I89 = "", "", if(OR(I89=0, I89=1),1,0))</f>
        <v/>
      </c>
      <c r="M89" s="9" t="str">
        <f t="shared" si="355"/>
        <v/>
      </c>
      <c r="N89" s="9"/>
      <c r="O89" s="9"/>
      <c r="P89" s="9"/>
      <c r="Q89" s="9"/>
      <c r="R89" s="9" t="str">
        <f t="shared" ref="R89:AA89" si="356">if($G89=R$1,1,"")</f>
        <v/>
      </c>
      <c r="S89" s="9" t="str">
        <f t="shared" si="356"/>
        <v/>
      </c>
      <c r="T89" s="9" t="str">
        <f t="shared" si="356"/>
        <v/>
      </c>
      <c r="U89" s="9" t="str">
        <f t="shared" si="356"/>
        <v/>
      </c>
      <c r="V89" s="9" t="str">
        <f t="shared" si="356"/>
        <v/>
      </c>
      <c r="W89" s="9" t="str">
        <f t="shared" si="356"/>
        <v/>
      </c>
      <c r="X89" s="9" t="str">
        <f t="shared" si="356"/>
        <v/>
      </c>
      <c r="Y89" s="9" t="str">
        <f t="shared" si="356"/>
        <v/>
      </c>
      <c r="Z89" s="9" t="str">
        <f t="shared" si="356"/>
        <v/>
      </c>
      <c r="AA89" s="9" t="str">
        <f t="shared" si="356"/>
        <v/>
      </c>
      <c r="AB89" s="9" t="str">
        <f t="shared" ref="AB89:AI89" si="357">if($H89=AB$1,1,"")</f>
        <v/>
      </c>
      <c r="AC89" s="9" t="str">
        <f t="shared" si="357"/>
        <v/>
      </c>
      <c r="AD89" s="9" t="str">
        <f t="shared" si="357"/>
        <v/>
      </c>
      <c r="AE89" s="9" t="str">
        <f t="shared" si="357"/>
        <v/>
      </c>
      <c r="AF89" s="9" t="str">
        <f t="shared" si="357"/>
        <v/>
      </c>
      <c r="AG89" s="9" t="str">
        <f t="shared" si="357"/>
        <v/>
      </c>
      <c r="AH89" s="9" t="str">
        <f t="shared" si="357"/>
        <v/>
      </c>
      <c r="AI89" s="9" t="str">
        <f t="shared" si="357"/>
        <v/>
      </c>
    </row>
    <row r="90" ht="12.75" customHeight="1">
      <c r="A90" s="9" t="s">
        <v>347</v>
      </c>
      <c r="B90" s="9" t="s">
        <v>348</v>
      </c>
      <c r="C90" s="9" t="s">
        <v>349</v>
      </c>
      <c r="D90" s="9"/>
      <c r="E90" s="14" t="str">
        <f>IF(('Classification-Dawson'!E90 &lt;&gt; "") * ('Classification-Chris'!E90 &lt;&gt; ""), IF(('Classification-Dawson'!E90 &lt;&gt; 'Classification-Chris'!E90), FALSE, TRUE), "")</f>
        <v/>
      </c>
      <c r="F90" s="14" t="str">
        <f>IF(('Classification-Dawson'!F90 &lt;&gt; "") * ('Classification-Chris'!F90 &lt;&gt; ""), IF(('Classification-Dawson'!F90 &lt;&gt; 'Classification-Chris'!F90), FALSE, TRUE), "")</f>
        <v/>
      </c>
      <c r="G90" s="10" t="str">
        <f>if(E90 = TRUE,'Classification-Dawson'!E90,if(E90 = FALSE,"Find it",""))</f>
        <v/>
      </c>
      <c r="H90" s="10" t="str">
        <f>if(F90 = TRUE,'Classification-Dawson'!F90,if(F90 = FALSE,"Find it",""))</f>
        <v/>
      </c>
      <c r="I90" s="14" t="str">
        <f t="shared" ref="I90:J90" si="358">IF(E90 = TRUE, 1, IF(E90 = "", "", 0))</f>
        <v/>
      </c>
      <c r="J90" s="14" t="str">
        <f t="shared" si="358"/>
        <v/>
      </c>
      <c r="K90" s="9"/>
      <c r="L90" s="9" t="str">
        <f t="shared" ref="L90:M90" si="359">IF(I90 = "", "", if(OR(I90=0, I90=1),1,0))</f>
        <v/>
      </c>
      <c r="M90" s="9" t="str">
        <f t="shared" si="359"/>
        <v/>
      </c>
      <c r="N90" s="9"/>
      <c r="O90" s="9"/>
      <c r="P90" s="9"/>
      <c r="Q90" s="9"/>
      <c r="R90" s="9" t="str">
        <f t="shared" ref="R90:AA90" si="360">if($G90=R$1,1,"")</f>
        <v/>
      </c>
      <c r="S90" s="9" t="str">
        <f t="shared" si="360"/>
        <v/>
      </c>
      <c r="T90" s="9" t="str">
        <f t="shared" si="360"/>
        <v/>
      </c>
      <c r="U90" s="9" t="str">
        <f t="shared" si="360"/>
        <v/>
      </c>
      <c r="V90" s="9" t="str">
        <f t="shared" si="360"/>
        <v/>
      </c>
      <c r="W90" s="9" t="str">
        <f t="shared" si="360"/>
        <v/>
      </c>
      <c r="X90" s="9" t="str">
        <f t="shared" si="360"/>
        <v/>
      </c>
      <c r="Y90" s="9" t="str">
        <f t="shared" si="360"/>
        <v/>
      </c>
      <c r="Z90" s="9" t="str">
        <f t="shared" si="360"/>
        <v/>
      </c>
      <c r="AA90" s="9" t="str">
        <f t="shared" si="360"/>
        <v/>
      </c>
      <c r="AB90" s="9" t="str">
        <f t="shared" ref="AB90:AI90" si="361">if($H90=AB$1,1,"")</f>
        <v/>
      </c>
      <c r="AC90" s="9" t="str">
        <f t="shared" si="361"/>
        <v/>
      </c>
      <c r="AD90" s="9" t="str">
        <f t="shared" si="361"/>
        <v/>
      </c>
      <c r="AE90" s="9" t="str">
        <f t="shared" si="361"/>
        <v/>
      </c>
      <c r="AF90" s="9" t="str">
        <f t="shared" si="361"/>
        <v/>
      </c>
      <c r="AG90" s="9" t="str">
        <f t="shared" si="361"/>
        <v/>
      </c>
      <c r="AH90" s="9" t="str">
        <f t="shared" si="361"/>
        <v/>
      </c>
      <c r="AI90" s="9" t="str">
        <f t="shared" si="361"/>
        <v/>
      </c>
    </row>
    <row r="91" ht="12.75" customHeight="1">
      <c r="A91" s="9" t="s">
        <v>350</v>
      </c>
      <c r="B91" s="9" t="s">
        <v>351</v>
      </c>
      <c r="C91" s="9" t="s">
        <v>352</v>
      </c>
      <c r="D91" s="9"/>
      <c r="E91" s="14" t="str">
        <f>IF(('Classification-Dawson'!E91 &lt;&gt; "") * ('Classification-Chris'!E91 &lt;&gt; ""), IF(('Classification-Dawson'!E91 &lt;&gt; 'Classification-Chris'!E91), FALSE, TRUE), "")</f>
        <v/>
      </c>
      <c r="F91" s="14" t="str">
        <f>IF(('Classification-Dawson'!F91 &lt;&gt; "") * ('Classification-Chris'!F91 &lt;&gt; ""), IF(('Classification-Dawson'!F91 &lt;&gt; 'Classification-Chris'!F91), FALSE, TRUE), "")</f>
        <v/>
      </c>
      <c r="G91" s="10" t="str">
        <f>if(E91 = TRUE,'Classification-Dawson'!E91,if(E91 = FALSE,"Find it",""))</f>
        <v/>
      </c>
      <c r="H91" s="10" t="str">
        <f>if(F91 = TRUE,'Classification-Dawson'!F91,if(F91 = FALSE,"Find it",""))</f>
        <v/>
      </c>
      <c r="I91" s="14" t="str">
        <f t="shared" ref="I91:J91" si="362">IF(E91 = TRUE, 1, IF(E91 = "", "", 0))</f>
        <v/>
      </c>
      <c r="J91" s="14" t="str">
        <f t="shared" si="362"/>
        <v/>
      </c>
      <c r="K91" s="9"/>
      <c r="L91" s="9" t="str">
        <f t="shared" ref="L91:M91" si="363">IF(I91 = "", "", if(OR(I91=0, I91=1),1,0))</f>
        <v/>
      </c>
      <c r="M91" s="9" t="str">
        <f t="shared" si="363"/>
        <v/>
      </c>
      <c r="N91" s="9"/>
      <c r="O91" s="9"/>
      <c r="P91" s="9"/>
      <c r="Q91" s="9"/>
      <c r="R91" s="9" t="str">
        <f t="shared" ref="R91:AA91" si="364">if($G91=R$1,1,"")</f>
        <v/>
      </c>
      <c r="S91" s="9" t="str">
        <f t="shared" si="364"/>
        <v/>
      </c>
      <c r="T91" s="9" t="str">
        <f t="shared" si="364"/>
        <v/>
      </c>
      <c r="U91" s="9" t="str">
        <f t="shared" si="364"/>
        <v/>
      </c>
      <c r="V91" s="9" t="str">
        <f t="shared" si="364"/>
        <v/>
      </c>
      <c r="W91" s="9" t="str">
        <f t="shared" si="364"/>
        <v/>
      </c>
      <c r="X91" s="9" t="str">
        <f t="shared" si="364"/>
        <v/>
      </c>
      <c r="Y91" s="9" t="str">
        <f t="shared" si="364"/>
        <v/>
      </c>
      <c r="Z91" s="9" t="str">
        <f t="shared" si="364"/>
        <v/>
      </c>
      <c r="AA91" s="9" t="str">
        <f t="shared" si="364"/>
        <v/>
      </c>
      <c r="AB91" s="9" t="str">
        <f t="shared" ref="AB91:AI91" si="365">if($H91=AB$1,1,"")</f>
        <v/>
      </c>
      <c r="AC91" s="9" t="str">
        <f t="shared" si="365"/>
        <v/>
      </c>
      <c r="AD91" s="9" t="str">
        <f t="shared" si="365"/>
        <v/>
      </c>
      <c r="AE91" s="9" t="str">
        <f t="shared" si="365"/>
        <v/>
      </c>
      <c r="AF91" s="9" t="str">
        <f t="shared" si="365"/>
        <v/>
      </c>
      <c r="AG91" s="9" t="str">
        <f t="shared" si="365"/>
        <v/>
      </c>
      <c r="AH91" s="9" t="str">
        <f t="shared" si="365"/>
        <v/>
      </c>
      <c r="AI91" s="9" t="str">
        <f t="shared" si="365"/>
        <v/>
      </c>
    </row>
    <row r="92" ht="12.75" customHeight="1">
      <c r="A92" s="9" t="s">
        <v>353</v>
      </c>
      <c r="B92" s="9" t="s">
        <v>354</v>
      </c>
      <c r="C92" s="9" t="s">
        <v>355</v>
      </c>
      <c r="D92" s="9"/>
      <c r="E92" s="14" t="str">
        <f>IF(('Classification-Dawson'!E92 &lt;&gt; "") * ('Classification-Chris'!E92 &lt;&gt; ""), IF(('Classification-Dawson'!E92 &lt;&gt; 'Classification-Chris'!E92), FALSE, TRUE), "")</f>
        <v/>
      </c>
      <c r="F92" s="14" t="str">
        <f>IF(('Classification-Dawson'!F92 &lt;&gt; "") * ('Classification-Chris'!F92 &lt;&gt; ""), IF(('Classification-Dawson'!F92 &lt;&gt; 'Classification-Chris'!F92), FALSE, TRUE), "")</f>
        <v/>
      </c>
      <c r="G92" s="10" t="str">
        <f>if(E92 = TRUE,'Classification-Dawson'!E92,if(E92 = FALSE,"Find it",""))</f>
        <v/>
      </c>
      <c r="H92" s="10" t="str">
        <f>if(F92 = TRUE,'Classification-Dawson'!F92,if(F92 = FALSE,"Find it",""))</f>
        <v/>
      </c>
      <c r="I92" s="14" t="str">
        <f t="shared" ref="I92:J92" si="366">IF(E92 = TRUE, 1, IF(E92 = "", "", 0))</f>
        <v/>
      </c>
      <c r="J92" s="14" t="str">
        <f t="shared" si="366"/>
        <v/>
      </c>
      <c r="K92" s="9"/>
      <c r="L92" s="9" t="str">
        <f t="shared" ref="L92:M92" si="367">IF(I92 = "", "", if(OR(I92=0, I92=1),1,0))</f>
        <v/>
      </c>
      <c r="M92" s="9" t="str">
        <f t="shared" si="367"/>
        <v/>
      </c>
      <c r="N92" s="9"/>
      <c r="O92" s="9"/>
      <c r="P92" s="9"/>
      <c r="Q92" s="9"/>
      <c r="R92" s="9" t="str">
        <f t="shared" ref="R92:AA92" si="368">if($G92=R$1,1,"")</f>
        <v/>
      </c>
      <c r="S92" s="9" t="str">
        <f t="shared" si="368"/>
        <v/>
      </c>
      <c r="T92" s="9" t="str">
        <f t="shared" si="368"/>
        <v/>
      </c>
      <c r="U92" s="9" t="str">
        <f t="shared" si="368"/>
        <v/>
      </c>
      <c r="V92" s="9" t="str">
        <f t="shared" si="368"/>
        <v/>
      </c>
      <c r="W92" s="9" t="str">
        <f t="shared" si="368"/>
        <v/>
      </c>
      <c r="X92" s="9" t="str">
        <f t="shared" si="368"/>
        <v/>
      </c>
      <c r="Y92" s="9" t="str">
        <f t="shared" si="368"/>
        <v/>
      </c>
      <c r="Z92" s="9" t="str">
        <f t="shared" si="368"/>
        <v/>
      </c>
      <c r="AA92" s="9" t="str">
        <f t="shared" si="368"/>
        <v/>
      </c>
      <c r="AB92" s="9" t="str">
        <f t="shared" ref="AB92:AI92" si="369">if($H92=AB$1,1,"")</f>
        <v/>
      </c>
      <c r="AC92" s="9" t="str">
        <f t="shared" si="369"/>
        <v/>
      </c>
      <c r="AD92" s="9" t="str">
        <f t="shared" si="369"/>
        <v/>
      </c>
      <c r="AE92" s="9" t="str">
        <f t="shared" si="369"/>
        <v/>
      </c>
      <c r="AF92" s="9" t="str">
        <f t="shared" si="369"/>
        <v/>
      </c>
      <c r="AG92" s="9" t="str">
        <f t="shared" si="369"/>
        <v/>
      </c>
      <c r="AH92" s="9" t="str">
        <f t="shared" si="369"/>
        <v/>
      </c>
      <c r="AI92" s="9" t="str">
        <f t="shared" si="369"/>
        <v/>
      </c>
    </row>
    <row r="93" ht="12.75" customHeight="1">
      <c r="A93" s="9" t="s">
        <v>356</v>
      </c>
      <c r="B93" s="9" t="s">
        <v>357</v>
      </c>
      <c r="C93" s="9" t="s">
        <v>358</v>
      </c>
      <c r="D93" s="9"/>
      <c r="E93" s="14" t="str">
        <f>IF(('Classification-Dawson'!E93 &lt;&gt; "") * ('Classification-Chris'!E93 &lt;&gt; ""), IF(('Classification-Dawson'!E93 &lt;&gt; 'Classification-Chris'!E93), FALSE, TRUE), "")</f>
        <v/>
      </c>
      <c r="F93" s="14" t="str">
        <f>IF(('Classification-Dawson'!F93 &lt;&gt; "") * ('Classification-Chris'!F93 &lt;&gt; ""), IF(('Classification-Dawson'!F93 &lt;&gt; 'Classification-Chris'!F93), FALSE, TRUE), "")</f>
        <v/>
      </c>
      <c r="G93" s="10" t="str">
        <f>if(E93 = TRUE,'Classification-Dawson'!E93,if(E93 = FALSE,"Find it",""))</f>
        <v/>
      </c>
      <c r="H93" s="10" t="str">
        <f>if(F93 = TRUE,'Classification-Dawson'!F93,if(F93 = FALSE,"Find it",""))</f>
        <v/>
      </c>
      <c r="I93" s="14" t="str">
        <f t="shared" ref="I93:J93" si="370">IF(E93 = TRUE, 1, IF(E93 = "", "", 0))</f>
        <v/>
      </c>
      <c r="J93" s="14" t="str">
        <f t="shared" si="370"/>
        <v/>
      </c>
      <c r="K93" s="9"/>
      <c r="L93" s="9" t="str">
        <f t="shared" ref="L93:M93" si="371">IF(I93 = "", "", if(OR(I93=0, I93=1),1,0))</f>
        <v/>
      </c>
      <c r="M93" s="9" t="str">
        <f t="shared" si="371"/>
        <v/>
      </c>
      <c r="N93" s="9"/>
      <c r="O93" s="9"/>
      <c r="P93" s="9"/>
      <c r="Q93" s="9"/>
      <c r="R93" s="9" t="str">
        <f t="shared" ref="R93:AA93" si="372">if($G93=R$1,1,"")</f>
        <v/>
      </c>
      <c r="S93" s="9" t="str">
        <f t="shared" si="372"/>
        <v/>
      </c>
      <c r="T93" s="9" t="str">
        <f t="shared" si="372"/>
        <v/>
      </c>
      <c r="U93" s="9" t="str">
        <f t="shared" si="372"/>
        <v/>
      </c>
      <c r="V93" s="9" t="str">
        <f t="shared" si="372"/>
        <v/>
      </c>
      <c r="W93" s="9" t="str">
        <f t="shared" si="372"/>
        <v/>
      </c>
      <c r="X93" s="9" t="str">
        <f t="shared" si="372"/>
        <v/>
      </c>
      <c r="Y93" s="9" t="str">
        <f t="shared" si="372"/>
        <v/>
      </c>
      <c r="Z93" s="9" t="str">
        <f t="shared" si="372"/>
        <v/>
      </c>
      <c r="AA93" s="9" t="str">
        <f t="shared" si="372"/>
        <v/>
      </c>
      <c r="AB93" s="9" t="str">
        <f t="shared" ref="AB93:AI93" si="373">if($H93=AB$1,1,"")</f>
        <v/>
      </c>
      <c r="AC93" s="9" t="str">
        <f t="shared" si="373"/>
        <v/>
      </c>
      <c r="AD93" s="9" t="str">
        <f t="shared" si="373"/>
        <v/>
      </c>
      <c r="AE93" s="9" t="str">
        <f t="shared" si="373"/>
        <v/>
      </c>
      <c r="AF93" s="9" t="str">
        <f t="shared" si="373"/>
        <v/>
      </c>
      <c r="AG93" s="9" t="str">
        <f t="shared" si="373"/>
        <v/>
      </c>
      <c r="AH93" s="9" t="str">
        <f t="shared" si="373"/>
        <v/>
      </c>
      <c r="AI93" s="9" t="str">
        <f t="shared" si="373"/>
        <v/>
      </c>
    </row>
    <row r="94" ht="12.75" customHeight="1">
      <c r="A94" s="9" t="s">
        <v>359</v>
      </c>
      <c r="B94" s="9" t="s">
        <v>360</v>
      </c>
      <c r="C94" s="9" t="s">
        <v>361</v>
      </c>
      <c r="D94" s="9"/>
      <c r="E94" s="14" t="str">
        <f>IF(('Classification-Dawson'!E94 &lt;&gt; "") * ('Classification-Chris'!E94 &lt;&gt; ""), IF(('Classification-Dawson'!E94 &lt;&gt; 'Classification-Chris'!E94), FALSE, TRUE), "")</f>
        <v/>
      </c>
      <c r="F94" s="14" t="str">
        <f>IF(('Classification-Dawson'!F94 &lt;&gt; "") * ('Classification-Chris'!F94 &lt;&gt; ""), IF(('Classification-Dawson'!F94 &lt;&gt; 'Classification-Chris'!F94), FALSE, TRUE), "")</f>
        <v/>
      </c>
      <c r="G94" s="10" t="str">
        <f>if(E94 = TRUE,'Classification-Dawson'!E94,if(E94 = FALSE,"Find it",""))</f>
        <v/>
      </c>
      <c r="H94" s="10" t="str">
        <f>if(F94 = TRUE,'Classification-Dawson'!F94,if(F94 = FALSE,"Find it",""))</f>
        <v/>
      </c>
      <c r="I94" s="14" t="str">
        <f t="shared" ref="I94:J94" si="374">IF(E94 = TRUE, 1, IF(E94 = "", "", 0))</f>
        <v/>
      </c>
      <c r="J94" s="14" t="str">
        <f t="shared" si="374"/>
        <v/>
      </c>
      <c r="K94" s="9"/>
      <c r="L94" s="9" t="str">
        <f t="shared" ref="L94:M94" si="375">IF(I94 = "", "", if(OR(I94=0, I94=1),1,0))</f>
        <v/>
      </c>
      <c r="M94" s="9" t="str">
        <f t="shared" si="375"/>
        <v/>
      </c>
      <c r="N94" s="9"/>
      <c r="O94" s="9"/>
      <c r="P94" s="9"/>
      <c r="Q94" s="9"/>
      <c r="R94" s="9" t="str">
        <f t="shared" ref="R94:AA94" si="376">if($G94=R$1,1,"")</f>
        <v/>
      </c>
      <c r="S94" s="9" t="str">
        <f t="shared" si="376"/>
        <v/>
      </c>
      <c r="T94" s="9" t="str">
        <f t="shared" si="376"/>
        <v/>
      </c>
      <c r="U94" s="9" t="str">
        <f t="shared" si="376"/>
        <v/>
      </c>
      <c r="V94" s="9" t="str">
        <f t="shared" si="376"/>
        <v/>
      </c>
      <c r="W94" s="9" t="str">
        <f t="shared" si="376"/>
        <v/>
      </c>
      <c r="X94" s="9" t="str">
        <f t="shared" si="376"/>
        <v/>
      </c>
      <c r="Y94" s="9" t="str">
        <f t="shared" si="376"/>
        <v/>
      </c>
      <c r="Z94" s="9" t="str">
        <f t="shared" si="376"/>
        <v/>
      </c>
      <c r="AA94" s="9" t="str">
        <f t="shared" si="376"/>
        <v/>
      </c>
      <c r="AB94" s="9" t="str">
        <f t="shared" ref="AB94:AI94" si="377">if($H94=AB$1,1,"")</f>
        <v/>
      </c>
      <c r="AC94" s="9" t="str">
        <f t="shared" si="377"/>
        <v/>
      </c>
      <c r="AD94" s="9" t="str">
        <f t="shared" si="377"/>
        <v/>
      </c>
      <c r="AE94" s="9" t="str">
        <f t="shared" si="377"/>
        <v/>
      </c>
      <c r="AF94" s="9" t="str">
        <f t="shared" si="377"/>
        <v/>
      </c>
      <c r="AG94" s="9" t="str">
        <f t="shared" si="377"/>
        <v/>
      </c>
      <c r="AH94" s="9" t="str">
        <f t="shared" si="377"/>
        <v/>
      </c>
      <c r="AI94" s="9" t="str">
        <f t="shared" si="377"/>
        <v/>
      </c>
    </row>
    <row r="95" ht="12.75" customHeight="1">
      <c r="A95" s="9" t="s">
        <v>362</v>
      </c>
      <c r="B95" s="9" t="s">
        <v>363</v>
      </c>
      <c r="C95" s="9" t="s">
        <v>364</v>
      </c>
      <c r="D95" s="9"/>
      <c r="E95" s="14" t="str">
        <f>IF(('Classification-Dawson'!E95 &lt;&gt; "") * ('Classification-Chris'!E95 &lt;&gt; ""), IF(('Classification-Dawson'!E95 &lt;&gt; 'Classification-Chris'!E95), FALSE, TRUE), "")</f>
        <v/>
      </c>
      <c r="F95" s="14" t="str">
        <f>IF(('Classification-Dawson'!F95 &lt;&gt; "") * ('Classification-Chris'!F95 &lt;&gt; ""), IF(('Classification-Dawson'!F95 &lt;&gt; 'Classification-Chris'!F95), FALSE, TRUE), "")</f>
        <v/>
      </c>
      <c r="G95" s="10" t="str">
        <f>if(E95 = TRUE,'Classification-Dawson'!E95,if(E95 = FALSE,"Find it",""))</f>
        <v/>
      </c>
      <c r="H95" s="10" t="str">
        <f>if(F95 = TRUE,'Classification-Dawson'!F95,if(F95 = FALSE,"Find it",""))</f>
        <v/>
      </c>
      <c r="I95" s="14" t="str">
        <f t="shared" ref="I95:J95" si="378">IF(E95 = TRUE, 1, IF(E95 = "", "", 0))</f>
        <v/>
      </c>
      <c r="J95" s="14" t="str">
        <f t="shared" si="378"/>
        <v/>
      </c>
      <c r="K95" s="9"/>
      <c r="L95" s="9" t="str">
        <f t="shared" ref="L95:M95" si="379">IF(I95 = "", "", if(OR(I95=0, I95=1),1,0))</f>
        <v/>
      </c>
      <c r="M95" s="9" t="str">
        <f t="shared" si="379"/>
        <v/>
      </c>
      <c r="N95" s="9"/>
      <c r="O95" s="9"/>
      <c r="P95" s="9"/>
      <c r="Q95" s="9"/>
      <c r="R95" s="9" t="str">
        <f t="shared" ref="R95:AA95" si="380">if($G95=R$1,1,"")</f>
        <v/>
      </c>
      <c r="S95" s="9" t="str">
        <f t="shared" si="380"/>
        <v/>
      </c>
      <c r="T95" s="9" t="str">
        <f t="shared" si="380"/>
        <v/>
      </c>
      <c r="U95" s="9" t="str">
        <f t="shared" si="380"/>
        <v/>
      </c>
      <c r="V95" s="9" t="str">
        <f t="shared" si="380"/>
        <v/>
      </c>
      <c r="W95" s="9" t="str">
        <f t="shared" si="380"/>
        <v/>
      </c>
      <c r="X95" s="9" t="str">
        <f t="shared" si="380"/>
        <v/>
      </c>
      <c r="Y95" s="9" t="str">
        <f t="shared" si="380"/>
        <v/>
      </c>
      <c r="Z95" s="9" t="str">
        <f t="shared" si="380"/>
        <v/>
      </c>
      <c r="AA95" s="9" t="str">
        <f t="shared" si="380"/>
        <v/>
      </c>
      <c r="AB95" s="9" t="str">
        <f t="shared" ref="AB95:AI95" si="381">if($H95=AB$1,1,"")</f>
        <v/>
      </c>
      <c r="AC95" s="9" t="str">
        <f t="shared" si="381"/>
        <v/>
      </c>
      <c r="AD95" s="9" t="str">
        <f t="shared" si="381"/>
        <v/>
      </c>
      <c r="AE95" s="9" t="str">
        <f t="shared" si="381"/>
        <v/>
      </c>
      <c r="AF95" s="9" t="str">
        <f t="shared" si="381"/>
        <v/>
      </c>
      <c r="AG95" s="9" t="str">
        <f t="shared" si="381"/>
        <v/>
      </c>
      <c r="AH95" s="9" t="str">
        <f t="shared" si="381"/>
        <v/>
      </c>
      <c r="AI95" s="9" t="str">
        <f t="shared" si="381"/>
        <v/>
      </c>
    </row>
    <row r="96" ht="12.75" customHeight="1">
      <c r="A96" s="9" t="s">
        <v>365</v>
      </c>
      <c r="B96" s="9" t="s">
        <v>366</v>
      </c>
      <c r="C96" s="9" t="s">
        <v>367</v>
      </c>
      <c r="D96" s="9"/>
      <c r="E96" s="14" t="str">
        <f>IF(('Classification-Dawson'!E96 &lt;&gt; "") * ('Classification-Chris'!E96 &lt;&gt; ""), IF(('Classification-Dawson'!E96 &lt;&gt; 'Classification-Chris'!E96), FALSE, TRUE), "")</f>
        <v/>
      </c>
      <c r="F96" s="14" t="str">
        <f>IF(('Classification-Dawson'!F96 &lt;&gt; "") * ('Classification-Chris'!F96 &lt;&gt; ""), IF(('Classification-Dawson'!F96 &lt;&gt; 'Classification-Chris'!F96), FALSE, TRUE), "")</f>
        <v/>
      </c>
      <c r="G96" s="10" t="str">
        <f>if(E96 = TRUE,'Classification-Dawson'!E96,if(E96 = FALSE,"Find it",""))</f>
        <v/>
      </c>
      <c r="H96" s="10" t="str">
        <f>if(F96 = TRUE,'Classification-Dawson'!F96,if(F96 = FALSE,"Find it",""))</f>
        <v/>
      </c>
      <c r="I96" s="14" t="str">
        <f t="shared" ref="I96:J96" si="382">IF(E96 = TRUE, 1, IF(E96 = "", "", 0))</f>
        <v/>
      </c>
      <c r="J96" s="14" t="str">
        <f t="shared" si="382"/>
        <v/>
      </c>
      <c r="K96" s="9"/>
      <c r="L96" s="9" t="str">
        <f t="shared" ref="L96:M96" si="383">IF(I96 = "", "", if(OR(I96=0, I96=1),1,0))</f>
        <v/>
      </c>
      <c r="M96" s="9" t="str">
        <f t="shared" si="383"/>
        <v/>
      </c>
      <c r="N96" s="9"/>
      <c r="O96" s="9"/>
      <c r="P96" s="9"/>
      <c r="Q96" s="9"/>
      <c r="R96" s="9" t="str">
        <f t="shared" ref="R96:AA96" si="384">if($G96=R$1,1,"")</f>
        <v/>
      </c>
      <c r="S96" s="9" t="str">
        <f t="shared" si="384"/>
        <v/>
      </c>
      <c r="T96" s="9" t="str">
        <f t="shared" si="384"/>
        <v/>
      </c>
      <c r="U96" s="9" t="str">
        <f t="shared" si="384"/>
        <v/>
      </c>
      <c r="V96" s="9" t="str">
        <f t="shared" si="384"/>
        <v/>
      </c>
      <c r="W96" s="9" t="str">
        <f t="shared" si="384"/>
        <v/>
      </c>
      <c r="X96" s="9" t="str">
        <f t="shared" si="384"/>
        <v/>
      </c>
      <c r="Y96" s="9" t="str">
        <f t="shared" si="384"/>
        <v/>
      </c>
      <c r="Z96" s="9" t="str">
        <f t="shared" si="384"/>
        <v/>
      </c>
      <c r="AA96" s="9" t="str">
        <f t="shared" si="384"/>
        <v/>
      </c>
      <c r="AB96" s="9" t="str">
        <f t="shared" ref="AB96:AI96" si="385">if($H96=AB$1,1,"")</f>
        <v/>
      </c>
      <c r="AC96" s="9" t="str">
        <f t="shared" si="385"/>
        <v/>
      </c>
      <c r="AD96" s="9" t="str">
        <f t="shared" si="385"/>
        <v/>
      </c>
      <c r="AE96" s="9" t="str">
        <f t="shared" si="385"/>
        <v/>
      </c>
      <c r="AF96" s="9" t="str">
        <f t="shared" si="385"/>
        <v/>
      </c>
      <c r="AG96" s="9" t="str">
        <f t="shared" si="385"/>
        <v/>
      </c>
      <c r="AH96" s="9" t="str">
        <f t="shared" si="385"/>
        <v/>
      </c>
      <c r="AI96" s="9" t="str">
        <f t="shared" si="385"/>
        <v/>
      </c>
    </row>
    <row r="97" ht="12.75" customHeight="1">
      <c r="A97" s="9" t="s">
        <v>368</v>
      </c>
      <c r="B97" s="9" t="s">
        <v>369</v>
      </c>
      <c r="C97" s="9" t="s">
        <v>370</v>
      </c>
      <c r="D97" s="9"/>
      <c r="E97" s="14" t="str">
        <f>IF(('Classification-Dawson'!E97 &lt;&gt; "") * ('Classification-Chris'!E97 &lt;&gt; ""), IF(('Classification-Dawson'!E97 &lt;&gt; 'Classification-Chris'!E97), FALSE, TRUE), "")</f>
        <v/>
      </c>
      <c r="F97" s="14" t="str">
        <f>IF(('Classification-Dawson'!F97 &lt;&gt; "") * ('Classification-Chris'!F97 &lt;&gt; ""), IF(('Classification-Dawson'!F97 &lt;&gt; 'Classification-Chris'!F97), FALSE, TRUE), "")</f>
        <v/>
      </c>
      <c r="G97" s="10" t="str">
        <f>if(E97 = TRUE,'Classification-Dawson'!E97,if(E97 = FALSE,"Find it",""))</f>
        <v/>
      </c>
      <c r="H97" s="10" t="str">
        <f>if(F97 = TRUE,'Classification-Dawson'!F97,if(F97 = FALSE,"Find it",""))</f>
        <v/>
      </c>
      <c r="I97" s="14" t="str">
        <f t="shared" ref="I97:J97" si="386">IF(E97 = TRUE, 1, IF(E97 = "", "", 0))</f>
        <v/>
      </c>
      <c r="J97" s="14" t="str">
        <f t="shared" si="386"/>
        <v/>
      </c>
      <c r="K97" s="9"/>
      <c r="L97" s="9" t="str">
        <f t="shared" ref="L97:M97" si="387">IF(I97 = "", "", if(OR(I97=0, I97=1),1,0))</f>
        <v/>
      </c>
      <c r="M97" s="9" t="str">
        <f t="shared" si="387"/>
        <v/>
      </c>
      <c r="N97" s="9"/>
      <c r="O97" s="9"/>
      <c r="P97" s="9"/>
      <c r="Q97" s="9"/>
      <c r="R97" s="9" t="str">
        <f t="shared" ref="R97:AA97" si="388">if($G97=R$1,1,"")</f>
        <v/>
      </c>
      <c r="S97" s="9" t="str">
        <f t="shared" si="388"/>
        <v/>
      </c>
      <c r="T97" s="9" t="str">
        <f t="shared" si="388"/>
        <v/>
      </c>
      <c r="U97" s="9" t="str">
        <f t="shared" si="388"/>
        <v/>
      </c>
      <c r="V97" s="9" t="str">
        <f t="shared" si="388"/>
        <v/>
      </c>
      <c r="W97" s="9" t="str">
        <f t="shared" si="388"/>
        <v/>
      </c>
      <c r="X97" s="9" t="str">
        <f t="shared" si="388"/>
        <v/>
      </c>
      <c r="Y97" s="9" t="str">
        <f t="shared" si="388"/>
        <v/>
      </c>
      <c r="Z97" s="9" t="str">
        <f t="shared" si="388"/>
        <v/>
      </c>
      <c r="AA97" s="9" t="str">
        <f t="shared" si="388"/>
        <v/>
      </c>
      <c r="AB97" s="9" t="str">
        <f t="shared" ref="AB97:AI97" si="389">if($H97=AB$1,1,"")</f>
        <v/>
      </c>
      <c r="AC97" s="9" t="str">
        <f t="shared" si="389"/>
        <v/>
      </c>
      <c r="AD97" s="9" t="str">
        <f t="shared" si="389"/>
        <v/>
      </c>
      <c r="AE97" s="9" t="str">
        <f t="shared" si="389"/>
        <v/>
      </c>
      <c r="AF97" s="9" t="str">
        <f t="shared" si="389"/>
        <v/>
      </c>
      <c r="AG97" s="9" t="str">
        <f t="shared" si="389"/>
        <v/>
      </c>
      <c r="AH97" s="9" t="str">
        <f t="shared" si="389"/>
        <v/>
      </c>
      <c r="AI97" s="9" t="str">
        <f t="shared" si="389"/>
        <v/>
      </c>
    </row>
    <row r="98" ht="12.75" customHeight="1">
      <c r="A98" s="9" t="s">
        <v>371</v>
      </c>
      <c r="B98" s="9" t="s">
        <v>372</v>
      </c>
      <c r="C98" s="9" t="s">
        <v>373</v>
      </c>
      <c r="D98" s="9"/>
      <c r="E98" s="14" t="str">
        <f>IF(('Classification-Dawson'!E98 &lt;&gt; "") * ('Classification-Chris'!E98 &lt;&gt; ""), IF(('Classification-Dawson'!E98 &lt;&gt; 'Classification-Chris'!E98), FALSE, TRUE), "")</f>
        <v/>
      </c>
      <c r="F98" s="14" t="str">
        <f>IF(('Classification-Dawson'!F98 &lt;&gt; "") * ('Classification-Chris'!F98 &lt;&gt; ""), IF(('Classification-Dawson'!F98 &lt;&gt; 'Classification-Chris'!F98), FALSE, TRUE), "")</f>
        <v/>
      </c>
      <c r="G98" s="10" t="str">
        <f>if(E98 = TRUE,'Classification-Dawson'!E98,if(E98 = FALSE,"Find it",""))</f>
        <v/>
      </c>
      <c r="H98" s="10" t="str">
        <f>if(F98 = TRUE,'Classification-Dawson'!F98,if(F98 = FALSE,"Find it",""))</f>
        <v/>
      </c>
      <c r="I98" s="14" t="str">
        <f t="shared" ref="I98:J98" si="390">IF(E98 = TRUE, 1, IF(E98 = "", "", 0))</f>
        <v/>
      </c>
      <c r="J98" s="14" t="str">
        <f t="shared" si="390"/>
        <v/>
      </c>
      <c r="K98" s="9"/>
      <c r="L98" s="9" t="str">
        <f t="shared" ref="L98:M98" si="391">IF(I98 = "", "", if(OR(I98=0, I98=1),1,0))</f>
        <v/>
      </c>
      <c r="M98" s="9" t="str">
        <f t="shared" si="391"/>
        <v/>
      </c>
      <c r="N98" s="9"/>
      <c r="O98" s="9"/>
      <c r="P98" s="9"/>
      <c r="Q98" s="9"/>
      <c r="R98" s="9" t="str">
        <f t="shared" ref="R98:AA98" si="392">if($G98=R$1,1,"")</f>
        <v/>
      </c>
      <c r="S98" s="9" t="str">
        <f t="shared" si="392"/>
        <v/>
      </c>
      <c r="T98" s="9" t="str">
        <f t="shared" si="392"/>
        <v/>
      </c>
      <c r="U98" s="9" t="str">
        <f t="shared" si="392"/>
        <v/>
      </c>
      <c r="V98" s="9" t="str">
        <f t="shared" si="392"/>
        <v/>
      </c>
      <c r="W98" s="9" t="str">
        <f t="shared" si="392"/>
        <v/>
      </c>
      <c r="X98" s="9" t="str">
        <f t="shared" si="392"/>
        <v/>
      </c>
      <c r="Y98" s="9" t="str">
        <f t="shared" si="392"/>
        <v/>
      </c>
      <c r="Z98" s="9" t="str">
        <f t="shared" si="392"/>
        <v/>
      </c>
      <c r="AA98" s="9" t="str">
        <f t="shared" si="392"/>
        <v/>
      </c>
      <c r="AB98" s="9" t="str">
        <f t="shared" ref="AB98:AI98" si="393">if($H98=AB$1,1,"")</f>
        <v/>
      </c>
      <c r="AC98" s="9" t="str">
        <f t="shared" si="393"/>
        <v/>
      </c>
      <c r="AD98" s="9" t="str">
        <f t="shared" si="393"/>
        <v/>
      </c>
      <c r="AE98" s="9" t="str">
        <f t="shared" si="393"/>
        <v/>
      </c>
      <c r="AF98" s="9" t="str">
        <f t="shared" si="393"/>
        <v/>
      </c>
      <c r="AG98" s="9" t="str">
        <f t="shared" si="393"/>
        <v/>
      </c>
      <c r="AH98" s="9" t="str">
        <f t="shared" si="393"/>
        <v/>
      </c>
      <c r="AI98" s="9" t="str">
        <f t="shared" si="393"/>
        <v/>
      </c>
    </row>
    <row r="99" ht="12.75" customHeight="1">
      <c r="A99" s="9" t="s">
        <v>374</v>
      </c>
      <c r="B99" s="9" t="s">
        <v>375</v>
      </c>
      <c r="C99" s="9" t="s">
        <v>376</v>
      </c>
      <c r="D99" s="9"/>
      <c r="E99" s="14" t="str">
        <f>IF(('Classification-Dawson'!E99 &lt;&gt; "") * ('Classification-Chris'!E99 &lt;&gt; ""), IF(('Classification-Dawson'!E99 &lt;&gt; 'Classification-Chris'!E99), FALSE, TRUE), "")</f>
        <v/>
      </c>
      <c r="F99" s="14" t="str">
        <f>IF(('Classification-Dawson'!F99 &lt;&gt; "") * ('Classification-Chris'!F99 &lt;&gt; ""), IF(('Classification-Dawson'!F99 &lt;&gt; 'Classification-Chris'!F99), FALSE, TRUE), "")</f>
        <v/>
      </c>
      <c r="G99" s="10" t="str">
        <f>if(E99 = TRUE,'Classification-Dawson'!E99,if(E99 = FALSE,"Find it",""))</f>
        <v/>
      </c>
      <c r="H99" s="10" t="str">
        <f>if(F99 = TRUE,'Classification-Dawson'!F99,if(F99 = FALSE,"Find it",""))</f>
        <v/>
      </c>
      <c r="I99" s="14" t="str">
        <f t="shared" ref="I99:J99" si="394">IF(E99 = TRUE, 1, IF(E99 = "", "", 0))</f>
        <v/>
      </c>
      <c r="J99" s="14" t="str">
        <f t="shared" si="394"/>
        <v/>
      </c>
      <c r="K99" s="9"/>
      <c r="L99" s="9" t="str">
        <f t="shared" ref="L99:M99" si="395">IF(I99 = "", "", if(OR(I99=0, I99=1),1,0))</f>
        <v/>
      </c>
      <c r="M99" s="9" t="str">
        <f t="shared" si="395"/>
        <v/>
      </c>
      <c r="N99" s="9"/>
      <c r="O99" s="9"/>
      <c r="P99" s="9"/>
      <c r="Q99" s="9"/>
      <c r="R99" s="9" t="str">
        <f t="shared" ref="R99:AA99" si="396">if($G99=R$1,1,"")</f>
        <v/>
      </c>
      <c r="S99" s="9" t="str">
        <f t="shared" si="396"/>
        <v/>
      </c>
      <c r="T99" s="9" t="str">
        <f t="shared" si="396"/>
        <v/>
      </c>
      <c r="U99" s="9" t="str">
        <f t="shared" si="396"/>
        <v/>
      </c>
      <c r="V99" s="9" t="str">
        <f t="shared" si="396"/>
        <v/>
      </c>
      <c r="W99" s="9" t="str">
        <f t="shared" si="396"/>
        <v/>
      </c>
      <c r="X99" s="9" t="str">
        <f t="shared" si="396"/>
        <v/>
      </c>
      <c r="Y99" s="9" t="str">
        <f t="shared" si="396"/>
        <v/>
      </c>
      <c r="Z99" s="9" t="str">
        <f t="shared" si="396"/>
        <v/>
      </c>
      <c r="AA99" s="9" t="str">
        <f t="shared" si="396"/>
        <v/>
      </c>
      <c r="AB99" s="9" t="str">
        <f t="shared" ref="AB99:AI99" si="397">if($H99=AB$1,1,"")</f>
        <v/>
      </c>
      <c r="AC99" s="9" t="str">
        <f t="shared" si="397"/>
        <v/>
      </c>
      <c r="AD99" s="9" t="str">
        <f t="shared" si="397"/>
        <v/>
      </c>
      <c r="AE99" s="9" t="str">
        <f t="shared" si="397"/>
        <v/>
      </c>
      <c r="AF99" s="9" t="str">
        <f t="shared" si="397"/>
        <v/>
      </c>
      <c r="AG99" s="9" t="str">
        <f t="shared" si="397"/>
        <v/>
      </c>
      <c r="AH99" s="9" t="str">
        <f t="shared" si="397"/>
        <v/>
      </c>
      <c r="AI99" s="9" t="str">
        <f t="shared" si="397"/>
        <v/>
      </c>
    </row>
    <row r="100" ht="12.75" customHeight="1">
      <c r="A100" s="9" t="s">
        <v>377</v>
      </c>
      <c r="B100" s="9" t="s">
        <v>378</v>
      </c>
      <c r="C100" s="9" t="s">
        <v>379</v>
      </c>
      <c r="D100" s="9"/>
      <c r="E100" s="14" t="str">
        <f>IF(('Classification-Dawson'!E100 &lt;&gt; "") * ('Classification-Chris'!E100 &lt;&gt; ""), IF(('Classification-Dawson'!E100 &lt;&gt; 'Classification-Chris'!E100), FALSE, TRUE), "")</f>
        <v/>
      </c>
      <c r="F100" s="14" t="str">
        <f>IF(('Classification-Dawson'!F100 &lt;&gt; "") * ('Classification-Chris'!F100 &lt;&gt; ""), IF(('Classification-Dawson'!F100 &lt;&gt; 'Classification-Chris'!F100), FALSE, TRUE), "")</f>
        <v/>
      </c>
      <c r="G100" s="10" t="str">
        <f>if(E100 = TRUE,'Classification-Dawson'!E100,if(E100 = FALSE,"Find it",""))</f>
        <v/>
      </c>
      <c r="H100" s="10" t="str">
        <f>if(F100 = TRUE,'Classification-Dawson'!F100,if(F100 = FALSE,"Find it",""))</f>
        <v/>
      </c>
      <c r="I100" s="14" t="str">
        <f t="shared" ref="I100:J100" si="398">IF(E100 = TRUE, 1, IF(E100 = "", "", 0))</f>
        <v/>
      </c>
      <c r="J100" s="14" t="str">
        <f t="shared" si="398"/>
        <v/>
      </c>
      <c r="K100" s="9"/>
      <c r="L100" s="9" t="str">
        <f t="shared" ref="L100:M100" si="399">IF(I100 = "", "", if(OR(I100=0, I100=1),1,0))</f>
        <v/>
      </c>
      <c r="M100" s="9" t="str">
        <f t="shared" si="399"/>
        <v/>
      </c>
      <c r="N100" s="9"/>
      <c r="O100" s="9"/>
      <c r="P100" s="9"/>
      <c r="Q100" s="9"/>
      <c r="R100" s="9" t="str">
        <f t="shared" ref="R100:AA100" si="400">if($G100=R$1,1,"")</f>
        <v/>
      </c>
      <c r="S100" s="9" t="str">
        <f t="shared" si="400"/>
        <v/>
      </c>
      <c r="T100" s="9" t="str">
        <f t="shared" si="400"/>
        <v/>
      </c>
      <c r="U100" s="9" t="str">
        <f t="shared" si="400"/>
        <v/>
      </c>
      <c r="V100" s="9" t="str">
        <f t="shared" si="400"/>
        <v/>
      </c>
      <c r="W100" s="9" t="str">
        <f t="shared" si="400"/>
        <v/>
      </c>
      <c r="X100" s="9" t="str">
        <f t="shared" si="400"/>
        <v/>
      </c>
      <c r="Y100" s="9" t="str">
        <f t="shared" si="400"/>
        <v/>
      </c>
      <c r="Z100" s="9" t="str">
        <f t="shared" si="400"/>
        <v/>
      </c>
      <c r="AA100" s="9" t="str">
        <f t="shared" si="400"/>
        <v/>
      </c>
      <c r="AB100" s="9" t="str">
        <f t="shared" ref="AB100:AI100" si="401">if($H100=AB$1,1,"")</f>
        <v/>
      </c>
      <c r="AC100" s="9" t="str">
        <f t="shared" si="401"/>
        <v/>
      </c>
      <c r="AD100" s="9" t="str">
        <f t="shared" si="401"/>
        <v/>
      </c>
      <c r="AE100" s="9" t="str">
        <f t="shared" si="401"/>
        <v/>
      </c>
      <c r="AF100" s="9" t="str">
        <f t="shared" si="401"/>
        <v/>
      </c>
      <c r="AG100" s="9" t="str">
        <f t="shared" si="401"/>
        <v/>
      </c>
      <c r="AH100" s="9" t="str">
        <f t="shared" si="401"/>
        <v/>
      </c>
      <c r="AI100" s="9" t="str">
        <f t="shared" si="401"/>
        <v/>
      </c>
    </row>
    <row r="101" ht="12.75" customHeight="1">
      <c r="A101" s="9" t="s">
        <v>380</v>
      </c>
      <c r="B101" s="9" t="s">
        <v>381</v>
      </c>
      <c r="C101" s="9" t="s">
        <v>382</v>
      </c>
      <c r="D101" s="9"/>
      <c r="E101" s="14" t="str">
        <f>IF(('Classification-Dawson'!E101 &lt;&gt; "") * ('Classification-Chris'!E101 &lt;&gt; ""), IF(('Classification-Dawson'!E101 &lt;&gt; 'Classification-Chris'!E101), FALSE, TRUE), "")</f>
        <v/>
      </c>
      <c r="F101" s="14" t="str">
        <f>IF(('Classification-Dawson'!F101 &lt;&gt; "") * ('Classification-Chris'!F101 &lt;&gt; ""), IF(('Classification-Dawson'!F101 &lt;&gt; 'Classification-Chris'!F101), FALSE, TRUE), "")</f>
        <v/>
      </c>
      <c r="G101" s="10" t="str">
        <f>if(E101 = TRUE,'Classification-Dawson'!E101,if(E101 = FALSE,"Find it",""))</f>
        <v/>
      </c>
      <c r="H101" s="10" t="str">
        <f>if(F101 = TRUE,'Classification-Dawson'!F101,if(F101 = FALSE,"Find it",""))</f>
        <v/>
      </c>
      <c r="I101" s="14" t="str">
        <f t="shared" ref="I101:J101" si="402">IF(E101 = TRUE, 1, IF(E101 = "", "", 0))</f>
        <v/>
      </c>
      <c r="J101" s="14" t="str">
        <f t="shared" si="402"/>
        <v/>
      </c>
      <c r="K101" s="9"/>
      <c r="L101" s="9" t="str">
        <f t="shared" ref="L101:M101" si="403">IF(I101 = "", "", if(OR(I101=0, I101=1),1,0))</f>
        <v/>
      </c>
      <c r="M101" s="9" t="str">
        <f t="shared" si="403"/>
        <v/>
      </c>
      <c r="N101" s="9"/>
      <c r="O101" s="9"/>
      <c r="P101" s="9"/>
      <c r="Q101" s="9"/>
      <c r="R101" s="9" t="str">
        <f t="shared" ref="R101:AA101" si="404">if($G101=R$1,1,"")</f>
        <v/>
      </c>
      <c r="S101" s="9" t="str">
        <f t="shared" si="404"/>
        <v/>
      </c>
      <c r="T101" s="9" t="str">
        <f t="shared" si="404"/>
        <v/>
      </c>
      <c r="U101" s="9" t="str">
        <f t="shared" si="404"/>
        <v/>
      </c>
      <c r="V101" s="9" t="str">
        <f t="shared" si="404"/>
        <v/>
      </c>
      <c r="W101" s="9" t="str">
        <f t="shared" si="404"/>
        <v/>
      </c>
      <c r="X101" s="9" t="str">
        <f t="shared" si="404"/>
        <v/>
      </c>
      <c r="Y101" s="9" t="str">
        <f t="shared" si="404"/>
        <v/>
      </c>
      <c r="Z101" s="9" t="str">
        <f t="shared" si="404"/>
        <v/>
      </c>
      <c r="AA101" s="9" t="str">
        <f t="shared" si="404"/>
        <v/>
      </c>
      <c r="AB101" s="9" t="str">
        <f t="shared" ref="AB101:AI101" si="405">if($H101=AB$1,1,"")</f>
        <v/>
      </c>
      <c r="AC101" s="9" t="str">
        <f t="shared" si="405"/>
        <v/>
      </c>
      <c r="AD101" s="9" t="str">
        <f t="shared" si="405"/>
        <v/>
      </c>
      <c r="AE101" s="9" t="str">
        <f t="shared" si="405"/>
        <v/>
      </c>
      <c r="AF101" s="9" t="str">
        <f t="shared" si="405"/>
        <v/>
      </c>
      <c r="AG101" s="9" t="str">
        <f t="shared" si="405"/>
        <v/>
      </c>
      <c r="AH101" s="9" t="str">
        <f t="shared" si="405"/>
        <v/>
      </c>
      <c r="AI101" s="9" t="str">
        <f t="shared" si="405"/>
        <v/>
      </c>
    </row>
    <row r="102" ht="12.75" customHeight="1">
      <c r="A102" s="9" t="s">
        <v>383</v>
      </c>
      <c r="B102" s="9" t="s">
        <v>384</v>
      </c>
      <c r="C102" s="9" t="s">
        <v>385</v>
      </c>
      <c r="D102" s="9"/>
      <c r="E102" s="14" t="str">
        <f>IF(('Classification-Dawson'!E102 &lt;&gt; "") * ('Classification-Chris'!E102 &lt;&gt; ""), IF(('Classification-Dawson'!E102 &lt;&gt; 'Classification-Chris'!E102), FALSE, TRUE), "")</f>
        <v/>
      </c>
      <c r="F102" s="14" t="str">
        <f>IF(('Classification-Dawson'!F102 &lt;&gt; "") * ('Classification-Chris'!F102 &lt;&gt; ""), IF(('Classification-Dawson'!F102 &lt;&gt; 'Classification-Chris'!F102), FALSE, TRUE), "")</f>
        <v/>
      </c>
      <c r="G102" s="10" t="str">
        <f>if(E102 = TRUE,'Classification-Dawson'!E102,if(E102 = FALSE,"Find it",""))</f>
        <v/>
      </c>
      <c r="H102" s="10" t="str">
        <f>if(F102 = TRUE,'Classification-Dawson'!F102,if(F102 = FALSE,"Find it",""))</f>
        <v/>
      </c>
      <c r="I102" s="14" t="str">
        <f t="shared" ref="I102:J102" si="406">IF(E102 = TRUE, 1, IF(E102 = "", "", 0))</f>
        <v/>
      </c>
      <c r="J102" s="14" t="str">
        <f t="shared" si="406"/>
        <v/>
      </c>
      <c r="K102" s="9"/>
      <c r="L102" s="9" t="str">
        <f t="shared" ref="L102:M102" si="407">IF(I102 = "", "", if(OR(I102=0, I102=1),1,0))</f>
        <v/>
      </c>
      <c r="M102" s="9" t="str">
        <f t="shared" si="407"/>
        <v/>
      </c>
      <c r="N102" s="9"/>
      <c r="O102" s="9"/>
      <c r="P102" s="9"/>
      <c r="Q102" s="9"/>
      <c r="R102" s="9" t="str">
        <f t="shared" ref="R102:AA102" si="408">if($G102=R$1,1,"")</f>
        <v/>
      </c>
      <c r="S102" s="9" t="str">
        <f t="shared" si="408"/>
        <v/>
      </c>
      <c r="T102" s="9" t="str">
        <f t="shared" si="408"/>
        <v/>
      </c>
      <c r="U102" s="9" t="str">
        <f t="shared" si="408"/>
        <v/>
      </c>
      <c r="V102" s="9" t="str">
        <f t="shared" si="408"/>
        <v/>
      </c>
      <c r="W102" s="9" t="str">
        <f t="shared" si="408"/>
        <v/>
      </c>
      <c r="X102" s="9" t="str">
        <f t="shared" si="408"/>
        <v/>
      </c>
      <c r="Y102" s="9" t="str">
        <f t="shared" si="408"/>
        <v/>
      </c>
      <c r="Z102" s="9" t="str">
        <f t="shared" si="408"/>
        <v/>
      </c>
      <c r="AA102" s="9" t="str">
        <f t="shared" si="408"/>
        <v/>
      </c>
      <c r="AB102" s="9" t="str">
        <f t="shared" ref="AB102:AI102" si="409">if($H102=AB$1,1,"")</f>
        <v/>
      </c>
      <c r="AC102" s="9" t="str">
        <f t="shared" si="409"/>
        <v/>
      </c>
      <c r="AD102" s="9" t="str">
        <f t="shared" si="409"/>
        <v/>
      </c>
      <c r="AE102" s="9" t="str">
        <f t="shared" si="409"/>
        <v/>
      </c>
      <c r="AF102" s="9" t="str">
        <f t="shared" si="409"/>
        <v/>
      </c>
      <c r="AG102" s="9" t="str">
        <f t="shared" si="409"/>
        <v/>
      </c>
      <c r="AH102" s="9" t="str">
        <f t="shared" si="409"/>
        <v/>
      </c>
      <c r="AI102" s="9" t="str">
        <f t="shared" si="409"/>
        <v/>
      </c>
    </row>
    <row r="103" ht="12.75" customHeight="1">
      <c r="A103" s="9" t="s">
        <v>386</v>
      </c>
      <c r="B103" s="9" t="s">
        <v>387</v>
      </c>
      <c r="C103" s="9" t="s">
        <v>388</v>
      </c>
      <c r="D103" s="9"/>
      <c r="E103" s="14" t="str">
        <f>IF(('Classification-Dawson'!E103 &lt;&gt; "") * ('Classification-Chris'!E103 &lt;&gt; ""), IF(('Classification-Dawson'!E103 &lt;&gt; 'Classification-Chris'!E103), FALSE, TRUE), "")</f>
        <v/>
      </c>
      <c r="F103" s="14" t="str">
        <f>IF(('Classification-Dawson'!F103 &lt;&gt; "") * ('Classification-Chris'!F103 &lt;&gt; ""), IF(('Classification-Dawson'!F103 &lt;&gt; 'Classification-Chris'!F103), FALSE, TRUE), "")</f>
        <v/>
      </c>
      <c r="G103" s="10" t="str">
        <f>if(E103 = TRUE,'Classification-Dawson'!E103,if(E103 = FALSE,"Find it",""))</f>
        <v/>
      </c>
      <c r="H103" s="10" t="str">
        <f>if(F103 = TRUE,'Classification-Dawson'!F103,if(F103 = FALSE,"Find it",""))</f>
        <v/>
      </c>
      <c r="I103" s="14" t="str">
        <f t="shared" ref="I103:J103" si="410">IF(E103 = TRUE, 1, IF(E103 = "", "", 0))</f>
        <v/>
      </c>
      <c r="J103" s="14" t="str">
        <f t="shared" si="410"/>
        <v/>
      </c>
      <c r="K103" s="9"/>
      <c r="L103" s="9" t="str">
        <f t="shared" ref="L103:M103" si="411">IF(I103 = "", "", if(OR(I103=0, I103=1),1,0))</f>
        <v/>
      </c>
      <c r="M103" s="9" t="str">
        <f t="shared" si="411"/>
        <v/>
      </c>
      <c r="N103" s="9"/>
      <c r="O103" s="9"/>
      <c r="P103" s="9"/>
      <c r="Q103" s="9"/>
      <c r="R103" s="9" t="str">
        <f t="shared" ref="R103:AA103" si="412">if($G103=R$1,1,"")</f>
        <v/>
      </c>
      <c r="S103" s="9" t="str">
        <f t="shared" si="412"/>
        <v/>
      </c>
      <c r="T103" s="9" t="str">
        <f t="shared" si="412"/>
        <v/>
      </c>
      <c r="U103" s="9" t="str">
        <f t="shared" si="412"/>
        <v/>
      </c>
      <c r="V103" s="9" t="str">
        <f t="shared" si="412"/>
        <v/>
      </c>
      <c r="W103" s="9" t="str">
        <f t="shared" si="412"/>
        <v/>
      </c>
      <c r="X103" s="9" t="str">
        <f t="shared" si="412"/>
        <v/>
      </c>
      <c r="Y103" s="9" t="str">
        <f t="shared" si="412"/>
        <v/>
      </c>
      <c r="Z103" s="9" t="str">
        <f t="shared" si="412"/>
        <v/>
      </c>
      <c r="AA103" s="9" t="str">
        <f t="shared" si="412"/>
        <v/>
      </c>
      <c r="AB103" s="9" t="str">
        <f t="shared" ref="AB103:AI103" si="413">if($H103=AB$1,1,"")</f>
        <v/>
      </c>
      <c r="AC103" s="9" t="str">
        <f t="shared" si="413"/>
        <v/>
      </c>
      <c r="AD103" s="9" t="str">
        <f t="shared" si="413"/>
        <v/>
      </c>
      <c r="AE103" s="9" t="str">
        <f t="shared" si="413"/>
        <v/>
      </c>
      <c r="AF103" s="9" t="str">
        <f t="shared" si="413"/>
        <v/>
      </c>
      <c r="AG103" s="9" t="str">
        <f t="shared" si="413"/>
        <v/>
      </c>
      <c r="AH103" s="9" t="str">
        <f t="shared" si="413"/>
        <v/>
      </c>
      <c r="AI103" s="9" t="str">
        <f t="shared" si="413"/>
        <v/>
      </c>
    </row>
    <row r="104" ht="12.75" customHeight="1">
      <c r="A104" s="9" t="s">
        <v>389</v>
      </c>
      <c r="B104" s="9" t="s">
        <v>390</v>
      </c>
      <c r="C104" s="9" t="s">
        <v>391</v>
      </c>
      <c r="D104" s="9"/>
      <c r="E104" s="14" t="str">
        <f>IF(('Classification-Dawson'!E104 &lt;&gt; "") * ('Classification-Chris'!E104 &lt;&gt; ""), IF(('Classification-Dawson'!E104 &lt;&gt; 'Classification-Chris'!E104), FALSE, TRUE), "")</f>
        <v/>
      </c>
      <c r="F104" s="14" t="str">
        <f>IF(('Classification-Dawson'!F104 &lt;&gt; "") * ('Classification-Chris'!F104 &lt;&gt; ""), IF(('Classification-Dawson'!F104 &lt;&gt; 'Classification-Chris'!F104), FALSE, TRUE), "")</f>
        <v/>
      </c>
      <c r="G104" s="10" t="str">
        <f>if(E104 = TRUE,'Classification-Dawson'!E104,if(E104 = FALSE,"Find it",""))</f>
        <v/>
      </c>
      <c r="H104" s="10" t="str">
        <f>if(F104 = TRUE,'Classification-Dawson'!F104,if(F104 = FALSE,"Find it",""))</f>
        <v/>
      </c>
      <c r="I104" s="14" t="str">
        <f t="shared" ref="I104:J104" si="414">IF(E104 = TRUE, 1, IF(E104 = "", "", 0))</f>
        <v/>
      </c>
      <c r="J104" s="14" t="str">
        <f t="shared" si="414"/>
        <v/>
      </c>
      <c r="K104" s="9"/>
      <c r="L104" s="9" t="str">
        <f t="shared" ref="L104:M104" si="415">IF(I104 = "", "", if(OR(I104=0, I104=1),1,0))</f>
        <v/>
      </c>
      <c r="M104" s="9" t="str">
        <f t="shared" si="415"/>
        <v/>
      </c>
      <c r="N104" s="9"/>
      <c r="O104" s="9"/>
      <c r="P104" s="9"/>
      <c r="Q104" s="9"/>
      <c r="R104" s="9" t="str">
        <f t="shared" ref="R104:AA104" si="416">if($G104=R$1,1,"")</f>
        <v/>
      </c>
      <c r="S104" s="9" t="str">
        <f t="shared" si="416"/>
        <v/>
      </c>
      <c r="T104" s="9" t="str">
        <f t="shared" si="416"/>
        <v/>
      </c>
      <c r="U104" s="9" t="str">
        <f t="shared" si="416"/>
        <v/>
      </c>
      <c r="V104" s="9" t="str">
        <f t="shared" si="416"/>
        <v/>
      </c>
      <c r="W104" s="9" t="str">
        <f t="shared" si="416"/>
        <v/>
      </c>
      <c r="X104" s="9" t="str">
        <f t="shared" si="416"/>
        <v/>
      </c>
      <c r="Y104" s="9" t="str">
        <f t="shared" si="416"/>
        <v/>
      </c>
      <c r="Z104" s="9" t="str">
        <f t="shared" si="416"/>
        <v/>
      </c>
      <c r="AA104" s="9" t="str">
        <f t="shared" si="416"/>
        <v/>
      </c>
      <c r="AB104" s="9" t="str">
        <f t="shared" ref="AB104:AI104" si="417">if($H104=AB$1,1,"")</f>
        <v/>
      </c>
      <c r="AC104" s="9" t="str">
        <f t="shared" si="417"/>
        <v/>
      </c>
      <c r="AD104" s="9" t="str">
        <f t="shared" si="417"/>
        <v/>
      </c>
      <c r="AE104" s="9" t="str">
        <f t="shared" si="417"/>
        <v/>
      </c>
      <c r="AF104" s="9" t="str">
        <f t="shared" si="417"/>
        <v/>
      </c>
      <c r="AG104" s="9" t="str">
        <f t="shared" si="417"/>
        <v/>
      </c>
      <c r="AH104" s="9" t="str">
        <f t="shared" si="417"/>
        <v/>
      </c>
      <c r="AI104" s="9" t="str">
        <f t="shared" si="417"/>
        <v/>
      </c>
    </row>
    <row r="105" ht="12.75" customHeight="1">
      <c r="A105" s="9" t="s">
        <v>392</v>
      </c>
      <c r="B105" s="9" t="s">
        <v>393</v>
      </c>
      <c r="C105" s="9" t="s">
        <v>394</v>
      </c>
      <c r="D105" s="9"/>
      <c r="E105" s="14" t="str">
        <f>IF(('Classification-Dawson'!E105 &lt;&gt; "") * ('Classification-Chris'!E105 &lt;&gt; ""), IF(('Classification-Dawson'!E105 &lt;&gt; 'Classification-Chris'!E105), FALSE, TRUE), "")</f>
        <v/>
      </c>
      <c r="F105" s="14" t="str">
        <f>IF(('Classification-Dawson'!F105 &lt;&gt; "") * ('Classification-Chris'!F105 &lt;&gt; ""), IF(('Classification-Dawson'!F105 &lt;&gt; 'Classification-Chris'!F105), FALSE, TRUE), "")</f>
        <v/>
      </c>
      <c r="G105" s="10" t="str">
        <f>if(E105 = TRUE,'Classification-Dawson'!E105,if(E105 = FALSE,"Find it",""))</f>
        <v/>
      </c>
      <c r="H105" s="10" t="str">
        <f>if(F105 = TRUE,'Classification-Dawson'!F105,if(F105 = FALSE,"Find it",""))</f>
        <v/>
      </c>
      <c r="I105" s="14" t="str">
        <f t="shared" ref="I105:J105" si="418">IF(E105 = TRUE, 1, IF(E105 = "", "", 0))</f>
        <v/>
      </c>
      <c r="J105" s="14" t="str">
        <f t="shared" si="418"/>
        <v/>
      </c>
      <c r="K105" s="9"/>
      <c r="L105" s="9" t="str">
        <f t="shared" ref="L105:M105" si="419">IF(I105 = "", "", if(OR(I105=0, I105=1),1,0))</f>
        <v/>
      </c>
      <c r="M105" s="9" t="str">
        <f t="shared" si="419"/>
        <v/>
      </c>
      <c r="N105" s="9"/>
      <c r="O105" s="9"/>
      <c r="P105" s="9"/>
      <c r="Q105" s="9"/>
      <c r="R105" s="9" t="str">
        <f t="shared" ref="R105:AA105" si="420">if($G105=R$1,1,"")</f>
        <v/>
      </c>
      <c r="S105" s="9" t="str">
        <f t="shared" si="420"/>
        <v/>
      </c>
      <c r="T105" s="9" t="str">
        <f t="shared" si="420"/>
        <v/>
      </c>
      <c r="U105" s="9" t="str">
        <f t="shared" si="420"/>
        <v/>
      </c>
      <c r="V105" s="9" t="str">
        <f t="shared" si="420"/>
        <v/>
      </c>
      <c r="W105" s="9" t="str">
        <f t="shared" si="420"/>
        <v/>
      </c>
      <c r="X105" s="9" t="str">
        <f t="shared" si="420"/>
        <v/>
      </c>
      <c r="Y105" s="9" t="str">
        <f t="shared" si="420"/>
        <v/>
      </c>
      <c r="Z105" s="9" t="str">
        <f t="shared" si="420"/>
        <v/>
      </c>
      <c r="AA105" s="9" t="str">
        <f t="shared" si="420"/>
        <v/>
      </c>
      <c r="AB105" s="9" t="str">
        <f t="shared" ref="AB105:AI105" si="421">if($H105=AB$1,1,"")</f>
        <v/>
      </c>
      <c r="AC105" s="9" t="str">
        <f t="shared" si="421"/>
        <v/>
      </c>
      <c r="AD105" s="9" t="str">
        <f t="shared" si="421"/>
        <v/>
      </c>
      <c r="AE105" s="9" t="str">
        <f t="shared" si="421"/>
        <v/>
      </c>
      <c r="AF105" s="9" t="str">
        <f t="shared" si="421"/>
        <v/>
      </c>
      <c r="AG105" s="9" t="str">
        <f t="shared" si="421"/>
        <v/>
      </c>
      <c r="AH105" s="9" t="str">
        <f t="shared" si="421"/>
        <v/>
      </c>
      <c r="AI105" s="9" t="str">
        <f t="shared" si="421"/>
        <v/>
      </c>
    </row>
    <row r="106" ht="12.75" customHeight="1">
      <c r="A106" s="9" t="s">
        <v>395</v>
      </c>
      <c r="B106" s="9" t="s">
        <v>396</v>
      </c>
      <c r="C106" s="9" t="s">
        <v>397</v>
      </c>
      <c r="D106" s="9"/>
      <c r="E106" s="14" t="str">
        <f>IF(('Classification-Dawson'!E106 &lt;&gt; "") * ('Classification-Chris'!E106 &lt;&gt; ""), IF(('Classification-Dawson'!E106 &lt;&gt; 'Classification-Chris'!E106), FALSE, TRUE), "")</f>
        <v/>
      </c>
      <c r="F106" s="14" t="str">
        <f>IF(('Classification-Dawson'!F106 &lt;&gt; "") * ('Classification-Chris'!F106 &lt;&gt; ""), IF(('Classification-Dawson'!F106 &lt;&gt; 'Classification-Chris'!F106), FALSE, TRUE), "")</f>
        <v/>
      </c>
      <c r="G106" s="10" t="str">
        <f>if(E106 = TRUE,'Classification-Dawson'!E106,if(E106 = FALSE,"Find it",""))</f>
        <v/>
      </c>
      <c r="H106" s="10" t="str">
        <f>if(F106 = TRUE,'Classification-Dawson'!F106,if(F106 = FALSE,"Find it",""))</f>
        <v/>
      </c>
      <c r="I106" s="14" t="str">
        <f t="shared" ref="I106:J106" si="422">IF(E106 = TRUE, 1, IF(E106 = "", "", 0))</f>
        <v/>
      </c>
      <c r="J106" s="14" t="str">
        <f t="shared" si="422"/>
        <v/>
      </c>
      <c r="K106" s="9"/>
      <c r="L106" s="9" t="str">
        <f t="shared" ref="L106:M106" si="423">IF(I106 = "", "", if(OR(I106=0, I106=1),1,0))</f>
        <v/>
      </c>
      <c r="M106" s="9" t="str">
        <f t="shared" si="423"/>
        <v/>
      </c>
      <c r="N106" s="9"/>
      <c r="O106" s="9"/>
      <c r="P106" s="9"/>
      <c r="Q106" s="9"/>
      <c r="R106" s="9" t="str">
        <f t="shared" ref="R106:AA106" si="424">if($G106=R$1,1,"")</f>
        <v/>
      </c>
      <c r="S106" s="9" t="str">
        <f t="shared" si="424"/>
        <v/>
      </c>
      <c r="T106" s="9" t="str">
        <f t="shared" si="424"/>
        <v/>
      </c>
      <c r="U106" s="9" t="str">
        <f t="shared" si="424"/>
        <v/>
      </c>
      <c r="V106" s="9" t="str">
        <f t="shared" si="424"/>
        <v/>
      </c>
      <c r="W106" s="9" t="str">
        <f t="shared" si="424"/>
        <v/>
      </c>
      <c r="X106" s="9" t="str">
        <f t="shared" si="424"/>
        <v/>
      </c>
      <c r="Y106" s="9" t="str">
        <f t="shared" si="424"/>
        <v/>
      </c>
      <c r="Z106" s="9" t="str">
        <f t="shared" si="424"/>
        <v/>
      </c>
      <c r="AA106" s="9" t="str">
        <f t="shared" si="424"/>
        <v/>
      </c>
      <c r="AB106" s="9" t="str">
        <f t="shared" ref="AB106:AI106" si="425">if($H106=AB$1,1,"")</f>
        <v/>
      </c>
      <c r="AC106" s="9" t="str">
        <f t="shared" si="425"/>
        <v/>
      </c>
      <c r="AD106" s="9" t="str">
        <f t="shared" si="425"/>
        <v/>
      </c>
      <c r="AE106" s="9" t="str">
        <f t="shared" si="425"/>
        <v/>
      </c>
      <c r="AF106" s="9" t="str">
        <f t="shared" si="425"/>
        <v/>
      </c>
      <c r="AG106" s="9" t="str">
        <f t="shared" si="425"/>
        <v/>
      </c>
      <c r="AH106" s="9" t="str">
        <f t="shared" si="425"/>
        <v/>
      </c>
      <c r="AI106" s="9" t="str">
        <f t="shared" si="425"/>
        <v/>
      </c>
    </row>
    <row r="107" ht="12.75" customHeight="1">
      <c r="A107" s="9" t="s">
        <v>398</v>
      </c>
      <c r="B107" s="9" t="s">
        <v>399</v>
      </c>
      <c r="C107" s="9" t="s">
        <v>400</v>
      </c>
      <c r="D107" s="9"/>
      <c r="E107" s="14" t="str">
        <f>IF(('Classification-Dawson'!E107 &lt;&gt; "") * ('Classification-Chris'!E107 &lt;&gt; ""), IF(('Classification-Dawson'!E107 &lt;&gt; 'Classification-Chris'!E107), FALSE, TRUE), "")</f>
        <v/>
      </c>
      <c r="F107" s="14" t="str">
        <f>IF(('Classification-Dawson'!F107 &lt;&gt; "") * ('Classification-Chris'!F107 &lt;&gt; ""), IF(('Classification-Dawson'!F107 &lt;&gt; 'Classification-Chris'!F107), FALSE, TRUE), "")</f>
        <v/>
      </c>
      <c r="G107" s="10" t="str">
        <f>if(E107 = TRUE,'Classification-Dawson'!E107,if(E107 = FALSE,"Find it",""))</f>
        <v/>
      </c>
      <c r="H107" s="10" t="str">
        <f>if(F107 = TRUE,'Classification-Dawson'!F107,if(F107 = FALSE,"Find it",""))</f>
        <v/>
      </c>
      <c r="I107" s="14" t="str">
        <f t="shared" ref="I107:J107" si="426">IF(E107 = TRUE, 1, IF(E107 = "", "", 0))</f>
        <v/>
      </c>
      <c r="J107" s="14" t="str">
        <f t="shared" si="426"/>
        <v/>
      </c>
      <c r="K107" s="9"/>
      <c r="L107" s="9" t="str">
        <f t="shared" ref="L107:M107" si="427">IF(I107 = "", "", if(OR(I107=0, I107=1),1,0))</f>
        <v/>
      </c>
      <c r="M107" s="9" t="str">
        <f t="shared" si="427"/>
        <v/>
      </c>
      <c r="N107" s="9"/>
      <c r="O107" s="9"/>
      <c r="P107" s="9"/>
      <c r="Q107" s="9"/>
      <c r="R107" s="9" t="str">
        <f t="shared" ref="R107:AA107" si="428">if($G107=R$1,1,"")</f>
        <v/>
      </c>
      <c r="S107" s="9" t="str">
        <f t="shared" si="428"/>
        <v/>
      </c>
      <c r="T107" s="9" t="str">
        <f t="shared" si="428"/>
        <v/>
      </c>
      <c r="U107" s="9" t="str">
        <f t="shared" si="428"/>
        <v/>
      </c>
      <c r="V107" s="9" t="str">
        <f t="shared" si="428"/>
        <v/>
      </c>
      <c r="W107" s="9" t="str">
        <f t="shared" si="428"/>
        <v/>
      </c>
      <c r="X107" s="9" t="str">
        <f t="shared" si="428"/>
        <v/>
      </c>
      <c r="Y107" s="9" t="str">
        <f t="shared" si="428"/>
        <v/>
      </c>
      <c r="Z107" s="9" t="str">
        <f t="shared" si="428"/>
        <v/>
      </c>
      <c r="AA107" s="9" t="str">
        <f t="shared" si="428"/>
        <v/>
      </c>
      <c r="AB107" s="9" t="str">
        <f t="shared" ref="AB107:AI107" si="429">if($H107=AB$1,1,"")</f>
        <v/>
      </c>
      <c r="AC107" s="9" t="str">
        <f t="shared" si="429"/>
        <v/>
      </c>
      <c r="AD107" s="9" t="str">
        <f t="shared" si="429"/>
        <v/>
      </c>
      <c r="AE107" s="9" t="str">
        <f t="shared" si="429"/>
        <v/>
      </c>
      <c r="AF107" s="9" t="str">
        <f t="shared" si="429"/>
        <v/>
      </c>
      <c r="AG107" s="9" t="str">
        <f t="shared" si="429"/>
        <v/>
      </c>
      <c r="AH107" s="9" t="str">
        <f t="shared" si="429"/>
        <v/>
      </c>
      <c r="AI107" s="9" t="str">
        <f t="shared" si="429"/>
        <v/>
      </c>
    </row>
    <row r="108" ht="12.75" customHeight="1">
      <c r="A108" s="9" t="s">
        <v>401</v>
      </c>
      <c r="B108" s="9" t="s">
        <v>402</v>
      </c>
      <c r="C108" s="9" t="s">
        <v>403</v>
      </c>
      <c r="D108" s="9"/>
      <c r="E108" s="14" t="str">
        <f>IF(('Classification-Dawson'!E108 &lt;&gt; "") * ('Classification-Chris'!E108 &lt;&gt; ""), IF(('Classification-Dawson'!E108 &lt;&gt; 'Classification-Chris'!E108), FALSE, TRUE), "")</f>
        <v/>
      </c>
      <c r="F108" s="14" t="str">
        <f>IF(('Classification-Dawson'!F108 &lt;&gt; "") * ('Classification-Chris'!F108 &lt;&gt; ""), IF(('Classification-Dawson'!F108 &lt;&gt; 'Classification-Chris'!F108), FALSE, TRUE), "")</f>
        <v/>
      </c>
      <c r="G108" s="10" t="str">
        <f>if(E108 = TRUE,'Classification-Dawson'!E108,if(E108 = FALSE,"Find it",""))</f>
        <v/>
      </c>
      <c r="H108" s="10" t="str">
        <f>if(F108 = TRUE,'Classification-Dawson'!F108,if(F108 = FALSE,"Find it",""))</f>
        <v/>
      </c>
      <c r="I108" s="14" t="str">
        <f t="shared" ref="I108:J108" si="430">IF(E108 = TRUE, 1, IF(E108 = "", "", 0))</f>
        <v/>
      </c>
      <c r="J108" s="14" t="str">
        <f t="shared" si="430"/>
        <v/>
      </c>
      <c r="K108" s="9"/>
      <c r="L108" s="9" t="str">
        <f t="shared" ref="L108:M108" si="431">IF(I108 = "", "", if(OR(I108=0, I108=1),1,0))</f>
        <v/>
      </c>
      <c r="M108" s="9" t="str">
        <f t="shared" si="431"/>
        <v/>
      </c>
      <c r="N108" s="9"/>
      <c r="O108" s="9"/>
      <c r="P108" s="9"/>
      <c r="Q108" s="9"/>
      <c r="R108" s="9" t="str">
        <f t="shared" ref="R108:AA108" si="432">if($G108=R$1,1,"")</f>
        <v/>
      </c>
      <c r="S108" s="9" t="str">
        <f t="shared" si="432"/>
        <v/>
      </c>
      <c r="T108" s="9" t="str">
        <f t="shared" si="432"/>
        <v/>
      </c>
      <c r="U108" s="9" t="str">
        <f t="shared" si="432"/>
        <v/>
      </c>
      <c r="V108" s="9" t="str">
        <f t="shared" si="432"/>
        <v/>
      </c>
      <c r="W108" s="9" t="str">
        <f t="shared" si="432"/>
        <v/>
      </c>
      <c r="X108" s="9" t="str">
        <f t="shared" si="432"/>
        <v/>
      </c>
      <c r="Y108" s="9" t="str">
        <f t="shared" si="432"/>
        <v/>
      </c>
      <c r="Z108" s="9" t="str">
        <f t="shared" si="432"/>
        <v/>
      </c>
      <c r="AA108" s="9" t="str">
        <f t="shared" si="432"/>
        <v/>
      </c>
      <c r="AB108" s="9" t="str">
        <f t="shared" ref="AB108:AI108" si="433">if($H108=AB$1,1,"")</f>
        <v/>
      </c>
      <c r="AC108" s="9" t="str">
        <f t="shared" si="433"/>
        <v/>
      </c>
      <c r="AD108" s="9" t="str">
        <f t="shared" si="433"/>
        <v/>
      </c>
      <c r="AE108" s="9" t="str">
        <f t="shared" si="433"/>
        <v/>
      </c>
      <c r="AF108" s="9" t="str">
        <f t="shared" si="433"/>
        <v/>
      </c>
      <c r="AG108" s="9" t="str">
        <f t="shared" si="433"/>
        <v/>
      </c>
      <c r="AH108" s="9" t="str">
        <f t="shared" si="433"/>
        <v/>
      </c>
      <c r="AI108" s="9" t="str">
        <f t="shared" si="433"/>
        <v/>
      </c>
    </row>
    <row r="109" ht="12.75" customHeight="1">
      <c r="A109" s="9" t="s">
        <v>404</v>
      </c>
      <c r="B109" s="9" t="s">
        <v>405</v>
      </c>
      <c r="C109" s="9" t="s">
        <v>406</v>
      </c>
      <c r="D109" s="9"/>
      <c r="E109" s="14" t="str">
        <f>IF(('Classification-Dawson'!E109 &lt;&gt; "") * ('Classification-Chris'!E109 &lt;&gt; ""), IF(('Classification-Dawson'!E109 &lt;&gt; 'Classification-Chris'!E109), FALSE, TRUE), "")</f>
        <v/>
      </c>
      <c r="F109" s="14" t="str">
        <f>IF(('Classification-Dawson'!F109 &lt;&gt; "") * ('Classification-Chris'!F109 &lt;&gt; ""), IF(('Classification-Dawson'!F109 &lt;&gt; 'Classification-Chris'!F109), FALSE, TRUE), "")</f>
        <v/>
      </c>
      <c r="G109" s="10" t="str">
        <f>if(E109 = TRUE,'Classification-Dawson'!E109,if(E109 = FALSE,"Find it",""))</f>
        <v/>
      </c>
      <c r="H109" s="10" t="str">
        <f>if(F109 = TRUE,'Classification-Dawson'!F109,if(F109 = FALSE,"Find it",""))</f>
        <v/>
      </c>
      <c r="I109" s="14" t="str">
        <f t="shared" ref="I109:J109" si="434">IF(E109 = TRUE, 1, IF(E109 = "", "", 0))</f>
        <v/>
      </c>
      <c r="J109" s="14" t="str">
        <f t="shared" si="434"/>
        <v/>
      </c>
      <c r="K109" s="9"/>
      <c r="L109" s="9" t="str">
        <f t="shared" ref="L109:M109" si="435">IF(I109 = "", "", if(OR(I109=0, I109=1),1,0))</f>
        <v/>
      </c>
      <c r="M109" s="9" t="str">
        <f t="shared" si="435"/>
        <v/>
      </c>
      <c r="N109" s="9"/>
      <c r="O109" s="9"/>
      <c r="P109" s="9"/>
      <c r="Q109" s="9"/>
      <c r="R109" s="9" t="str">
        <f t="shared" ref="R109:AA109" si="436">if($G109=R$1,1,"")</f>
        <v/>
      </c>
      <c r="S109" s="9" t="str">
        <f t="shared" si="436"/>
        <v/>
      </c>
      <c r="T109" s="9" t="str">
        <f t="shared" si="436"/>
        <v/>
      </c>
      <c r="U109" s="9" t="str">
        <f t="shared" si="436"/>
        <v/>
      </c>
      <c r="V109" s="9" t="str">
        <f t="shared" si="436"/>
        <v/>
      </c>
      <c r="W109" s="9" t="str">
        <f t="shared" si="436"/>
        <v/>
      </c>
      <c r="X109" s="9" t="str">
        <f t="shared" si="436"/>
        <v/>
      </c>
      <c r="Y109" s="9" t="str">
        <f t="shared" si="436"/>
        <v/>
      </c>
      <c r="Z109" s="9" t="str">
        <f t="shared" si="436"/>
        <v/>
      </c>
      <c r="AA109" s="9" t="str">
        <f t="shared" si="436"/>
        <v/>
      </c>
      <c r="AB109" s="9" t="str">
        <f t="shared" ref="AB109:AI109" si="437">if($H109=AB$1,1,"")</f>
        <v/>
      </c>
      <c r="AC109" s="9" t="str">
        <f t="shared" si="437"/>
        <v/>
      </c>
      <c r="AD109" s="9" t="str">
        <f t="shared" si="437"/>
        <v/>
      </c>
      <c r="AE109" s="9" t="str">
        <f t="shared" si="437"/>
        <v/>
      </c>
      <c r="AF109" s="9" t="str">
        <f t="shared" si="437"/>
        <v/>
      </c>
      <c r="AG109" s="9" t="str">
        <f t="shared" si="437"/>
        <v/>
      </c>
      <c r="AH109" s="9" t="str">
        <f t="shared" si="437"/>
        <v/>
      </c>
      <c r="AI109" s="9" t="str">
        <f t="shared" si="437"/>
        <v/>
      </c>
    </row>
    <row r="110" ht="12.75" customHeight="1">
      <c r="A110" s="9" t="s">
        <v>407</v>
      </c>
      <c r="B110" s="9" t="s">
        <v>408</v>
      </c>
      <c r="C110" s="9" t="s">
        <v>409</v>
      </c>
      <c r="D110" s="9"/>
      <c r="E110" s="14" t="str">
        <f>IF(('Classification-Dawson'!E110 &lt;&gt; "") * ('Classification-Chris'!E110 &lt;&gt; ""), IF(('Classification-Dawson'!E110 &lt;&gt; 'Classification-Chris'!E110), FALSE, TRUE), "")</f>
        <v/>
      </c>
      <c r="F110" s="14" t="str">
        <f>IF(('Classification-Dawson'!F110 &lt;&gt; "") * ('Classification-Chris'!F110 &lt;&gt; ""), IF(('Classification-Dawson'!F110 &lt;&gt; 'Classification-Chris'!F110), FALSE, TRUE), "")</f>
        <v/>
      </c>
      <c r="G110" s="10" t="str">
        <f>if(E110 = TRUE,'Classification-Dawson'!E110,if(E110 = FALSE,"Find it",""))</f>
        <v/>
      </c>
      <c r="H110" s="10" t="str">
        <f>if(F110 = TRUE,'Classification-Dawson'!F110,if(F110 = FALSE,"Find it",""))</f>
        <v/>
      </c>
      <c r="I110" s="14" t="str">
        <f t="shared" ref="I110:J110" si="438">IF(E110 = TRUE, 1, IF(E110 = "", "", 0))</f>
        <v/>
      </c>
      <c r="J110" s="14" t="str">
        <f t="shared" si="438"/>
        <v/>
      </c>
      <c r="K110" s="9"/>
      <c r="L110" s="9" t="str">
        <f t="shared" ref="L110:M110" si="439">IF(I110 = "", "", if(OR(I110=0, I110=1),1,0))</f>
        <v/>
      </c>
      <c r="M110" s="9" t="str">
        <f t="shared" si="439"/>
        <v/>
      </c>
      <c r="N110" s="9"/>
      <c r="O110" s="9"/>
      <c r="P110" s="9"/>
      <c r="Q110" s="9"/>
      <c r="R110" s="9" t="str">
        <f t="shared" ref="R110:AA110" si="440">if($G110=R$1,1,"")</f>
        <v/>
      </c>
      <c r="S110" s="9" t="str">
        <f t="shared" si="440"/>
        <v/>
      </c>
      <c r="T110" s="9" t="str">
        <f t="shared" si="440"/>
        <v/>
      </c>
      <c r="U110" s="9" t="str">
        <f t="shared" si="440"/>
        <v/>
      </c>
      <c r="V110" s="9" t="str">
        <f t="shared" si="440"/>
        <v/>
      </c>
      <c r="W110" s="9" t="str">
        <f t="shared" si="440"/>
        <v/>
      </c>
      <c r="X110" s="9" t="str">
        <f t="shared" si="440"/>
        <v/>
      </c>
      <c r="Y110" s="9" t="str">
        <f t="shared" si="440"/>
        <v/>
      </c>
      <c r="Z110" s="9" t="str">
        <f t="shared" si="440"/>
        <v/>
      </c>
      <c r="AA110" s="9" t="str">
        <f t="shared" si="440"/>
        <v/>
      </c>
      <c r="AB110" s="9" t="str">
        <f t="shared" ref="AB110:AI110" si="441">if($H110=AB$1,1,"")</f>
        <v/>
      </c>
      <c r="AC110" s="9" t="str">
        <f t="shared" si="441"/>
        <v/>
      </c>
      <c r="AD110" s="9" t="str">
        <f t="shared" si="441"/>
        <v/>
      </c>
      <c r="AE110" s="9" t="str">
        <f t="shared" si="441"/>
        <v/>
      </c>
      <c r="AF110" s="9" t="str">
        <f t="shared" si="441"/>
        <v/>
      </c>
      <c r="AG110" s="9" t="str">
        <f t="shared" si="441"/>
        <v/>
      </c>
      <c r="AH110" s="9" t="str">
        <f t="shared" si="441"/>
        <v/>
      </c>
      <c r="AI110" s="9" t="str">
        <f t="shared" si="441"/>
        <v/>
      </c>
    </row>
    <row r="111" ht="12.75" customHeight="1">
      <c r="A111" s="9" t="s">
        <v>410</v>
      </c>
      <c r="B111" s="9" t="s">
        <v>411</v>
      </c>
      <c r="C111" s="9" t="s">
        <v>412</v>
      </c>
      <c r="D111" s="9"/>
      <c r="E111" s="14" t="str">
        <f>IF(('Classification-Dawson'!E111 &lt;&gt; "") * ('Classification-Chris'!E111 &lt;&gt; ""), IF(('Classification-Dawson'!E111 &lt;&gt; 'Classification-Chris'!E111), FALSE, TRUE), "")</f>
        <v/>
      </c>
      <c r="F111" s="14" t="str">
        <f>IF(('Classification-Dawson'!F111 &lt;&gt; "") * ('Classification-Chris'!F111 &lt;&gt; ""), IF(('Classification-Dawson'!F111 &lt;&gt; 'Classification-Chris'!F111), FALSE, TRUE), "")</f>
        <v/>
      </c>
      <c r="G111" s="10" t="str">
        <f>if(E111 = TRUE,'Classification-Dawson'!E111,if(E111 = FALSE,"Find it",""))</f>
        <v/>
      </c>
      <c r="H111" s="10" t="str">
        <f>if(F111 = TRUE,'Classification-Dawson'!F111,if(F111 = FALSE,"Find it",""))</f>
        <v/>
      </c>
      <c r="I111" s="14" t="str">
        <f t="shared" ref="I111:J111" si="442">IF(E111 = TRUE, 1, IF(E111 = "", "", 0))</f>
        <v/>
      </c>
      <c r="J111" s="14" t="str">
        <f t="shared" si="442"/>
        <v/>
      </c>
      <c r="K111" s="9"/>
      <c r="L111" s="9" t="str">
        <f t="shared" ref="L111:M111" si="443">IF(I111 = "", "", if(OR(I111=0, I111=1),1,0))</f>
        <v/>
      </c>
      <c r="M111" s="9" t="str">
        <f t="shared" si="443"/>
        <v/>
      </c>
      <c r="N111" s="9"/>
      <c r="O111" s="9"/>
      <c r="P111" s="9"/>
      <c r="Q111" s="9"/>
      <c r="R111" s="9" t="str">
        <f t="shared" ref="R111:AA111" si="444">if($G111=R$1,1,"")</f>
        <v/>
      </c>
      <c r="S111" s="9" t="str">
        <f t="shared" si="444"/>
        <v/>
      </c>
      <c r="T111" s="9" t="str">
        <f t="shared" si="444"/>
        <v/>
      </c>
      <c r="U111" s="9" t="str">
        <f t="shared" si="444"/>
        <v/>
      </c>
      <c r="V111" s="9" t="str">
        <f t="shared" si="444"/>
        <v/>
      </c>
      <c r="W111" s="9" t="str">
        <f t="shared" si="444"/>
        <v/>
      </c>
      <c r="X111" s="9" t="str">
        <f t="shared" si="444"/>
        <v/>
      </c>
      <c r="Y111" s="9" t="str">
        <f t="shared" si="444"/>
        <v/>
      </c>
      <c r="Z111" s="9" t="str">
        <f t="shared" si="444"/>
        <v/>
      </c>
      <c r="AA111" s="9" t="str">
        <f t="shared" si="444"/>
        <v/>
      </c>
      <c r="AB111" s="9" t="str">
        <f t="shared" ref="AB111:AI111" si="445">if($H111=AB$1,1,"")</f>
        <v/>
      </c>
      <c r="AC111" s="9" t="str">
        <f t="shared" si="445"/>
        <v/>
      </c>
      <c r="AD111" s="9" t="str">
        <f t="shared" si="445"/>
        <v/>
      </c>
      <c r="AE111" s="9" t="str">
        <f t="shared" si="445"/>
        <v/>
      </c>
      <c r="AF111" s="9" t="str">
        <f t="shared" si="445"/>
        <v/>
      </c>
      <c r="AG111" s="9" t="str">
        <f t="shared" si="445"/>
        <v/>
      </c>
      <c r="AH111" s="9" t="str">
        <f t="shared" si="445"/>
        <v/>
      </c>
      <c r="AI111" s="9" t="str">
        <f t="shared" si="445"/>
        <v/>
      </c>
    </row>
    <row r="112" ht="12.75" customHeight="1">
      <c r="A112" s="9" t="s">
        <v>413</v>
      </c>
      <c r="B112" s="9" t="s">
        <v>414</v>
      </c>
      <c r="C112" s="9" t="s">
        <v>415</v>
      </c>
      <c r="D112" s="9"/>
      <c r="E112" s="14" t="str">
        <f>IF(('Classification-Dawson'!E112 &lt;&gt; "") * ('Classification-Chris'!E112 &lt;&gt; ""), IF(('Classification-Dawson'!E112 &lt;&gt; 'Classification-Chris'!E112), FALSE, TRUE), "")</f>
        <v/>
      </c>
      <c r="F112" s="14" t="str">
        <f>IF(('Classification-Dawson'!F112 &lt;&gt; "") * ('Classification-Chris'!F112 &lt;&gt; ""), IF(('Classification-Dawson'!F112 &lt;&gt; 'Classification-Chris'!F112), FALSE, TRUE), "")</f>
        <v/>
      </c>
      <c r="G112" s="10" t="str">
        <f>if(E112 = TRUE,'Classification-Dawson'!E112,if(E112 = FALSE,"Find it",""))</f>
        <v/>
      </c>
      <c r="H112" s="10" t="str">
        <f>if(F112 = TRUE,'Classification-Dawson'!F112,if(F112 = FALSE,"Find it",""))</f>
        <v/>
      </c>
      <c r="I112" s="14" t="str">
        <f t="shared" ref="I112:J112" si="446">IF(E112 = TRUE, 1, IF(E112 = "", "", 0))</f>
        <v/>
      </c>
      <c r="J112" s="14" t="str">
        <f t="shared" si="446"/>
        <v/>
      </c>
      <c r="K112" s="9"/>
      <c r="L112" s="9" t="str">
        <f t="shared" ref="L112:M112" si="447">IF(I112 = "", "", if(OR(I112=0, I112=1),1,0))</f>
        <v/>
      </c>
      <c r="M112" s="9" t="str">
        <f t="shared" si="447"/>
        <v/>
      </c>
      <c r="N112" s="9"/>
      <c r="O112" s="9"/>
      <c r="P112" s="9"/>
      <c r="Q112" s="9"/>
      <c r="R112" s="9" t="str">
        <f t="shared" ref="R112:AA112" si="448">if($G112=R$1,1,"")</f>
        <v/>
      </c>
      <c r="S112" s="9" t="str">
        <f t="shared" si="448"/>
        <v/>
      </c>
      <c r="T112" s="9" t="str">
        <f t="shared" si="448"/>
        <v/>
      </c>
      <c r="U112" s="9" t="str">
        <f t="shared" si="448"/>
        <v/>
      </c>
      <c r="V112" s="9" t="str">
        <f t="shared" si="448"/>
        <v/>
      </c>
      <c r="W112" s="9" t="str">
        <f t="shared" si="448"/>
        <v/>
      </c>
      <c r="X112" s="9" t="str">
        <f t="shared" si="448"/>
        <v/>
      </c>
      <c r="Y112" s="9" t="str">
        <f t="shared" si="448"/>
        <v/>
      </c>
      <c r="Z112" s="9" t="str">
        <f t="shared" si="448"/>
        <v/>
      </c>
      <c r="AA112" s="9" t="str">
        <f t="shared" si="448"/>
        <v/>
      </c>
      <c r="AB112" s="9" t="str">
        <f t="shared" ref="AB112:AI112" si="449">if($H112=AB$1,1,"")</f>
        <v/>
      </c>
      <c r="AC112" s="9" t="str">
        <f t="shared" si="449"/>
        <v/>
      </c>
      <c r="AD112" s="9" t="str">
        <f t="shared" si="449"/>
        <v/>
      </c>
      <c r="AE112" s="9" t="str">
        <f t="shared" si="449"/>
        <v/>
      </c>
      <c r="AF112" s="9" t="str">
        <f t="shared" si="449"/>
        <v/>
      </c>
      <c r="AG112" s="9" t="str">
        <f t="shared" si="449"/>
        <v/>
      </c>
      <c r="AH112" s="9" t="str">
        <f t="shared" si="449"/>
        <v/>
      </c>
      <c r="AI112" s="9" t="str">
        <f t="shared" si="449"/>
        <v/>
      </c>
    </row>
    <row r="113" ht="12.75" customHeight="1">
      <c r="A113" s="9" t="s">
        <v>416</v>
      </c>
      <c r="B113" s="9" t="s">
        <v>417</v>
      </c>
      <c r="C113" s="9" t="s">
        <v>418</v>
      </c>
      <c r="D113" s="9"/>
      <c r="E113" s="14" t="str">
        <f>IF(('Classification-Dawson'!E113 &lt;&gt; "") * ('Classification-Chris'!E113 &lt;&gt; ""), IF(('Classification-Dawson'!E113 &lt;&gt; 'Classification-Chris'!E113), FALSE, TRUE), "")</f>
        <v/>
      </c>
      <c r="F113" s="14" t="str">
        <f>IF(('Classification-Dawson'!F113 &lt;&gt; "") * ('Classification-Chris'!F113 &lt;&gt; ""), IF(('Classification-Dawson'!F113 &lt;&gt; 'Classification-Chris'!F113), FALSE, TRUE), "")</f>
        <v/>
      </c>
      <c r="G113" s="10" t="str">
        <f>if(E113 = TRUE,'Classification-Dawson'!E113,if(E113 = FALSE,"Find it",""))</f>
        <v/>
      </c>
      <c r="H113" s="10" t="str">
        <f>if(F113 = TRUE,'Classification-Dawson'!F113,if(F113 = FALSE,"Find it",""))</f>
        <v/>
      </c>
      <c r="I113" s="14" t="str">
        <f t="shared" ref="I113:J113" si="450">IF(E113 = TRUE, 1, IF(E113 = "", "", 0))</f>
        <v/>
      </c>
      <c r="J113" s="14" t="str">
        <f t="shared" si="450"/>
        <v/>
      </c>
      <c r="K113" s="9"/>
      <c r="L113" s="9" t="str">
        <f t="shared" ref="L113:M113" si="451">IF(I113 = "", "", if(OR(I113=0, I113=1),1,0))</f>
        <v/>
      </c>
      <c r="M113" s="9" t="str">
        <f t="shared" si="451"/>
        <v/>
      </c>
      <c r="N113" s="9"/>
      <c r="O113" s="9"/>
      <c r="P113" s="9"/>
      <c r="Q113" s="9"/>
      <c r="R113" s="9" t="str">
        <f t="shared" ref="R113:AA113" si="452">if($G113=R$1,1,"")</f>
        <v/>
      </c>
      <c r="S113" s="9" t="str">
        <f t="shared" si="452"/>
        <v/>
      </c>
      <c r="T113" s="9" t="str">
        <f t="shared" si="452"/>
        <v/>
      </c>
      <c r="U113" s="9" t="str">
        <f t="shared" si="452"/>
        <v/>
      </c>
      <c r="V113" s="9" t="str">
        <f t="shared" si="452"/>
        <v/>
      </c>
      <c r="W113" s="9" t="str">
        <f t="shared" si="452"/>
        <v/>
      </c>
      <c r="X113" s="9" t="str">
        <f t="shared" si="452"/>
        <v/>
      </c>
      <c r="Y113" s="9" t="str">
        <f t="shared" si="452"/>
        <v/>
      </c>
      <c r="Z113" s="9" t="str">
        <f t="shared" si="452"/>
        <v/>
      </c>
      <c r="AA113" s="9" t="str">
        <f t="shared" si="452"/>
        <v/>
      </c>
      <c r="AB113" s="9" t="str">
        <f t="shared" ref="AB113:AI113" si="453">if($H113=AB$1,1,"")</f>
        <v/>
      </c>
      <c r="AC113" s="9" t="str">
        <f t="shared" si="453"/>
        <v/>
      </c>
      <c r="AD113" s="9" t="str">
        <f t="shared" si="453"/>
        <v/>
      </c>
      <c r="AE113" s="9" t="str">
        <f t="shared" si="453"/>
        <v/>
      </c>
      <c r="AF113" s="9" t="str">
        <f t="shared" si="453"/>
        <v/>
      </c>
      <c r="AG113" s="9" t="str">
        <f t="shared" si="453"/>
        <v/>
      </c>
      <c r="AH113" s="9" t="str">
        <f t="shared" si="453"/>
        <v/>
      </c>
      <c r="AI113" s="9" t="str">
        <f t="shared" si="453"/>
        <v/>
      </c>
    </row>
    <row r="114" ht="12.75" customHeight="1">
      <c r="A114" s="9" t="s">
        <v>419</v>
      </c>
      <c r="B114" s="9" t="s">
        <v>420</v>
      </c>
      <c r="C114" s="9" t="s">
        <v>421</v>
      </c>
      <c r="D114" s="9"/>
      <c r="E114" s="14" t="str">
        <f>IF(('Classification-Dawson'!E114 &lt;&gt; "") * ('Classification-Chris'!E114 &lt;&gt; ""), IF(('Classification-Dawson'!E114 &lt;&gt; 'Classification-Chris'!E114), FALSE, TRUE), "")</f>
        <v/>
      </c>
      <c r="F114" s="14" t="str">
        <f>IF(('Classification-Dawson'!F114 &lt;&gt; "") * ('Classification-Chris'!F114 &lt;&gt; ""), IF(('Classification-Dawson'!F114 &lt;&gt; 'Classification-Chris'!F114), FALSE, TRUE), "")</f>
        <v/>
      </c>
      <c r="G114" s="10" t="str">
        <f>if(E114 = TRUE,'Classification-Dawson'!E114,if(E114 = FALSE,"Find it",""))</f>
        <v/>
      </c>
      <c r="H114" s="10" t="str">
        <f>if(F114 = TRUE,'Classification-Dawson'!F114,if(F114 = FALSE,"Find it",""))</f>
        <v/>
      </c>
      <c r="I114" s="14" t="str">
        <f t="shared" ref="I114:J114" si="454">IF(E114 = TRUE, 1, IF(E114 = "", "", 0))</f>
        <v/>
      </c>
      <c r="J114" s="14" t="str">
        <f t="shared" si="454"/>
        <v/>
      </c>
      <c r="K114" s="9"/>
      <c r="L114" s="9" t="str">
        <f t="shared" ref="L114:M114" si="455">IF(I114 = "", "", if(OR(I114=0, I114=1),1,0))</f>
        <v/>
      </c>
      <c r="M114" s="9" t="str">
        <f t="shared" si="455"/>
        <v/>
      </c>
      <c r="N114" s="9"/>
      <c r="O114" s="9"/>
      <c r="P114" s="9"/>
      <c r="Q114" s="9"/>
      <c r="R114" s="9" t="str">
        <f t="shared" ref="R114:AA114" si="456">if($G114=R$1,1,"")</f>
        <v/>
      </c>
      <c r="S114" s="9" t="str">
        <f t="shared" si="456"/>
        <v/>
      </c>
      <c r="T114" s="9" t="str">
        <f t="shared" si="456"/>
        <v/>
      </c>
      <c r="U114" s="9" t="str">
        <f t="shared" si="456"/>
        <v/>
      </c>
      <c r="V114" s="9" t="str">
        <f t="shared" si="456"/>
        <v/>
      </c>
      <c r="W114" s="9" t="str">
        <f t="shared" si="456"/>
        <v/>
      </c>
      <c r="X114" s="9" t="str">
        <f t="shared" si="456"/>
        <v/>
      </c>
      <c r="Y114" s="9" t="str">
        <f t="shared" si="456"/>
        <v/>
      </c>
      <c r="Z114" s="9" t="str">
        <f t="shared" si="456"/>
        <v/>
      </c>
      <c r="AA114" s="9" t="str">
        <f t="shared" si="456"/>
        <v/>
      </c>
      <c r="AB114" s="9" t="str">
        <f t="shared" ref="AB114:AI114" si="457">if($H114=AB$1,1,"")</f>
        <v/>
      </c>
      <c r="AC114" s="9" t="str">
        <f t="shared" si="457"/>
        <v/>
      </c>
      <c r="AD114" s="9" t="str">
        <f t="shared" si="457"/>
        <v/>
      </c>
      <c r="AE114" s="9" t="str">
        <f t="shared" si="457"/>
        <v/>
      </c>
      <c r="AF114" s="9" t="str">
        <f t="shared" si="457"/>
        <v/>
      </c>
      <c r="AG114" s="9" t="str">
        <f t="shared" si="457"/>
        <v/>
      </c>
      <c r="AH114" s="9" t="str">
        <f t="shared" si="457"/>
        <v/>
      </c>
      <c r="AI114" s="9" t="str">
        <f t="shared" si="457"/>
        <v/>
      </c>
    </row>
    <row r="115" ht="12.75" customHeight="1">
      <c r="A115" s="9" t="s">
        <v>422</v>
      </c>
      <c r="B115" s="9" t="s">
        <v>423</v>
      </c>
      <c r="C115" s="9" t="s">
        <v>424</v>
      </c>
      <c r="D115" s="9"/>
      <c r="E115" s="14" t="str">
        <f>IF(('Classification-Dawson'!E115 &lt;&gt; "") * ('Classification-Chris'!E115 &lt;&gt; ""), IF(('Classification-Dawson'!E115 &lt;&gt; 'Classification-Chris'!E115), FALSE, TRUE), "")</f>
        <v/>
      </c>
      <c r="F115" s="14" t="str">
        <f>IF(('Classification-Dawson'!F115 &lt;&gt; "") * ('Classification-Chris'!F115 &lt;&gt; ""), IF(('Classification-Dawson'!F115 &lt;&gt; 'Classification-Chris'!F115), FALSE, TRUE), "")</f>
        <v/>
      </c>
      <c r="G115" s="10" t="str">
        <f>if(E115 = TRUE,'Classification-Dawson'!E115,if(E115 = FALSE,"Find it",""))</f>
        <v/>
      </c>
      <c r="H115" s="10" t="str">
        <f>if(F115 = TRUE,'Classification-Dawson'!F115,if(F115 = FALSE,"Find it",""))</f>
        <v/>
      </c>
      <c r="I115" s="14" t="str">
        <f t="shared" ref="I115:J115" si="458">IF(E115 = TRUE, 1, IF(E115 = "", "", 0))</f>
        <v/>
      </c>
      <c r="J115" s="14" t="str">
        <f t="shared" si="458"/>
        <v/>
      </c>
      <c r="K115" s="9"/>
      <c r="L115" s="9" t="str">
        <f t="shared" ref="L115:M115" si="459">IF(I115 = "", "", if(OR(I115=0, I115=1),1,0))</f>
        <v/>
      </c>
      <c r="M115" s="9" t="str">
        <f t="shared" si="459"/>
        <v/>
      </c>
      <c r="N115" s="9"/>
      <c r="O115" s="9"/>
      <c r="P115" s="9"/>
      <c r="Q115" s="9"/>
      <c r="R115" s="9" t="str">
        <f t="shared" ref="R115:AA115" si="460">if($G115=R$1,1,"")</f>
        <v/>
      </c>
      <c r="S115" s="9" t="str">
        <f t="shared" si="460"/>
        <v/>
      </c>
      <c r="T115" s="9" t="str">
        <f t="shared" si="460"/>
        <v/>
      </c>
      <c r="U115" s="9" t="str">
        <f t="shared" si="460"/>
        <v/>
      </c>
      <c r="V115" s="9" t="str">
        <f t="shared" si="460"/>
        <v/>
      </c>
      <c r="W115" s="9" t="str">
        <f t="shared" si="460"/>
        <v/>
      </c>
      <c r="X115" s="9" t="str">
        <f t="shared" si="460"/>
        <v/>
      </c>
      <c r="Y115" s="9" t="str">
        <f t="shared" si="460"/>
        <v/>
      </c>
      <c r="Z115" s="9" t="str">
        <f t="shared" si="460"/>
        <v/>
      </c>
      <c r="AA115" s="9" t="str">
        <f t="shared" si="460"/>
        <v/>
      </c>
      <c r="AB115" s="9" t="str">
        <f t="shared" ref="AB115:AI115" si="461">if($H115=AB$1,1,"")</f>
        <v/>
      </c>
      <c r="AC115" s="9" t="str">
        <f t="shared" si="461"/>
        <v/>
      </c>
      <c r="AD115" s="9" t="str">
        <f t="shared" si="461"/>
        <v/>
      </c>
      <c r="AE115" s="9" t="str">
        <f t="shared" si="461"/>
        <v/>
      </c>
      <c r="AF115" s="9" t="str">
        <f t="shared" si="461"/>
        <v/>
      </c>
      <c r="AG115" s="9" t="str">
        <f t="shared" si="461"/>
        <v/>
      </c>
      <c r="AH115" s="9" t="str">
        <f t="shared" si="461"/>
        <v/>
      </c>
      <c r="AI115" s="9" t="str">
        <f t="shared" si="461"/>
        <v/>
      </c>
    </row>
    <row r="116" ht="12.75" customHeight="1">
      <c r="A116" s="9" t="s">
        <v>425</v>
      </c>
      <c r="B116" s="9" t="s">
        <v>426</v>
      </c>
      <c r="C116" s="9" t="s">
        <v>427</v>
      </c>
      <c r="D116" s="9"/>
      <c r="E116" s="14" t="str">
        <f>IF(('Classification-Dawson'!E116 &lt;&gt; "") * ('Classification-Chris'!E116 &lt;&gt; ""), IF(('Classification-Dawson'!E116 &lt;&gt; 'Classification-Chris'!E116), FALSE, TRUE), "")</f>
        <v/>
      </c>
      <c r="F116" s="14" t="str">
        <f>IF(('Classification-Dawson'!F116 &lt;&gt; "") * ('Classification-Chris'!F116 &lt;&gt; ""), IF(('Classification-Dawson'!F116 &lt;&gt; 'Classification-Chris'!F116), FALSE, TRUE), "")</f>
        <v/>
      </c>
      <c r="G116" s="10" t="str">
        <f>if(E116 = TRUE,'Classification-Dawson'!E116,if(E116 = FALSE,"Find it",""))</f>
        <v/>
      </c>
      <c r="H116" s="10" t="str">
        <f>if(F116 = TRUE,'Classification-Dawson'!F116,if(F116 = FALSE,"Find it",""))</f>
        <v/>
      </c>
      <c r="I116" s="14" t="str">
        <f t="shared" ref="I116:J116" si="462">IF(E116 = TRUE, 1, IF(E116 = "", "", 0))</f>
        <v/>
      </c>
      <c r="J116" s="14" t="str">
        <f t="shared" si="462"/>
        <v/>
      </c>
      <c r="K116" s="9"/>
      <c r="L116" s="9" t="str">
        <f t="shared" ref="L116:M116" si="463">IF(I116 = "", "", if(OR(I116=0, I116=1),1,0))</f>
        <v/>
      </c>
      <c r="M116" s="9" t="str">
        <f t="shared" si="463"/>
        <v/>
      </c>
      <c r="N116" s="9"/>
      <c r="O116" s="9"/>
      <c r="P116" s="9"/>
      <c r="Q116" s="9"/>
      <c r="R116" s="9" t="str">
        <f t="shared" ref="R116:AA116" si="464">if($G116=R$1,1,"")</f>
        <v/>
      </c>
      <c r="S116" s="9" t="str">
        <f t="shared" si="464"/>
        <v/>
      </c>
      <c r="T116" s="9" t="str">
        <f t="shared" si="464"/>
        <v/>
      </c>
      <c r="U116" s="9" t="str">
        <f t="shared" si="464"/>
        <v/>
      </c>
      <c r="V116" s="9" t="str">
        <f t="shared" si="464"/>
        <v/>
      </c>
      <c r="W116" s="9" t="str">
        <f t="shared" si="464"/>
        <v/>
      </c>
      <c r="X116" s="9" t="str">
        <f t="shared" si="464"/>
        <v/>
      </c>
      <c r="Y116" s="9" t="str">
        <f t="shared" si="464"/>
        <v/>
      </c>
      <c r="Z116" s="9" t="str">
        <f t="shared" si="464"/>
        <v/>
      </c>
      <c r="AA116" s="9" t="str">
        <f t="shared" si="464"/>
        <v/>
      </c>
      <c r="AB116" s="9" t="str">
        <f t="shared" ref="AB116:AI116" si="465">if($H116=AB$1,1,"")</f>
        <v/>
      </c>
      <c r="AC116" s="9" t="str">
        <f t="shared" si="465"/>
        <v/>
      </c>
      <c r="AD116" s="9" t="str">
        <f t="shared" si="465"/>
        <v/>
      </c>
      <c r="AE116" s="9" t="str">
        <f t="shared" si="465"/>
        <v/>
      </c>
      <c r="AF116" s="9" t="str">
        <f t="shared" si="465"/>
        <v/>
      </c>
      <c r="AG116" s="9" t="str">
        <f t="shared" si="465"/>
        <v/>
      </c>
      <c r="AH116" s="9" t="str">
        <f t="shared" si="465"/>
        <v/>
      </c>
      <c r="AI116" s="9" t="str">
        <f t="shared" si="465"/>
        <v/>
      </c>
    </row>
    <row r="117" ht="12.75" customHeight="1">
      <c r="A117" s="9" t="s">
        <v>428</v>
      </c>
      <c r="B117" s="9" t="s">
        <v>429</v>
      </c>
      <c r="C117" s="9" t="s">
        <v>430</v>
      </c>
      <c r="D117" s="9"/>
      <c r="E117" s="14" t="str">
        <f>IF(('Classification-Dawson'!E117 &lt;&gt; "") * ('Classification-Chris'!E117 &lt;&gt; ""), IF(('Classification-Dawson'!E117 &lt;&gt; 'Classification-Chris'!E117), FALSE, TRUE), "")</f>
        <v/>
      </c>
      <c r="F117" s="14" t="str">
        <f>IF(('Classification-Dawson'!F117 &lt;&gt; "") * ('Classification-Chris'!F117 &lt;&gt; ""), IF(('Classification-Dawson'!F117 &lt;&gt; 'Classification-Chris'!F117), FALSE, TRUE), "")</f>
        <v/>
      </c>
      <c r="G117" s="10" t="str">
        <f>if(E117 = TRUE,'Classification-Dawson'!E117,if(E117 = FALSE,"Find it",""))</f>
        <v/>
      </c>
      <c r="H117" s="10" t="str">
        <f>if(F117 = TRUE,'Classification-Dawson'!F117,if(F117 = FALSE,"Find it",""))</f>
        <v/>
      </c>
      <c r="I117" s="14" t="str">
        <f t="shared" ref="I117:J117" si="466">IF(E117 = TRUE, 1, IF(E117 = "", "", 0))</f>
        <v/>
      </c>
      <c r="J117" s="14" t="str">
        <f t="shared" si="466"/>
        <v/>
      </c>
      <c r="K117" s="9"/>
      <c r="L117" s="9" t="str">
        <f t="shared" ref="L117:M117" si="467">IF(I117 = "", "", if(OR(I117=0, I117=1),1,0))</f>
        <v/>
      </c>
      <c r="M117" s="9" t="str">
        <f t="shared" si="467"/>
        <v/>
      </c>
      <c r="N117" s="9"/>
      <c r="O117" s="9"/>
      <c r="P117" s="9"/>
      <c r="Q117" s="9"/>
      <c r="R117" s="9" t="str">
        <f t="shared" ref="R117:AA117" si="468">if($G117=R$1,1,"")</f>
        <v/>
      </c>
      <c r="S117" s="9" t="str">
        <f t="shared" si="468"/>
        <v/>
      </c>
      <c r="T117" s="9" t="str">
        <f t="shared" si="468"/>
        <v/>
      </c>
      <c r="U117" s="9" t="str">
        <f t="shared" si="468"/>
        <v/>
      </c>
      <c r="V117" s="9" t="str">
        <f t="shared" si="468"/>
        <v/>
      </c>
      <c r="W117" s="9" t="str">
        <f t="shared" si="468"/>
        <v/>
      </c>
      <c r="X117" s="9" t="str">
        <f t="shared" si="468"/>
        <v/>
      </c>
      <c r="Y117" s="9" t="str">
        <f t="shared" si="468"/>
        <v/>
      </c>
      <c r="Z117" s="9" t="str">
        <f t="shared" si="468"/>
        <v/>
      </c>
      <c r="AA117" s="9" t="str">
        <f t="shared" si="468"/>
        <v/>
      </c>
      <c r="AB117" s="9" t="str">
        <f t="shared" ref="AB117:AI117" si="469">if($H117=AB$1,1,"")</f>
        <v/>
      </c>
      <c r="AC117" s="9" t="str">
        <f t="shared" si="469"/>
        <v/>
      </c>
      <c r="AD117" s="9" t="str">
        <f t="shared" si="469"/>
        <v/>
      </c>
      <c r="AE117" s="9" t="str">
        <f t="shared" si="469"/>
        <v/>
      </c>
      <c r="AF117" s="9" t="str">
        <f t="shared" si="469"/>
        <v/>
      </c>
      <c r="AG117" s="9" t="str">
        <f t="shared" si="469"/>
        <v/>
      </c>
      <c r="AH117" s="9" t="str">
        <f t="shared" si="469"/>
        <v/>
      </c>
      <c r="AI117" s="9" t="str">
        <f t="shared" si="469"/>
        <v/>
      </c>
    </row>
    <row r="118" ht="12.75" customHeight="1">
      <c r="A118" s="9" t="s">
        <v>431</v>
      </c>
      <c r="B118" s="9" t="s">
        <v>432</v>
      </c>
      <c r="C118" s="9" t="s">
        <v>433</v>
      </c>
      <c r="D118" s="9"/>
      <c r="E118" s="14" t="str">
        <f>IF(('Classification-Dawson'!E118 &lt;&gt; "") * ('Classification-Chris'!E118 &lt;&gt; ""), IF(('Classification-Dawson'!E118 &lt;&gt; 'Classification-Chris'!E118), FALSE, TRUE), "")</f>
        <v/>
      </c>
      <c r="F118" s="14" t="str">
        <f>IF(('Classification-Dawson'!F118 &lt;&gt; "") * ('Classification-Chris'!F118 &lt;&gt; ""), IF(('Classification-Dawson'!F118 &lt;&gt; 'Classification-Chris'!F118), FALSE, TRUE), "")</f>
        <v/>
      </c>
      <c r="G118" s="10" t="str">
        <f>if(E118 = TRUE,'Classification-Dawson'!E118,if(E118 = FALSE,"Find it",""))</f>
        <v/>
      </c>
      <c r="H118" s="10" t="str">
        <f>if(F118 = TRUE,'Classification-Dawson'!F118,if(F118 = FALSE,"Find it",""))</f>
        <v/>
      </c>
      <c r="I118" s="14" t="str">
        <f t="shared" ref="I118:J118" si="470">IF(E118 = TRUE, 1, IF(E118 = "", "", 0))</f>
        <v/>
      </c>
      <c r="J118" s="14" t="str">
        <f t="shared" si="470"/>
        <v/>
      </c>
      <c r="K118" s="9"/>
      <c r="L118" s="9" t="str">
        <f t="shared" ref="L118:M118" si="471">IF(I118 = "", "", if(OR(I118=0, I118=1),1,0))</f>
        <v/>
      </c>
      <c r="M118" s="9" t="str">
        <f t="shared" si="471"/>
        <v/>
      </c>
      <c r="N118" s="9"/>
      <c r="O118" s="9"/>
      <c r="P118" s="9"/>
      <c r="Q118" s="9"/>
      <c r="R118" s="9" t="str">
        <f t="shared" ref="R118:AA118" si="472">if($G118=R$1,1,"")</f>
        <v/>
      </c>
      <c r="S118" s="9" t="str">
        <f t="shared" si="472"/>
        <v/>
      </c>
      <c r="T118" s="9" t="str">
        <f t="shared" si="472"/>
        <v/>
      </c>
      <c r="U118" s="9" t="str">
        <f t="shared" si="472"/>
        <v/>
      </c>
      <c r="V118" s="9" t="str">
        <f t="shared" si="472"/>
        <v/>
      </c>
      <c r="W118" s="9" t="str">
        <f t="shared" si="472"/>
        <v/>
      </c>
      <c r="X118" s="9" t="str">
        <f t="shared" si="472"/>
        <v/>
      </c>
      <c r="Y118" s="9" t="str">
        <f t="shared" si="472"/>
        <v/>
      </c>
      <c r="Z118" s="9" t="str">
        <f t="shared" si="472"/>
        <v/>
      </c>
      <c r="AA118" s="9" t="str">
        <f t="shared" si="472"/>
        <v/>
      </c>
      <c r="AB118" s="9" t="str">
        <f t="shared" ref="AB118:AI118" si="473">if($H118=AB$1,1,"")</f>
        <v/>
      </c>
      <c r="AC118" s="9" t="str">
        <f t="shared" si="473"/>
        <v/>
      </c>
      <c r="AD118" s="9" t="str">
        <f t="shared" si="473"/>
        <v/>
      </c>
      <c r="AE118" s="9" t="str">
        <f t="shared" si="473"/>
        <v/>
      </c>
      <c r="AF118" s="9" t="str">
        <f t="shared" si="473"/>
        <v/>
      </c>
      <c r="AG118" s="9" t="str">
        <f t="shared" si="473"/>
        <v/>
      </c>
      <c r="AH118" s="9" t="str">
        <f t="shared" si="473"/>
        <v/>
      </c>
      <c r="AI118" s="9" t="str">
        <f t="shared" si="473"/>
        <v/>
      </c>
    </row>
    <row r="119" ht="12.75" customHeight="1">
      <c r="A119" s="9" t="s">
        <v>434</v>
      </c>
      <c r="B119" s="9" t="s">
        <v>435</v>
      </c>
      <c r="C119" s="9" t="s">
        <v>436</v>
      </c>
      <c r="D119" s="9"/>
      <c r="E119" s="14" t="str">
        <f>IF(('Classification-Dawson'!E119 &lt;&gt; "") * ('Classification-Chris'!E119 &lt;&gt; ""), IF(('Classification-Dawson'!E119 &lt;&gt; 'Classification-Chris'!E119), FALSE, TRUE), "")</f>
        <v/>
      </c>
      <c r="F119" s="14" t="str">
        <f>IF(('Classification-Dawson'!F119 &lt;&gt; "") * ('Classification-Chris'!F119 &lt;&gt; ""), IF(('Classification-Dawson'!F119 &lt;&gt; 'Classification-Chris'!F119), FALSE, TRUE), "")</f>
        <v/>
      </c>
      <c r="G119" s="10" t="str">
        <f>if(E119 = TRUE,'Classification-Dawson'!E119,if(E119 = FALSE,"Find it",""))</f>
        <v/>
      </c>
      <c r="H119" s="10" t="str">
        <f>if(F119 = TRUE,'Classification-Dawson'!F119,if(F119 = FALSE,"Find it",""))</f>
        <v/>
      </c>
      <c r="I119" s="14" t="str">
        <f t="shared" ref="I119:J119" si="474">IF(E119 = TRUE, 1, IF(E119 = "", "", 0))</f>
        <v/>
      </c>
      <c r="J119" s="14" t="str">
        <f t="shared" si="474"/>
        <v/>
      </c>
      <c r="K119" s="9"/>
      <c r="L119" s="9" t="str">
        <f t="shared" ref="L119:M119" si="475">IF(I119 = "", "", if(OR(I119=0, I119=1),1,0))</f>
        <v/>
      </c>
      <c r="M119" s="9" t="str">
        <f t="shared" si="475"/>
        <v/>
      </c>
      <c r="N119" s="9"/>
      <c r="O119" s="9"/>
      <c r="P119" s="9"/>
      <c r="Q119" s="9"/>
      <c r="R119" s="9" t="str">
        <f t="shared" ref="R119:AA119" si="476">if($G119=R$1,1,"")</f>
        <v/>
      </c>
      <c r="S119" s="9" t="str">
        <f t="shared" si="476"/>
        <v/>
      </c>
      <c r="T119" s="9" t="str">
        <f t="shared" si="476"/>
        <v/>
      </c>
      <c r="U119" s="9" t="str">
        <f t="shared" si="476"/>
        <v/>
      </c>
      <c r="V119" s="9" t="str">
        <f t="shared" si="476"/>
        <v/>
      </c>
      <c r="W119" s="9" t="str">
        <f t="shared" si="476"/>
        <v/>
      </c>
      <c r="X119" s="9" t="str">
        <f t="shared" si="476"/>
        <v/>
      </c>
      <c r="Y119" s="9" t="str">
        <f t="shared" si="476"/>
        <v/>
      </c>
      <c r="Z119" s="9" t="str">
        <f t="shared" si="476"/>
        <v/>
      </c>
      <c r="AA119" s="9" t="str">
        <f t="shared" si="476"/>
        <v/>
      </c>
      <c r="AB119" s="9" t="str">
        <f t="shared" ref="AB119:AI119" si="477">if($H119=AB$1,1,"")</f>
        <v/>
      </c>
      <c r="AC119" s="9" t="str">
        <f t="shared" si="477"/>
        <v/>
      </c>
      <c r="AD119" s="9" t="str">
        <f t="shared" si="477"/>
        <v/>
      </c>
      <c r="AE119" s="9" t="str">
        <f t="shared" si="477"/>
        <v/>
      </c>
      <c r="AF119" s="9" t="str">
        <f t="shared" si="477"/>
        <v/>
      </c>
      <c r="AG119" s="9" t="str">
        <f t="shared" si="477"/>
        <v/>
      </c>
      <c r="AH119" s="9" t="str">
        <f t="shared" si="477"/>
        <v/>
      </c>
      <c r="AI119" s="9" t="str">
        <f t="shared" si="477"/>
        <v/>
      </c>
    </row>
    <row r="120" ht="12.75" customHeight="1">
      <c r="A120" s="9" t="s">
        <v>437</v>
      </c>
      <c r="B120" s="9" t="s">
        <v>438</v>
      </c>
      <c r="C120" s="9" t="s">
        <v>439</v>
      </c>
      <c r="D120" s="9"/>
      <c r="E120" s="14" t="str">
        <f>IF(('Classification-Dawson'!E120 &lt;&gt; "") * ('Classification-Chris'!E120 &lt;&gt; ""), IF(('Classification-Dawson'!E120 &lt;&gt; 'Classification-Chris'!E120), FALSE, TRUE), "")</f>
        <v/>
      </c>
      <c r="F120" s="14" t="str">
        <f>IF(('Classification-Dawson'!F120 &lt;&gt; "") * ('Classification-Chris'!F120 &lt;&gt; ""), IF(('Classification-Dawson'!F120 &lt;&gt; 'Classification-Chris'!F120), FALSE, TRUE), "")</f>
        <v/>
      </c>
      <c r="G120" s="10" t="str">
        <f>if(E120 = TRUE,'Classification-Dawson'!E120,if(E120 = FALSE,"Find it",""))</f>
        <v/>
      </c>
      <c r="H120" s="10" t="str">
        <f>if(F120 = TRUE,'Classification-Dawson'!F120,if(F120 = FALSE,"Find it",""))</f>
        <v/>
      </c>
      <c r="I120" s="14" t="str">
        <f t="shared" ref="I120:J120" si="478">IF(E120 = TRUE, 1, IF(E120 = "", "", 0))</f>
        <v/>
      </c>
      <c r="J120" s="14" t="str">
        <f t="shared" si="478"/>
        <v/>
      </c>
      <c r="K120" s="9"/>
      <c r="L120" s="9" t="str">
        <f t="shared" ref="L120:M120" si="479">IF(I120 = "", "", if(OR(I120=0, I120=1),1,0))</f>
        <v/>
      </c>
      <c r="M120" s="9" t="str">
        <f t="shared" si="479"/>
        <v/>
      </c>
      <c r="N120" s="9"/>
      <c r="O120" s="9"/>
      <c r="P120" s="9"/>
      <c r="Q120" s="9"/>
      <c r="R120" s="9" t="str">
        <f t="shared" ref="R120:AA120" si="480">if($G120=R$1,1,"")</f>
        <v/>
      </c>
      <c r="S120" s="9" t="str">
        <f t="shared" si="480"/>
        <v/>
      </c>
      <c r="T120" s="9" t="str">
        <f t="shared" si="480"/>
        <v/>
      </c>
      <c r="U120" s="9" t="str">
        <f t="shared" si="480"/>
        <v/>
      </c>
      <c r="V120" s="9" t="str">
        <f t="shared" si="480"/>
        <v/>
      </c>
      <c r="W120" s="9" t="str">
        <f t="shared" si="480"/>
        <v/>
      </c>
      <c r="X120" s="9" t="str">
        <f t="shared" si="480"/>
        <v/>
      </c>
      <c r="Y120" s="9" t="str">
        <f t="shared" si="480"/>
        <v/>
      </c>
      <c r="Z120" s="9" t="str">
        <f t="shared" si="480"/>
        <v/>
      </c>
      <c r="AA120" s="9" t="str">
        <f t="shared" si="480"/>
        <v/>
      </c>
      <c r="AB120" s="9" t="str">
        <f t="shared" ref="AB120:AI120" si="481">if($H120=AB$1,1,"")</f>
        <v/>
      </c>
      <c r="AC120" s="9" t="str">
        <f t="shared" si="481"/>
        <v/>
      </c>
      <c r="AD120" s="9" t="str">
        <f t="shared" si="481"/>
        <v/>
      </c>
      <c r="AE120" s="9" t="str">
        <f t="shared" si="481"/>
        <v/>
      </c>
      <c r="AF120" s="9" t="str">
        <f t="shared" si="481"/>
        <v/>
      </c>
      <c r="AG120" s="9" t="str">
        <f t="shared" si="481"/>
        <v/>
      </c>
      <c r="AH120" s="9" t="str">
        <f t="shared" si="481"/>
        <v/>
      </c>
      <c r="AI120" s="9" t="str">
        <f t="shared" si="481"/>
        <v/>
      </c>
    </row>
    <row r="121" ht="12.75" customHeight="1">
      <c r="A121" s="9" t="s">
        <v>440</v>
      </c>
      <c r="B121" s="9" t="s">
        <v>441</v>
      </c>
      <c r="C121" s="9" t="s">
        <v>442</v>
      </c>
      <c r="D121" s="9"/>
      <c r="E121" s="14" t="str">
        <f>IF(('Classification-Dawson'!E121 &lt;&gt; "") * ('Classification-Chris'!E121 &lt;&gt; ""), IF(('Classification-Dawson'!E121 &lt;&gt; 'Classification-Chris'!E121), FALSE, TRUE), "")</f>
        <v/>
      </c>
      <c r="F121" s="14" t="str">
        <f>IF(('Classification-Dawson'!F121 &lt;&gt; "") * ('Classification-Chris'!F121 &lt;&gt; ""), IF(('Classification-Dawson'!F121 &lt;&gt; 'Classification-Chris'!F121), FALSE, TRUE), "")</f>
        <v/>
      </c>
      <c r="G121" s="10" t="str">
        <f>if(E121 = TRUE,'Classification-Dawson'!E121,if(E121 = FALSE,"Find it",""))</f>
        <v/>
      </c>
      <c r="H121" s="10" t="str">
        <f>if(F121 = TRUE,'Classification-Dawson'!F121,if(F121 = FALSE,"Find it",""))</f>
        <v/>
      </c>
      <c r="I121" s="14" t="str">
        <f t="shared" ref="I121:J121" si="482">IF(E121 = TRUE, 1, IF(E121 = "", "", 0))</f>
        <v/>
      </c>
      <c r="J121" s="14" t="str">
        <f t="shared" si="482"/>
        <v/>
      </c>
      <c r="K121" s="9"/>
      <c r="L121" s="9" t="str">
        <f t="shared" ref="L121:M121" si="483">IF(I121 = "", "", if(OR(I121=0, I121=1),1,0))</f>
        <v/>
      </c>
      <c r="M121" s="9" t="str">
        <f t="shared" si="483"/>
        <v/>
      </c>
      <c r="N121" s="9"/>
      <c r="O121" s="9"/>
      <c r="P121" s="9"/>
      <c r="Q121" s="9"/>
      <c r="R121" s="9" t="str">
        <f t="shared" ref="R121:AA121" si="484">if($G121=R$1,1,"")</f>
        <v/>
      </c>
      <c r="S121" s="9" t="str">
        <f t="shared" si="484"/>
        <v/>
      </c>
      <c r="T121" s="9" t="str">
        <f t="shared" si="484"/>
        <v/>
      </c>
      <c r="U121" s="9" t="str">
        <f t="shared" si="484"/>
        <v/>
      </c>
      <c r="V121" s="9" t="str">
        <f t="shared" si="484"/>
        <v/>
      </c>
      <c r="W121" s="9" t="str">
        <f t="shared" si="484"/>
        <v/>
      </c>
      <c r="X121" s="9" t="str">
        <f t="shared" si="484"/>
        <v/>
      </c>
      <c r="Y121" s="9" t="str">
        <f t="shared" si="484"/>
        <v/>
      </c>
      <c r="Z121" s="9" t="str">
        <f t="shared" si="484"/>
        <v/>
      </c>
      <c r="AA121" s="9" t="str">
        <f t="shared" si="484"/>
        <v/>
      </c>
      <c r="AB121" s="9" t="str">
        <f t="shared" ref="AB121:AI121" si="485">if($H121=AB$1,1,"")</f>
        <v/>
      </c>
      <c r="AC121" s="9" t="str">
        <f t="shared" si="485"/>
        <v/>
      </c>
      <c r="AD121" s="9" t="str">
        <f t="shared" si="485"/>
        <v/>
      </c>
      <c r="AE121" s="9" t="str">
        <f t="shared" si="485"/>
        <v/>
      </c>
      <c r="AF121" s="9" t="str">
        <f t="shared" si="485"/>
        <v/>
      </c>
      <c r="AG121" s="9" t="str">
        <f t="shared" si="485"/>
        <v/>
      </c>
      <c r="AH121" s="9" t="str">
        <f t="shared" si="485"/>
        <v/>
      </c>
      <c r="AI121" s="9" t="str">
        <f t="shared" si="485"/>
        <v/>
      </c>
    </row>
    <row r="122" ht="12.75" customHeight="1">
      <c r="A122" s="9" t="s">
        <v>443</v>
      </c>
      <c r="B122" s="9" t="s">
        <v>444</v>
      </c>
      <c r="C122" s="9" t="s">
        <v>445</v>
      </c>
      <c r="D122" s="9"/>
      <c r="E122" s="14" t="str">
        <f>IF(('Classification-Dawson'!E122 &lt;&gt; "") * ('Classification-Chris'!E122 &lt;&gt; ""), IF(('Classification-Dawson'!E122 &lt;&gt; 'Classification-Chris'!E122), FALSE, TRUE), "")</f>
        <v/>
      </c>
      <c r="F122" s="14" t="str">
        <f>IF(('Classification-Dawson'!F122 &lt;&gt; "") * ('Classification-Chris'!F122 &lt;&gt; ""), IF(('Classification-Dawson'!F122 &lt;&gt; 'Classification-Chris'!F122), FALSE, TRUE), "")</f>
        <v/>
      </c>
      <c r="G122" s="10" t="str">
        <f>if(E122 = TRUE,'Classification-Dawson'!E122,if(E122 = FALSE,"Find it",""))</f>
        <v/>
      </c>
      <c r="H122" s="10" t="str">
        <f>if(F122 = TRUE,'Classification-Dawson'!F122,if(F122 = FALSE,"Find it",""))</f>
        <v/>
      </c>
      <c r="I122" s="14" t="str">
        <f t="shared" ref="I122:J122" si="486">IF(E122 = TRUE, 1, IF(E122 = "", "", 0))</f>
        <v/>
      </c>
      <c r="J122" s="14" t="str">
        <f t="shared" si="486"/>
        <v/>
      </c>
      <c r="K122" s="9"/>
      <c r="L122" s="9" t="str">
        <f t="shared" ref="L122:M122" si="487">IF(I122 = "", "", if(OR(I122=0, I122=1),1,0))</f>
        <v/>
      </c>
      <c r="M122" s="9" t="str">
        <f t="shared" si="487"/>
        <v/>
      </c>
      <c r="N122" s="9"/>
      <c r="O122" s="9"/>
      <c r="P122" s="9"/>
      <c r="Q122" s="9"/>
      <c r="R122" s="9" t="str">
        <f t="shared" ref="R122:AA122" si="488">if($G122=R$1,1,"")</f>
        <v/>
      </c>
      <c r="S122" s="9" t="str">
        <f t="shared" si="488"/>
        <v/>
      </c>
      <c r="T122" s="9" t="str">
        <f t="shared" si="488"/>
        <v/>
      </c>
      <c r="U122" s="9" t="str">
        <f t="shared" si="488"/>
        <v/>
      </c>
      <c r="V122" s="9" t="str">
        <f t="shared" si="488"/>
        <v/>
      </c>
      <c r="W122" s="9" t="str">
        <f t="shared" si="488"/>
        <v/>
      </c>
      <c r="X122" s="9" t="str">
        <f t="shared" si="488"/>
        <v/>
      </c>
      <c r="Y122" s="9" t="str">
        <f t="shared" si="488"/>
        <v/>
      </c>
      <c r="Z122" s="9" t="str">
        <f t="shared" si="488"/>
        <v/>
      </c>
      <c r="AA122" s="9" t="str">
        <f t="shared" si="488"/>
        <v/>
      </c>
      <c r="AB122" s="9" t="str">
        <f t="shared" ref="AB122:AI122" si="489">if($H122=AB$1,1,"")</f>
        <v/>
      </c>
      <c r="AC122" s="9" t="str">
        <f t="shared" si="489"/>
        <v/>
      </c>
      <c r="AD122" s="9" t="str">
        <f t="shared" si="489"/>
        <v/>
      </c>
      <c r="AE122" s="9" t="str">
        <f t="shared" si="489"/>
        <v/>
      </c>
      <c r="AF122" s="9" t="str">
        <f t="shared" si="489"/>
        <v/>
      </c>
      <c r="AG122" s="9" t="str">
        <f t="shared" si="489"/>
        <v/>
      </c>
      <c r="AH122" s="9" t="str">
        <f t="shared" si="489"/>
        <v/>
      </c>
      <c r="AI122" s="9" t="str">
        <f t="shared" si="489"/>
        <v/>
      </c>
    </row>
    <row r="123" ht="12.75" customHeight="1">
      <c r="A123" s="9" t="s">
        <v>446</v>
      </c>
      <c r="B123" s="9" t="s">
        <v>447</v>
      </c>
      <c r="C123" s="9" t="s">
        <v>448</v>
      </c>
      <c r="D123" s="9"/>
      <c r="E123" s="14" t="str">
        <f>IF(('Classification-Dawson'!E123 &lt;&gt; "") * ('Classification-Chris'!E123 &lt;&gt; ""), IF(('Classification-Dawson'!E123 &lt;&gt; 'Classification-Chris'!E123), FALSE, TRUE), "")</f>
        <v/>
      </c>
      <c r="F123" s="14" t="str">
        <f>IF(('Classification-Dawson'!F123 &lt;&gt; "") * ('Classification-Chris'!F123 &lt;&gt; ""), IF(('Classification-Dawson'!F123 &lt;&gt; 'Classification-Chris'!F123), FALSE, TRUE), "")</f>
        <v/>
      </c>
      <c r="G123" s="10" t="str">
        <f>if(E123 = TRUE,'Classification-Dawson'!E123,if(E123 = FALSE,"Find it",""))</f>
        <v/>
      </c>
      <c r="H123" s="10" t="str">
        <f>if(F123 = TRUE,'Classification-Dawson'!F123,if(F123 = FALSE,"Find it",""))</f>
        <v/>
      </c>
      <c r="I123" s="14" t="str">
        <f t="shared" ref="I123:J123" si="490">IF(E123 = TRUE, 1, IF(E123 = "", "", 0))</f>
        <v/>
      </c>
      <c r="J123" s="14" t="str">
        <f t="shared" si="490"/>
        <v/>
      </c>
      <c r="K123" s="9"/>
      <c r="L123" s="9" t="str">
        <f t="shared" ref="L123:M123" si="491">IF(I123 = "", "", if(OR(I123=0, I123=1),1,0))</f>
        <v/>
      </c>
      <c r="M123" s="9" t="str">
        <f t="shared" si="491"/>
        <v/>
      </c>
      <c r="N123" s="9"/>
      <c r="O123" s="9"/>
      <c r="P123" s="9"/>
      <c r="Q123" s="9"/>
      <c r="R123" s="9" t="str">
        <f t="shared" ref="R123:AA123" si="492">if($G123=R$1,1,"")</f>
        <v/>
      </c>
      <c r="S123" s="9" t="str">
        <f t="shared" si="492"/>
        <v/>
      </c>
      <c r="T123" s="9" t="str">
        <f t="shared" si="492"/>
        <v/>
      </c>
      <c r="U123" s="9" t="str">
        <f t="shared" si="492"/>
        <v/>
      </c>
      <c r="V123" s="9" t="str">
        <f t="shared" si="492"/>
        <v/>
      </c>
      <c r="W123" s="9" t="str">
        <f t="shared" si="492"/>
        <v/>
      </c>
      <c r="X123" s="9" t="str">
        <f t="shared" si="492"/>
        <v/>
      </c>
      <c r="Y123" s="9" t="str">
        <f t="shared" si="492"/>
        <v/>
      </c>
      <c r="Z123" s="9" t="str">
        <f t="shared" si="492"/>
        <v/>
      </c>
      <c r="AA123" s="9" t="str">
        <f t="shared" si="492"/>
        <v/>
      </c>
      <c r="AB123" s="9" t="str">
        <f t="shared" ref="AB123:AI123" si="493">if($H123=AB$1,1,"")</f>
        <v/>
      </c>
      <c r="AC123" s="9" t="str">
        <f t="shared" si="493"/>
        <v/>
      </c>
      <c r="AD123" s="9" t="str">
        <f t="shared" si="493"/>
        <v/>
      </c>
      <c r="AE123" s="9" t="str">
        <f t="shared" si="493"/>
        <v/>
      </c>
      <c r="AF123" s="9" t="str">
        <f t="shared" si="493"/>
        <v/>
      </c>
      <c r="AG123" s="9" t="str">
        <f t="shared" si="493"/>
        <v/>
      </c>
      <c r="AH123" s="9" t="str">
        <f t="shared" si="493"/>
        <v/>
      </c>
      <c r="AI123" s="9" t="str">
        <f t="shared" si="493"/>
        <v/>
      </c>
    </row>
    <row r="124" ht="12.75" customHeight="1">
      <c r="A124" s="9" t="s">
        <v>449</v>
      </c>
      <c r="B124" s="9" t="s">
        <v>450</v>
      </c>
      <c r="C124" s="9" t="s">
        <v>451</v>
      </c>
      <c r="D124" s="9"/>
      <c r="E124" s="14" t="str">
        <f>IF(('Classification-Dawson'!E124 &lt;&gt; "") * ('Classification-Chris'!E124 &lt;&gt; ""), IF(('Classification-Dawson'!E124 &lt;&gt; 'Classification-Chris'!E124), FALSE, TRUE), "")</f>
        <v/>
      </c>
      <c r="F124" s="14" t="str">
        <f>IF(('Classification-Dawson'!F124 &lt;&gt; "") * ('Classification-Chris'!F124 &lt;&gt; ""), IF(('Classification-Dawson'!F124 &lt;&gt; 'Classification-Chris'!F124), FALSE, TRUE), "")</f>
        <v/>
      </c>
      <c r="G124" s="10" t="str">
        <f>if(E124 = TRUE,'Classification-Dawson'!E124,if(E124 = FALSE,"Find it",""))</f>
        <v/>
      </c>
      <c r="H124" s="10" t="str">
        <f>if(F124 = TRUE,'Classification-Dawson'!F124,if(F124 = FALSE,"Find it",""))</f>
        <v/>
      </c>
      <c r="I124" s="14" t="str">
        <f t="shared" ref="I124:J124" si="494">IF(E124 = TRUE, 1, IF(E124 = "", "", 0))</f>
        <v/>
      </c>
      <c r="J124" s="14" t="str">
        <f t="shared" si="494"/>
        <v/>
      </c>
      <c r="K124" s="9"/>
      <c r="L124" s="9" t="str">
        <f t="shared" ref="L124:M124" si="495">IF(I124 = "", "", if(OR(I124=0, I124=1),1,0))</f>
        <v/>
      </c>
      <c r="M124" s="9" t="str">
        <f t="shared" si="495"/>
        <v/>
      </c>
      <c r="N124" s="9"/>
      <c r="O124" s="9"/>
      <c r="P124" s="9"/>
      <c r="Q124" s="9"/>
      <c r="R124" s="9" t="str">
        <f t="shared" ref="R124:AA124" si="496">if($G124=R$1,1,"")</f>
        <v/>
      </c>
      <c r="S124" s="9" t="str">
        <f t="shared" si="496"/>
        <v/>
      </c>
      <c r="T124" s="9" t="str">
        <f t="shared" si="496"/>
        <v/>
      </c>
      <c r="U124" s="9" t="str">
        <f t="shared" si="496"/>
        <v/>
      </c>
      <c r="V124" s="9" t="str">
        <f t="shared" si="496"/>
        <v/>
      </c>
      <c r="W124" s="9" t="str">
        <f t="shared" si="496"/>
        <v/>
      </c>
      <c r="X124" s="9" t="str">
        <f t="shared" si="496"/>
        <v/>
      </c>
      <c r="Y124" s="9" t="str">
        <f t="shared" si="496"/>
        <v/>
      </c>
      <c r="Z124" s="9" t="str">
        <f t="shared" si="496"/>
        <v/>
      </c>
      <c r="AA124" s="9" t="str">
        <f t="shared" si="496"/>
        <v/>
      </c>
      <c r="AB124" s="9" t="str">
        <f t="shared" ref="AB124:AI124" si="497">if($H124=AB$1,1,"")</f>
        <v/>
      </c>
      <c r="AC124" s="9" t="str">
        <f t="shared" si="497"/>
        <v/>
      </c>
      <c r="AD124" s="9" t="str">
        <f t="shared" si="497"/>
        <v/>
      </c>
      <c r="AE124" s="9" t="str">
        <f t="shared" si="497"/>
        <v/>
      </c>
      <c r="AF124" s="9" t="str">
        <f t="shared" si="497"/>
        <v/>
      </c>
      <c r="AG124" s="9" t="str">
        <f t="shared" si="497"/>
        <v/>
      </c>
      <c r="AH124" s="9" t="str">
        <f t="shared" si="497"/>
        <v/>
      </c>
      <c r="AI124" s="9" t="str">
        <f t="shared" si="497"/>
        <v/>
      </c>
    </row>
    <row r="125" ht="12.75" customHeight="1">
      <c r="A125" s="9" t="s">
        <v>452</v>
      </c>
      <c r="B125" s="9" t="s">
        <v>453</v>
      </c>
      <c r="C125" s="9" t="s">
        <v>454</v>
      </c>
      <c r="D125" s="9"/>
      <c r="E125" s="14" t="str">
        <f>IF(('Classification-Dawson'!E125 &lt;&gt; "") * ('Classification-Chris'!E125 &lt;&gt; ""), IF(('Classification-Dawson'!E125 &lt;&gt; 'Classification-Chris'!E125), FALSE, TRUE), "")</f>
        <v/>
      </c>
      <c r="F125" s="14" t="str">
        <f>IF(('Classification-Dawson'!F125 &lt;&gt; "") * ('Classification-Chris'!F125 &lt;&gt; ""), IF(('Classification-Dawson'!F125 &lt;&gt; 'Classification-Chris'!F125), FALSE, TRUE), "")</f>
        <v/>
      </c>
      <c r="G125" s="10" t="str">
        <f>if(E125 = TRUE,'Classification-Dawson'!E125,if(E125 = FALSE,"Find it",""))</f>
        <v/>
      </c>
      <c r="H125" s="10" t="str">
        <f>if(F125 = TRUE,'Classification-Dawson'!F125,if(F125 = FALSE,"Find it",""))</f>
        <v/>
      </c>
      <c r="I125" s="14" t="str">
        <f t="shared" ref="I125:J125" si="498">IF(E125 = TRUE, 1, IF(E125 = "", "", 0))</f>
        <v/>
      </c>
      <c r="J125" s="14" t="str">
        <f t="shared" si="498"/>
        <v/>
      </c>
      <c r="K125" s="9"/>
      <c r="L125" s="9" t="str">
        <f t="shared" ref="L125:M125" si="499">IF(I125 = "", "", if(OR(I125=0, I125=1),1,0))</f>
        <v/>
      </c>
      <c r="M125" s="9" t="str">
        <f t="shared" si="499"/>
        <v/>
      </c>
      <c r="N125" s="9"/>
      <c r="O125" s="9"/>
      <c r="P125" s="9"/>
      <c r="Q125" s="9"/>
      <c r="R125" s="9" t="str">
        <f t="shared" ref="R125:AA125" si="500">if($G125=R$1,1,"")</f>
        <v/>
      </c>
      <c r="S125" s="9" t="str">
        <f t="shared" si="500"/>
        <v/>
      </c>
      <c r="T125" s="9" t="str">
        <f t="shared" si="500"/>
        <v/>
      </c>
      <c r="U125" s="9" t="str">
        <f t="shared" si="500"/>
        <v/>
      </c>
      <c r="V125" s="9" t="str">
        <f t="shared" si="500"/>
        <v/>
      </c>
      <c r="W125" s="9" t="str">
        <f t="shared" si="500"/>
        <v/>
      </c>
      <c r="X125" s="9" t="str">
        <f t="shared" si="500"/>
        <v/>
      </c>
      <c r="Y125" s="9" t="str">
        <f t="shared" si="500"/>
        <v/>
      </c>
      <c r="Z125" s="9" t="str">
        <f t="shared" si="500"/>
        <v/>
      </c>
      <c r="AA125" s="9" t="str">
        <f t="shared" si="500"/>
        <v/>
      </c>
      <c r="AB125" s="9" t="str">
        <f t="shared" ref="AB125:AI125" si="501">if($H125=AB$1,1,"")</f>
        <v/>
      </c>
      <c r="AC125" s="9" t="str">
        <f t="shared" si="501"/>
        <v/>
      </c>
      <c r="AD125" s="9" t="str">
        <f t="shared" si="501"/>
        <v/>
      </c>
      <c r="AE125" s="9" t="str">
        <f t="shared" si="501"/>
        <v/>
      </c>
      <c r="AF125" s="9" t="str">
        <f t="shared" si="501"/>
        <v/>
      </c>
      <c r="AG125" s="9" t="str">
        <f t="shared" si="501"/>
        <v/>
      </c>
      <c r="AH125" s="9" t="str">
        <f t="shared" si="501"/>
        <v/>
      </c>
      <c r="AI125" s="9" t="str">
        <f t="shared" si="501"/>
        <v/>
      </c>
    </row>
    <row r="126" ht="12.75" customHeight="1">
      <c r="A126" s="9" t="s">
        <v>455</v>
      </c>
      <c r="B126" s="9" t="s">
        <v>456</v>
      </c>
      <c r="C126" s="9" t="s">
        <v>457</v>
      </c>
      <c r="D126" s="9"/>
      <c r="E126" s="14" t="str">
        <f>IF(('Classification-Dawson'!E126 &lt;&gt; "") * ('Classification-Chris'!E126 &lt;&gt; ""), IF(('Classification-Dawson'!E126 &lt;&gt; 'Classification-Chris'!E126), FALSE, TRUE), "")</f>
        <v/>
      </c>
      <c r="F126" s="14" t="str">
        <f>IF(('Classification-Dawson'!F126 &lt;&gt; "") * ('Classification-Chris'!F126 &lt;&gt; ""), IF(('Classification-Dawson'!F126 &lt;&gt; 'Classification-Chris'!F126), FALSE, TRUE), "")</f>
        <v/>
      </c>
      <c r="G126" s="10" t="str">
        <f>if(E126 = TRUE,'Classification-Dawson'!E126,if(E126 = FALSE,"Find it",""))</f>
        <v/>
      </c>
      <c r="H126" s="10" t="str">
        <f>if(F126 = TRUE,'Classification-Dawson'!F126,if(F126 = FALSE,"Find it",""))</f>
        <v/>
      </c>
      <c r="I126" s="14" t="str">
        <f t="shared" ref="I126:J126" si="502">IF(E126 = TRUE, 1, IF(E126 = "", "", 0))</f>
        <v/>
      </c>
      <c r="J126" s="14" t="str">
        <f t="shared" si="502"/>
        <v/>
      </c>
      <c r="K126" s="9"/>
      <c r="L126" s="9" t="str">
        <f t="shared" ref="L126:M126" si="503">IF(I126 = "", "", if(OR(I126=0, I126=1),1,0))</f>
        <v/>
      </c>
      <c r="M126" s="9" t="str">
        <f t="shared" si="503"/>
        <v/>
      </c>
      <c r="N126" s="9"/>
      <c r="O126" s="9"/>
      <c r="P126" s="9"/>
      <c r="Q126" s="9"/>
      <c r="R126" s="9" t="str">
        <f t="shared" ref="R126:AA126" si="504">if($G126=R$1,1,"")</f>
        <v/>
      </c>
      <c r="S126" s="9" t="str">
        <f t="shared" si="504"/>
        <v/>
      </c>
      <c r="T126" s="9" t="str">
        <f t="shared" si="504"/>
        <v/>
      </c>
      <c r="U126" s="9" t="str">
        <f t="shared" si="504"/>
        <v/>
      </c>
      <c r="V126" s="9" t="str">
        <f t="shared" si="504"/>
        <v/>
      </c>
      <c r="W126" s="9" t="str">
        <f t="shared" si="504"/>
        <v/>
      </c>
      <c r="X126" s="9" t="str">
        <f t="shared" si="504"/>
        <v/>
      </c>
      <c r="Y126" s="9" t="str">
        <f t="shared" si="504"/>
        <v/>
      </c>
      <c r="Z126" s="9" t="str">
        <f t="shared" si="504"/>
        <v/>
      </c>
      <c r="AA126" s="9" t="str">
        <f t="shared" si="504"/>
        <v/>
      </c>
      <c r="AB126" s="9" t="str">
        <f t="shared" ref="AB126:AI126" si="505">if($H126=AB$1,1,"")</f>
        <v/>
      </c>
      <c r="AC126" s="9" t="str">
        <f t="shared" si="505"/>
        <v/>
      </c>
      <c r="AD126" s="9" t="str">
        <f t="shared" si="505"/>
        <v/>
      </c>
      <c r="AE126" s="9" t="str">
        <f t="shared" si="505"/>
        <v/>
      </c>
      <c r="AF126" s="9" t="str">
        <f t="shared" si="505"/>
        <v/>
      </c>
      <c r="AG126" s="9" t="str">
        <f t="shared" si="505"/>
        <v/>
      </c>
      <c r="AH126" s="9" t="str">
        <f t="shared" si="505"/>
        <v/>
      </c>
      <c r="AI126" s="9" t="str">
        <f t="shared" si="505"/>
        <v/>
      </c>
    </row>
    <row r="127" ht="12.75" customHeight="1">
      <c r="A127" s="9" t="s">
        <v>458</v>
      </c>
      <c r="B127" s="9" t="s">
        <v>459</v>
      </c>
      <c r="C127" s="9" t="s">
        <v>460</v>
      </c>
      <c r="D127" s="9"/>
      <c r="E127" s="14" t="str">
        <f>IF(('Classification-Dawson'!E127 &lt;&gt; "") * ('Classification-Chris'!E127 &lt;&gt; ""), IF(('Classification-Dawson'!E127 &lt;&gt; 'Classification-Chris'!E127), FALSE, TRUE), "")</f>
        <v/>
      </c>
      <c r="F127" s="14" t="str">
        <f>IF(('Classification-Dawson'!F127 &lt;&gt; "") * ('Classification-Chris'!F127 &lt;&gt; ""), IF(('Classification-Dawson'!F127 &lt;&gt; 'Classification-Chris'!F127), FALSE, TRUE), "")</f>
        <v/>
      </c>
      <c r="G127" s="10" t="str">
        <f>if(E127 = TRUE,'Classification-Dawson'!E127,if(E127 = FALSE,"Find it",""))</f>
        <v/>
      </c>
      <c r="H127" s="10" t="str">
        <f>if(F127 = TRUE,'Classification-Dawson'!F127,if(F127 = FALSE,"Find it",""))</f>
        <v/>
      </c>
      <c r="I127" s="14" t="str">
        <f t="shared" ref="I127:J127" si="506">IF(E127 = TRUE, 1, IF(E127 = "", "", 0))</f>
        <v/>
      </c>
      <c r="J127" s="14" t="str">
        <f t="shared" si="506"/>
        <v/>
      </c>
      <c r="K127" s="9"/>
      <c r="L127" s="9" t="str">
        <f t="shared" ref="L127:M127" si="507">IF(I127 = "", "", if(OR(I127=0, I127=1),1,0))</f>
        <v/>
      </c>
      <c r="M127" s="9" t="str">
        <f t="shared" si="507"/>
        <v/>
      </c>
      <c r="N127" s="9"/>
      <c r="O127" s="9"/>
      <c r="P127" s="9"/>
      <c r="Q127" s="9"/>
      <c r="R127" s="9" t="str">
        <f t="shared" ref="R127:AA127" si="508">if($G127=R$1,1,"")</f>
        <v/>
      </c>
      <c r="S127" s="9" t="str">
        <f t="shared" si="508"/>
        <v/>
      </c>
      <c r="T127" s="9" t="str">
        <f t="shared" si="508"/>
        <v/>
      </c>
      <c r="U127" s="9" t="str">
        <f t="shared" si="508"/>
        <v/>
      </c>
      <c r="V127" s="9" t="str">
        <f t="shared" si="508"/>
        <v/>
      </c>
      <c r="W127" s="9" t="str">
        <f t="shared" si="508"/>
        <v/>
      </c>
      <c r="X127" s="9" t="str">
        <f t="shared" si="508"/>
        <v/>
      </c>
      <c r="Y127" s="9" t="str">
        <f t="shared" si="508"/>
        <v/>
      </c>
      <c r="Z127" s="9" t="str">
        <f t="shared" si="508"/>
        <v/>
      </c>
      <c r="AA127" s="9" t="str">
        <f t="shared" si="508"/>
        <v/>
      </c>
      <c r="AB127" s="9" t="str">
        <f t="shared" ref="AB127:AI127" si="509">if($H127=AB$1,1,"")</f>
        <v/>
      </c>
      <c r="AC127" s="9" t="str">
        <f t="shared" si="509"/>
        <v/>
      </c>
      <c r="AD127" s="9" t="str">
        <f t="shared" si="509"/>
        <v/>
      </c>
      <c r="AE127" s="9" t="str">
        <f t="shared" si="509"/>
        <v/>
      </c>
      <c r="AF127" s="9" t="str">
        <f t="shared" si="509"/>
        <v/>
      </c>
      <c r="AG127" s="9" t="str">
        <f t="shared" si="509"/>
        <v/>
      </c>
      <c r="AH127" s="9" t="str">
        <f t="shared" si="509"/>
        <v/>
      </c>
      <c r="AI127" s="9" t="str">
        <f t="shared" si="509"/>
        <v/>
      </c>
    </row>
    <row r="128" ht="12.75" customHeight="1">
      <c r="A128" s="9" t="s">
        <v>461</v>
      </c>
      <c r="B128" s="9" t="s">
        <v>462</v>
      </c>
      <c r="C128" s="9" t="s">
        <v>463</v>
      </c>
      <c r="D128" s="9"/>
      <c r="E128" s="14" t="str">
        <f>IF(('Classification-Dawson'!E128 &lt;&gt; "") * ('Classification-Chris'!E128 &lt;&gt; ""), IF(('Classification-Dawson'!E128 &lt;&gt; 'Classification-Chris'!E128), FALSE, TRUE), "")</f>
        <v/>
      </c>
      <c r="F128" s="14" t="str">
        <f>IF(('Classification-Dawson'!F128 &lt;&gt; "") * ('Classification-Chris'!F128 &lt;&gt; ""), IF(('Classification-Dawson'!F128 &lt;&gt; 'Classification-Chris'!F128), FALSE, TRUE), "")</f>
        <v/>
      </c>
      <c r="G128" s="10" t="str">
        <f>if(E128 = TRUE,'Classification-Dawson'!E128,if(E128 = FALSE,"Find it",""))</f>
        <v/>
      </c>
      <c r="H128" s="10" t="str">
        <f>if(F128 = TRUE,'Classification-Dawson'!F128,if(F128 = FALSE,"Find it",""))</f>
        <v/>
      </c>
      <c r="I128" s="14" t="str">
        <f t="shared" ref="I128:J128" si="510">IF(E128 = TRUE, 1, IF(E128 = "", "", 0))</f>
        <v/>
      </c>
      <c r="J128" s="14" t="str">
        <f t="shared" si="510"/>
        <v/>
      </c>
      <c r="K128" s="9"/>
      <c r="L128" s="9" t="str">
        <f t="shared" ref="L128:M128" si="511">IF(I128 = "", "", if(OR(I128=0, I128=1),1,0))</f>
        <v/>
      </c>
      <c r="M128" s="9" t="str">
        <f t="shared" si="511"/>
        <v/>
      </c>
      <c r="N128" s="9"/>
      <c r="O128" s="9"/>
      <c r="P128" s="9"/>
      <c r="Q128" s="9"/>
      <c r="R128" s="9" t="str">
        <f t="shared" ref="R128:AA128" si="512">if($G128=R$1,1,"")</f>
        <v/>
      </c>
      <c r="S128" s="9" t="str">
        <f t="shared" si="512"/>
        <v/>
      </c>
      <c r="T128" s="9" t="str">
        <f t="shared" si="512"/>
        <v/>
      </c>
      <c r="U128" s="9" t="str">
        <f t="shared" si="512"/>
        <v/>
      </c>
      <c r="V128" s="9" t="str">
        <f t="shared" si="512"/>
        <v/>
      </c>
      <c r="W128" s="9" t="str">
        <f t="shared" si="512"/>
        <v/>
      </c>
      <c r="X128" s="9" t="str">
        <f t="shared" si="512"/>
        <v/>
      </c>
      <c r="Y128" s="9" t="str">
        <f t="shared" si="512"/>
        <v/>
      </c>
      <c r="Z128" s="9" t="str">
        <f t="shared" si="512"/>
        <v/>
      </c>
      <c r="AA128" s="9" t="str">
        <f t="shared" si="512"/>
        <v/>
      </c>
      <c r="AB128" s="9" t="str">
        <f t="shared" ref="AB128:AI128" si="513">if($H128=AB$1,1,"")</f>
        <v/>
      </c>
      <c r="AC128" s="9" t="str">
        <f t="shared" si="513"/>
        <v/>
      </c>
      <c r="AD128" s="9" t="str">
        <f t="shared" si="513"/>
        <v/>
      </c>
      <c r="AE128" s="9" t="str">
        <f t="shared" si="513"/>
        <v/>
      </c>
      <c r="AF128" s="9" t="str">
        <f t="shared" si="513"/>
        <v/>
      </c>
      <c r="AG128" s="9" t="str">
        <f t="shared" si="513"/>
        <v/>
      </c>
      <c r="AH128" s="9" t="str">
        <f t="shared" si="513"/>
        <v/>
      </c>
      <c r="AI128" s="9" t="str">
        <f t="shared" si="513"/>
        <v/>
      </c>
    </row>
    <row r="129" ht="12.75" customHeight="1">
      <c r="A129" s="9" t="s">
        <v>464</v>
      </c>
      <c r="B129" s="9" t="s">
        <v>465</v>
      </c>
      <c r="C129" s="9" t="s">
        <v>466</v>
      </c>
      <c r="D129" s="9"/>
      <c r="E129" s="14" t="str">
        <f>IF(('Classification-Dawson'!E129 &lt;&gt; "") * ('Classification-Chris'!E129 &lt;&gt; ""), IF(('Classification-Dawson'!E129 &lt;&gt; 'Classification-Chris'!E129), FALSE, TRUE), "")</f>
        <v/>
      </c>
      <c r="F129" s="14" t="str">
        <f>IF(('Classification-Dawson'!F129 &lt;&gt; "") * ('Classification-Chris'!F129 &lt;&gt; ""), IF(('Classification-Dawson'!F129 &lt;&gt; 'Classification-Chris'!F129), FALSE, TRUE), "")</f>
        <v/>
      </c>
      <c r="G129" s="10" t="str">
        <f>if(E129 = TRUE,'Classification-Dawson'!E129,if(E129 = FALSE,"Find it",""))</f>
        <v/>
      </c>
      <c r="H129" s="10" t="str">
        <f>if(F129 = TRUE,'Classification-Dawson'!F129,if(F129 = FALSE,"Find it",""))</f>
        <v/>
      </c>
      <c r="I129" s="14" t="str">
        <f t="shared" ref="I129:J129" si="514">IF(E129 = TRUE, 1, IF(E129 = "", "", 0))</f>
        <v/>
      </c>
      <c r="J129" s="14" t="str">
        <f t="shared" si="514"/>
        <v/>
      </c>
      <c r="K129" s="9"/>
      <c r="L129" s="9" t="str">
        <f t="shared" ref="L129:M129" si="515">IF(I129 = "", "", if(OR(I129=0, I129=1),1,0))</f>
        <v/>
      </c>
      <c r="M129" s="9" t="str">
        <f t="shared" si="515"/>
        <v/>
      </c>
      <c r="N129" s="9"/>
      <c r="O129" s="9"/>
      <c r="P129" s="9"/>
      <c r="Q129" s="9"/>
      <c r="R129" s="9" t="str">
        <f t="shared" ref="R129:AA129" si="516">if($G129=R$1,1,"")</f>
        <v/>
      </c>
      <c r="S129" s="9" t="str">
        <f t="shared" si="516"/>
        <v/>
      </c>
      <c r="T129" s="9" t="str">
        <f t="shared" si="516"/>
        <v/>
      </c>
      <c r="U129" s="9" t="str">
        <f t="shared" si="516"/>
        <v/>
      </c>
      <c r="V129" s="9" t="str">
        <f t="shared" si="516"/>
        <v/>
      </c>
      <c r="W129" s="9" t="str">
        <f t="shared" si="516"/>
        <v/>
      </c>
      <c r="X129" s="9" t="str">
        <f t="shared" si="516"/>
        <v/>
      </c>
      <c r="Y129" s="9" t="str">
        <f t="shared" si="516"/>
        <v/>
      </c>
      <c r="Z129" s="9" t="str">
        <f t="shared" si="516"/>
        <v/>
      </c>
      <c r="AA129" s="9" t="str">
        <f t="shared" si="516"/>
        <v/>
      </c>
      <c r="AB129" s="9" t="str">
        <f t="shared" ref="AB129:AI129" si="517">if($H129=AB$1,1,"")</f>
        <v/>
      </c>
      <c r="AC129" s="9" t="str">
        <f t="shared" si="517"/>
        <v/>
      </c>
      <c r="AD129" s="9" t="str">
        <f t="shared" si="517"/>
        <v/>
      </c>
      <c r="AE129" s="9" t="str">
        <f t="shared" si="517"/>
        <v/>
      </c>
      <c r="AF129" s="9" t="str">
        <f t="shared" si="517"/>
        <v/>
      </c>
      <c r="AG129" s="9" t="str">
        <f t="shared" si="517"/>
        <v/>
      </c>
      <c r="AH129" s="9" t="str">
        <f t="shared" si="517"/>
        <v/>
      </c>
      <c r="AI129" s="9" t="str">
        <f t="shared" si="517"/>
        <v/>
      </c>
    </row>
    <row r="130" ht="12.75" customHeight="1">
      <c r="A130" s="9" t="s">
        <v>467</v>
      </c>
      <c r="B130" s="9" t="s">
        <v>468</v>
      </c>
      <c r="C130" s="9" t="s">
        <v>469</v>
      </c>
      <c r="D130" s="9"/>
      <c r="E130" s="14" t="str">
        <f>IF(('Classification-Dawson'!E130 &lt;&gt; "") * ('Classification-Chris'!E130 &lt;&gt; ""), IF(('Classification-Dawson'!E130 &lt;&gt; 'Classification-Chris'!E130), FALSE, TRUE), "")</f>
        <v/>
      </c>
      <c r="F130" s="14" t="str">
        <f>IF(('Classification-Dawson'!F130 &lt;&gt; "") * ('Classification-Chris'!F130 &lt;&gt; ""), IF(('Classification-Dawson'!F130 &lt;&gt; 'Classification-Chris'!F130), FALSE, TRUE), "")</f>
        <v/>
      </c>
      <c r="G130" s="10" t="str">
        <f>if(E130 = TRUE,'Classification-Dawson'!E130,if(E130 = FALSE,"Find it",""))</f>
        <v/>
      </c>
      <c r="H130" s="10" t="str">
        <f>if(F130 = TRUE,'Classification-Dawson'!F130,if(F130 = FALSE,"Find it",""))</f>
        <v/>
      </c>
      <c r="I130" s="14" t="str">
        <f t="shared" ref="I130:J130" si="518">IF(E130 = TRUE, 1, IF(E130 = "", "", 0))</f>
        <v/>
      </c>
      <c r="J130" s="14" t="str">
        <f t="shared" si="518"/>
        <v/>
      </c>
      <c r="K130" s="9"/>
      <c r="L130" s="9" t="str">
        <f t="shared" ref="L130:M130" si="519">IF(I130 = "", "", if(OR(I130=0, I130=1),1,0))</f>
        <v/>
      </c>
      <c r="M130" s="9" t="str">
        <f t="shared" si="519"/>
        <v/>
      </c>
      <c r="N130" s="9"/>
      <c r="O130" s="9"/>
      <c r="P130" s="9"/>
      <c r="Q130" s="9"/>
      <c r="R130" s="9" t="str">
        <f t="shared" ref="R130:AA130" si="520">if($G130=R$1,1,"")</f>
        <v/>
      </c>
      <c r="S130" s="9" t="str">
        <f t="shared" si="520"/>
        <v/>
      </c>
      <c r="T130" s="9" t="str">
        <f t="shared" si="520"/>
        <v/>
      </c>
      <c r="U130" s="9" t="str">
        <f t="shared" si="520"/>
        <v/>
      </c>
      <c r="V130" s="9" t="str">
        <f t="shared" si="520"/>
        <v/>
      </c>
      <c r="W130" s="9" t="str">
        <f t="shared" si="520"/>
        <v/>
      </c>
      <c r="X130" s="9" t="str">
        <f t="shared" si="520"/>
        <v/>
      </c>
      <c r="Y130" s="9" t="str">
        <f t="shared" si="520"/>
        <v/>
      </c>
      <c r="Z130" s="9" t="str">
        <f t="shared" si="520"/>
        <v/>
      </c>
      <c r="AA130" s="9" t="str">
        <f t="shared" si="520"/>
        <v/>
      </c>
      <c r="AB130" s="9" t="str">
        <f t="shared" ref="AB130:AI130" si="521">if($H130=AB$1,1,"")</f>
        <v/>
      </c>
      <c r="AC130" s="9" t="str">
        <f t="shared" si="521"/>
        <v/>
      </c>
      <c r="AD130" s="9" t="str">
        <f t="shared" si="521"/>
        <v/>
      </c>
      <c r="AE130" s="9" t="str">
        <f t="shared" si="521"/>
        <v/>
      </c>
      <c r="AF130" s="9" t="str">
        <f t="shared" si="521"/>
        <v/>
      </c>
      <c r="AG130" s="9" t="str">
        <f t="shared" si="521"/>
        <v/>
      </c>
      <c r="AH130" s="9" t="str">
        <f t="shared" si="521"/>
        <v/>
      </c>
      <c r="AI130" s="9" t="str">
        <f t="shared" si="521"/>
        <v/>
      </c>
    </row>
    <row r="131" ht="12.75" customHeight="1">
      <c r="A131" s="9" t="s">
        <v>470</v>
      </c>
      <c r="B131" s="9" t="s">
        <v>471</v>
      </c>
      <c r="C131" s="9" t="s">
        <v>472</v>
      </c>
      <c r="D131" s="9"/>
      <c r="E131" s="14" t="str">
        <f>IF(('Classification-Dawson'!E131 &lt;&gt; "") * ('Classification-Chris'!E131 &lt;&gt; ""), IF(('Classification-Dawson'!E131 &lt;&gt; 'Classification-Chris'!E131), FALSE, TRUE), "")</f>
        <v/>
      </c>
      <c r="F131" s="14" t="str">
        <f>IF(('Classification-Dawson'!F131 &lt;&gt; "") * ('Classification-Chris'!F131 &lt;&gt; ""), IF(('Classification-Dawson'!F131 &lt;&gt; 'Classification-Chris'!F131), FALSE, TRUE), "")</f>
        <v/>
      </c>
      <c r="G131" s="10" t="str">
        <f>if(E131 = TRUE,'Classification-Dawson'!E131,if(E131 = FALSE,"Find it",""))</f>
        <v/>
      </c>
      <c r="H131" s="10" t="str">
        <f>if(F131 = TRUE,'Classification-Dawson'!F131,if(F131 = FALSE,"Find it",""))</f>
        <v/>
      </c>
      <c r="I131" s="14" t="str">
        <f t="shared" ref="I131:J131" si="522">IF(E131 = TRUE, 1, IF(E131 = "", "", 0))</f>
        <v/>
      </c>
      <c r="J131" s="14" t="str">
        <f t="shared" si="522"/>
        <v/>
      </c>
      <c r="K131" s="9"/>
      <c r="L131" s="9" t="str">
        <f t="shared" ref="L131:M131" si="523">IF(I131 = "", "", if(OR(I131=0, I131=1),1,0))</f>
        <v/>
      </c>
      <c r="M131" s="9" t="str">
        <f t="shared" si="523"/>
        <v/>
      </c>
      <c r="N131" s="9"/>
      <c r="O131" s="9"/>
      <c r="P131" s="9"/>
      <c r="Q131" s="9"/>
      <c r="R131" s="9" t="str">
        <f t="shared" ref="R131:AA131" si="524">if($G131=R$1,1,"")</f>
        <v/>
      </c>
      <c r="S131" s="9" t="str">
        <f t="shared" si="524"/>
        <v/>
      </c>
      <c r="T131" s="9" t="str">
        <f t="shared" si="524"/>
        <v/>
      </c>
      <c r="U131" s="9" t="str">
        <f t="shared" si="524"/>
        <v/>
      </c>
      <c r="V131" s="9" t="str">
        <f t="shared" si="524"/>
        <v/>
      </c>
      <c r="W131" s="9" t="str">
        <f t="shared" si="524"/>
        <v/>
      </c>
      <c r="X131" s="9" t="str">
        <f t="shared" si="524"/>
        <v/>
      </c>
      <c r="Y131" s="9" t="str">
        <f t="shared" si="524"/>
        <v/>
      </c>
      <c r="Z131" s="9" t="str">
        <f t="shared" si="524"/>
        <v/>
      </c>
      <c r="AA131" s="9" t="str">
        <f t="shared" si="524"/>
        <v/>
      </c>
      <c r="AB131" s="9" t="str">
        <f t="shared" ref="AB131:AI131" si="525">if($H131=AB$1,1,"")</f>
        <v/>
      </c>
      <c r="AC131" s="9" t="str">
        <f t="shared" si="525"/>
        <v/>
      </c>
      <c r="AD131" s="9" t="str">
        <f t="shared" si="525"/>
        <v/>
      </c>
      <c r="AE131" s="9" t="str">
        <f t="shared" si="525"/>
        <v/>
      </c>
      <c r="AF131" s="9" t="str">
        <f t="shared" si="525"/>
        <v/>
      </c>
      <c r="AG131" s="9" t="str">
        <f t="shared" si="525"/>
        <v/>
      </c>
      <c r="AH131" s="9" t="str">
        <f t="shared" si="525"/>
        <v/>
      </c>
      <c r="AI131" s="9" t="str">
        <f t="shared" si="525"/>
        <v/>
      </c>
    </row>
    <row r="132" ht="12.75" customHeight="1">
      <c r="A132" s="9" t="s">
        <v>473</v>
      </c>
      <c r="B132" s="9" t="s">
        <v>474</v>
      </c>
      <c r="C132" s="9" t="s">
        <v>475</v>
      </c>
      <c r="D132" s="9"/>
      <c r="E132" s="14" t="str">
        <f>IF(('Classification-Dawson'!E132 &lt;&gt; "") * ('Classification-Chris'!E132 &lt;&gt; ""), IF(('Classification-Dawson'!E132 &lt;&gt; 'Classification-Chris'!E132), FALSE, TRUE), "")</f>
        <v/>
      </c>
      <c r="F132" s="14" t="str">
        <f>IF(('Classification-Dawson'!F132 &lt;&gt; "") * ('Classification-Chris'!F132 &lt;&gt; ""), IF(('Classification-Dawson'!F132 &lt;&gt; 'Classification-Chris'!F132), FALSE, TRUE), "")</f>
        <v/>
      </c>
      <c r="G132" s="10" t="str">
        <f>if(E132 = TRUE,'Classification-Dawson'!E132,if(E132 = FALSE,"Find it",""))</f>
        <v/>
      </c>
      <c r="H132" s="10" t="str">
        <f>if(F132 = TRUE,'Classification-Dawson'!F132,if(F132 = FALSE,"Find it",""))</f>
        <v/>
      </c>
      <c r="I132" s="14" t="str">
        <f t="shared" ref="I132:J132" si="526">IF(E132 = TRUE, 1, IF(E132 = "", "", 0))</f>
        <v/>
      </c>
      <c r="J132" s="14" t="str">
        <f t="shared" si="526"/>
        <v/>
      </c>
      <c r="K132" s="9"/>
      <c r="L132" s="9" t="str">
        <f t="shared" ref="L132:M132" si="527">IF(I132 = "", "", if(OR(I132=0, I132=1),1,0))</f>
        <v/>
      </c>
      <c r="M132" s="9" t="str">
        <f t="shared" si="527"/>
        <v/>
      </c>
      <c r="N132" s="9"/>
      <c r="O132" s="9"/>
      <c r="P132" s="9"/>
      <c r="Q132" s="9"/>
      <c r="R132" s="9" t="str">
        <f t="shared" ref="R132:AA132" si="528">if($G132=R$1,1,"")</f>
        <v/>
      </c>
      <c r="S132" s="9" t="str">
        <f t="shared" si="528"/>
        <v/>
      </c>
      <c r="T132" s="9" t="str">
        <f t="shared" si="528"/>
        <v/>
      </c>
      <c r="U132" s="9" t="str">
        <f t="shared" si="528"/>
        <v/>
      </c>
      <c r="V132" s="9" t="str">
        <f t="shared" si="528"/>
        <v/>
      </c>
      <c r="W132" s="9" t="str">
        <f t="shared" si="528"/>
        <v/>
      </c>
      <c r="X132" s="9" t="str">
        <f t="shared" si="528"/>
        <v/>
      </c>
      <c r="Y132" s="9" t="str">
        <f t="shared" si="528"/>
        <v/>
      </c>
      <c r="Z132" s="9" t="str">
        <f t="shared" si="528"/>
        <v/>
      </c>
      <c r="AA132" s="9" t="str">
        <f t="shared" si="528"/>
        <v/>
      </c>
      <c r="AB132" s="9" t="str">
        <f t="shared" ref="AB132:AI132" si="529">if($H132=AB$1,1,"")</f>
        <v/>
      </c>
      <c r="AC132" s="9" t="str">
        <f t="shared" si="529"/>
        <v/>
      </c>
      <c r="AD132" s="9" t="str">
        <f t="shared" si="529"/>
        <v/>
      </c>
      <c r="AE132" s="9" t="str">
        <f t="shared" si="529"/>
        <v/>
      </c>
      <c r="AF132" s="9" t="str">
        <f t="shared" si="529"/>
        <v/>
      </c>
      <c r="AG132" s="9" t="str">
        <f t="shared" si="529"/>
        <v/>
      </c>
      <c r="AH132" s="9" t="str">
        <f t="shared" si="529"/>
        <v/>
      </c>
      <c r="AI132" s="9" t="str">
        <f t="shared" si="529"/>
        <v/>
      </c>
    </row>
    <row r="133" ht="12.75" customHeight="1">
      <c r="A133" s="9" t="s">
        <v>476</v>
      </c>
      <c r="B133" s="9" t="s">
        <v>477</v>
      </c>
      <c r="C133" s="9" t="s">
        <v>478</v>
      </c>
      <c r="D133" s="9"/>
      <c r="E133" s="14" t="str">
        <f>IF(('Classification-Dawson'!E133 &lt;&gt; "") * ('Classification-Chris'!E133 &lt;&gt; ""), IF(('Classification-Dawson'!E133 &lt;&gt; 'Classification-Chris'!E133), FALSE, TRUE), "")</f>
        <v/>
      </c>
      <c r="F133" s="14" t="str">
        <f>IF(('Classification-Dawson'!F133 &lt;&gt; "") * ('Classification-Chris'!F133 &lt;&gt; ""), IF(('Classification-Dawson'!F133 &lt;&gt; 'Classification-Chris'!F133), FALSE, TRUE), "")</f>
        <v/>
      </c>
      <c r="G133" s="10" t="str">
        <f>if(E133 = TRUE,'Classification-Dawson'!E133,if(E133 = FALSE,"Find it",""))</f>
        <v/>
      </c>
      <c r="H133" s="10" t="str">
        <f>if(F133 = TRUE,'Classification-Dawson'!F133,if(F133 = FALSE,"Find it",""))</f>
        <v/>
      </c>
      <c r="I133" s="14" t="str">
        <f t="shared" ref="I133:J133" si="530">IF(E133 = TRUE, 1, IF(E133 = "", "", 0))</f>
        <v/>
      </c>
      <c r="J133" s="14" t="str">
        <f t="shared" si="530"/>
        <v/>
      </c>
      <c r="K133" s="9"/>
      <c r="L133" s="9" t="str">
        <f t="shared" ref="L133:M133" si="531">IF(I133 = "", "", if(OR(I133=0, I133=1),1,0))</f>
        <v/>
      </c>
      <c r="M133" s="9" t="str">
        <f t="shared" si="531"/>
        <v/>
      </c>
      <c r="N133" s="9"/>
      <c r="O133" s="9"/>
      <c r="P133" s="9"/>
      <c r="Q133" s="9"/>
      <c r="R133" s="9" t="str">
        <f t="shared" ref="R133:AA133" si="532">if($G133=R$1,1,"")</f>
        <v/>
      </c>
      <c r="S133" s="9" t="str">
        <f t="shared" si="532"/>
        <v/>
      </c>
      <c r="T133" s="9" t="str">
        <f t="shared" si="532"/>
        <v/>
      </c>
      <c r="U133" s="9" t="str">
        <f t="shared" si="532"/>
        <v/>
      </c>
      <c r="V133" s="9" t="str">
        <f t="shared" si="532"/>
        <v/>
      </c>
      <c r="W133" s="9" t="str">
        <f t="shared" si="532"/>
        <v/>
      </c>
      <c r="X133" s="9" t="str">
        <f t="shared" si="532"/>
        <v/>
      </c>
      <c r="Y133" s="9" t="str">
        <f t="shared" si="532"/>
        <v/>
      </c>
      <c r="Z133" s="9" t="str">
        <f t="shared" si="532"/>
        <v/>
      </c>
      <c r="AA133" s="9" t="str">
        <f t="shared" si="532"/>
        <v/>
      </c>
      <c r="AB133" s="9" t="str">
        <f t="shared" ref="AB133:AI133" si="533">if($H133=AB$1,1,"")</f>
        <v/>
      </c>
      <c r="AC133" s="9" t="str">
        <f t="shared" si="533"/>
        <v/>
      </c>
      <c r="AD133" s="9" t="str">
        <f t="shared" si="533"/>
        <v/>
      </c>
      <c r="AE133" s="9" t="str">
        <f t="shared" si="533"/>
        <v/>
      </c>
      <c r="AF133" s="9" t="str">
        <f t="shared" si="533"/>
        <v/>
      </c>
      <c r="AG133" s="9" t="str">
        <f t="shared" si="533"/>
        <v/>
      </c>
      <c r="AH133" s="9" t="str">
        <f t="shared" si="533"/>
        <v/>
      </c>
      <c r="AI133" s="9" t="str">
        <f t="shared" si="533"/>
        <v/>
      </c>
    </row>
    <row r="134" ht="12.75" customHeight="1">
      <c r="A134" s="9" t="s">
        <v>479</v>
      </c>
      <c r="B134" s="9" t="s">
        <v>480</v>
      </c>
      <c r="C134" s="9" t="s">
        <v>481</v>
      </c>
      <c r="D134" s="9"/>
      <c r="E134" s="14" t="str">
        <f>IF(('Classification-Dawson'!E134 &lt;&gt; "") * ('Classification-Chris'!E134 &lt;&gt; ""), IF(('Classification-Dawson'!E134 &lt;&gt; 'Classification-Chris'!E134), FALSE, TRUE), "")</f>
        <v/>
      </c>
      <c r="F134" s="14" t="str">
        <f>IF(('Classification-Dawson'!F134 &lt;&gt; "") * ('Classification-Chris'!F134 &lt;&gt; ""), IF(('Classification-Dawson'!F134 &lt;&gt; 'Classification-Chris'!F134), FALSE, TRUE), "")</f>
        <v/>
      </c>
      <c r="G134" s="10" t="str">
        <f>if(E134 = TRUE,'Classification-Dawson'!E134,if(E134 = FALSE,"Find it",""))</f>
        <v/>
      </c>
      <c r="H134" s="10" t="str">
        <f>if(F134 = TRUE,'Classification-Dawson'!F134,if(F134 = FALSE,"Find it",""))</f>
        <v/>
      </c>
      <c r="I134" s="14" t="str">
        <f t="shared" ref="I134:J134" si="534">IF(E134 = TRUE, 1, IF(E134 = "", "", 0))</f>
        <v/>
      </c>
      <c r="J134" s="14" t="str">
        <f t="shared" si="534"/>
        <v/>
      </c>
      <c r="K134" s="9"/>
      <c r="L134" s="9" t="str">
        <f t="shared" ref="L134:M134" si="535">IF(I134 = "", "", if(OR(I134=0, I134=1),1,0))</f>
        <v/>
      </c>
      <c r="M134" s="9" t="str">
        <f t="shared" si="535"/>
        <v/>
      </c>
      <c r="N134" s="9"/>
      <c r="O134" s="9"/>
      <c r="P134" s="9"/>
      <c r="Q134" s="9"/>
      <c r="R134" s="9" t="str">
        <f t="shared" ref="R134:AA134" si="536">if($G134=R$1,1,"")</f>
        <v/>
      </c>
      <c r="S134" s="9" t="str">
        <f t="shared" si="536"/>
        <v/>
      </c>
      <c r="T134" s="9" t="str">
        <f t="shared" si="536"/>
        <v/>
      </c>
      <c r="U134" s="9" t="str">
        <f t="shared" si="536"/>
        <v/>
      </c>
      <c r="V134" s="9" t="str">
        <f t="shared" si="536"/>
        <v/>
      </c>
      <c r="W134" s="9" t="str">
        <f t="shared" si="536"/>
        <v/>
      </c>
      <c r="X134" s="9" t="str">
        <f t="shared" si="536"/>
        <v/>
      </c>
      <c r="Y134" s="9" t="str">
        <f t="shared" si="536"/>
        <v/>
      </c>
      <c r="Z134" s="9" t="str">
        <f t="shared" si="536"/>
        <v/>
      </c>
      <c r="AA134" s="9" t="str">
        <f t="shared" si="536"/>
        <v/>
      </c>
      <c r="AB134" s="9" t="str">
        <f t="shared" ref="AB134:AI134" si="537">if($H134=AB$1,1,"")</f>
        <v/>
      </c>
      <c r="AC134" s="9" t="str">
        <f t="shared" si="537"/>
        <v/>
      </c>
      <c r="AD134" s="9" t="str">
        <f t="shared" si="537"/>
        <v/>
      </c>
      <c r="AE134" s="9" t="str">
        <f t="shared" si="537"/>
        <v/>
      </c>
      <c r="AF134" s="9" t="str">
        <f t="shared" si="537"/>
        <v/>
      </c>
      <c r="AG134" s="9" t="str">
        <f t="shared" si="537"/>
        <v/>
      </c>
      <c r="AH134" s="9" t="str">
        <f t="shared" si="537"/>
        <v/>
      </c>
      <c r="AI134" s="9" t="str">
        <f t="shared" si="537"/>
        <v/>
      </c>
    </row>
    <row r="135" ht="12.75" customHeight="1">
      <c r="A135" s="9" t="s">
        <v>482</v>
      </c>
      <c r="B135" s="9" t="s">
        <v>483</v>
      </c>
      <c r="C135" s="9" t="s">
        <v>484</v>
      </c>
      <c r="D135" s="9"/>
      <c r="E135" s="14" t="str">
        <f>IF(('Classification-Dawson'!E135 &lt;&gt; "") * ('Classification-Chris'!E135 &lt;&gt; ""), IF(('Classification-Dawson'!E135 &lt;&gt; 'Classification-Chris'!E135), FALSE, TRUE), "")</f>
        <v/>
      </c>
      <c r="F135" s="14" t="str">
        <f>IF(('Classification-Dawson'!F135 &lt;&gt; "") * ('Classification-Chris'!F135 &lt;&gt; ""), IF(('Classification-Dawson'!F135 &lt;&gt; 'Classification-Chris'!F135), FALSE, TRUE), "")</f>
        <v/>
      </c>
      <c r="G135" s="10" t="str">
        <f>if(E135 = TRUE,'Classification-Dawson'!E135,if(E135 = FALSE,"Find it",""))</f>
        <v/>
      </c>
      <c r="H135" s="10" t="str">
        <f>if(F135 = TRUE,'Classification-Dawson'!F135,if(F135 = FALSE,"Find it",""))</f>
        <v/>
      </c>
      <c r="I135" s="14" t="str">
        <f t="shared" ref="I135:J135" si="538">IF(E135 = TRUE, 1, IF(E135 = "", "", 0))</f>
        <v/>
      </c>
      <c r="J135" s="14" t="str">
        <f t="shared" si="538"/>
        <v/>
      </c>
      <c r="K135" s="9"/>
      <c r="L135" s="9" t="str">
        <f t="shared" ref="L135:M135" si="539">IF(I135 = "", "", if(OR(I135=0, I135=1),1,0))</f>
        <v/>
      </c>
      <c r="M135" s="9" t="str">
        <f t="shared" si="539"/>
        <v/>
      </c>
      <c r="N135" s="9"/>
      <c r="O135" s="9"/>
      <c r="P135" s="9"/>
      <c r="Q135" s="9"/>
      <c r="R135" s="9" t="str">
        <f t="shared" ref="R135:AA135" si="540">if($G135=R$1,1,"")</f>
        <v/>
      </c>
      <c r="S135" s="9" t="str">
        <f t="shared" si="540"/>
        <v/>
      </c>
      <c r="T135" s="9" t="str">
        <f t="shared" si="540"/>
        <v/>
      </c>
      <c r="U135" s="9" t="str">
        <f t="shared" si="540"/>
        <v/>
      </c>
      <c r="V135" s="9" t="str">
        <f t="shared" si="540"/>
        <v/>
      </c>
      <c r="W135" s="9" t="str">
        <f t="shared" si="540"/>
        <v/>
      </c>
      <c r="X135" s="9" t="str">
        <f t="shared" si="540"/>
        <v/>
      </c>
      <c r="Y135" s="9" t="str">
        <f t="shared" si="540"/>
        <v/>
      </c>
      <c r="Z135" s="9" t="str">
        <f t="shared" si="540"/>
        <v/>
      </c>
      <c r="AA135" s="9" t="str">
        <f t="shared" si="540"/>
        <v/>
      </c>
      <c r="AB135" s="9" t="str">
        <f t="shared" ref="AB135:AI135" si="541">if($H135=AB$1,1,"")</f>
        <v/>
      </c>
      <c r="AC135" s="9" t="str">
        <f t="shared" si="541"/>
        <v/>
      </c>
      <c r="AD135" s="9" t="str">
        <f t="shared" si="541"/>
        <v/>
      </c>
      <c r="AE135" s="9" t="str">
        <f t="shared" si="541"/>
        <v/>
      </c>
      <c r="AF135" s="9" t="str">
        <f t="shared" si="541"/>
        <v/>
      </c>
      <c r="AG135" s="9" t="str">
        <f t="shared" si="541"/>
        <v/>
      </c>
      <c r="AH135" s="9" t="str">
        <f t="shared" si="541"/>
        <v/>
      </c>
      <c r="AI135" s="9" t="str">
        <f t="shared" si="541"/>
        <v/>
      </c>
    </row>
    <row r="136" ht="12.75" customHeight="1">
      <c r="A136" s="9" t="s">
        <v>485</v>
      </c>
      <c r="B136" s="9" t="s">
        <v>486</v>
      </c>
      <c r="C136" s="9" t="s">
        <v>487</v>
      </c>
      <c r="D136" s="9"/>
      <c r="E136" s="14" t="str">
        <f>IF(('Classification-Dawson'!E136 &lt;&gt; "") * ('Classification-Chris'!E136 &lt;&gt; ""), IF(('Classification-Dawson'!E136 &lt;&gt; 'Classification-Chris'!E136), FALSE, TRUE), "")</f>
        <v/>
      </c>
      <c r="F136" s="14" t="str">
        <f>IF(('Classification-Dawson'!F136 &lt;&gt; "") * ('Classification-Chris'!F136 &lt;&gt; ""), IF(('Classification-Dawson'!F136 &lt;&gt; 'Classification-Chris'!F136), FALSE, TRUE), "")</f>
        <v/>
      </c>
      <c r="G136" s="10" t="str">
        <f>if(E136 = TRUE,'Classification-Dawson'!E136,if(E136 = FALSE,"Find it",""))</f>
        <v/>
      </c>
      <c r="H136" s="10" t="str">
        <f>if(F136 = TRUE,'Classification-Dawson'!F136,if(F136 = FALSE,"Find it",""))</f>
        <v/>
      </c>
      <c r="I136" s="14" t="str">
        <f t="shared" ref="I136:J136" si="542">IF(E136 = TRUE, 1, IF(E136 = "", "", 0))</f>
        <v/>
      </c>
      <c r="J136" s="14" t="str">
        <f t="shared" si="542"/>
        <v/>
      </c>
      <c r="K136" s="9"/>
      <c r="L136" s="9" t="str">
        <f t="shared" ref="L136:M136" si="543">IF(I136 = "", "", if(OR(I136=0, I136=1),1,0))</f>
        <v/>
      </c>
      <c r="M136" s="9" t="str">
        <f t="shared" si="543"/>
        <v/>
      </c>
      <c r="N136" s="9"/>
      <c r="O136" s="9"/>
      <c r="P136" s="9"/>
      <c r="Q136" s="9"/>
      <c r="R136" s="9" t="str">
        <f t="shared" ref="R136:AA136" si="544">if($G136=R$1,1,"")</f>
        <v/>
      </c>
      <c r="S136" s="9" t="str">
        <f t="shared" si="544"/>
        <v/>
      </c>
      <c r="T136" s="9" t="str">
        <f t="shared" si="544"/>
        <v/>
      </c>
      <c r="U136" s="9" t="str">
        <f t="shared" si="544"/>
        <v/>
      </c>
      <c r="V136" s="9" t="str">
        <f t="shared" si="544"/>
        <v/>
      </c>
      <c r="W136" s="9" t="str">
        <f t="shared" si="544"/>
        <v/>
      </c>
      <c r="X136" s="9" t="str">
        <f t="shared" si="544"/>
        <v/>
      </c>
      <c r="Y136" s="9" t="str">
        <f t="shared" si="544"/>
        <v/>
      </c>
      <c r="Z136" s="9" t="str">
        <f t="shared" si="544"/>
        <v/>
      </c>
      <c r="AA136" s="9" t="str">
        <f t="shared" si="544"/>
        <v/>
      </c>
      <c r="AB136" s="9" t="str">
        <f t="shared" ref="AB136:AI136" si="545">if($H136=AB$1,1,"")</f>
        <v/>
      </c>
      <c r="AC136" s="9" t="str">
        <f t="shared" si="545"/>
        <v/>
      </c>
      <c r="AD136" s="9" t="str">
        <f t="shared" si="545"/>
        <v/>
      </c>
      <c r="AE136" s="9" t="str">
        <f t="shared" si="545"/>
        <v/>
      </c>
      <c r="AF136" s="9" t="str">
        <f t="shared" si="545"/>
        <v/>
      </c>
      <c r="AG136" s="9" t="str">
        <f t="shared" si="545"/>
        <v/>
      </c>
      <c r="AH136" s="9" t="str">
        <f t="shared" si="545"/>
        <v/>
      </c>
      <c r="AI136" s="9" t="str">
        <f t="shared" si="545"/>
        <v/>
      </c>
    </row>
    <row r="137" ht="12.75" customHeight="1">
      <c r="A137" s="9" t="s">
        <v>488</v>
      </c>
      <c r="B137" s="9" t="s">
        <v>489</v>
      </c>
      <c r="C137" s="9" t="s">
        <v>490</v>
      </c>
      <c r="D137" s="9"/>
      <c r="E137" s="14" t="str">
        <f>IF(('Classification-Dawson'!E137 &lt;&gt; "") * ('Classification-Chris'!E137 &lt;&gt; ""), IF(('Classification-Dawson'!E137 &lt;&gt; 'Classification-Chris'!E137), FALSE, TRUE), "")</f>
        <v/>
      </c>
      <c r="F137" s="14" t="str">
        <f>IF(('Classification-Dawson'!F137 &lt;&gt; "") * ('Classification-Chris'!F137 &lt;&gt; ""), IF(('Classification-Dawson'!F137 &lt;&gt; 'Classification-Chris'!F137), FALSE, TRUE), "")</f>
        <v/>
      </c>
      <c r="G137" s="10" t="str">
        <f>if(E137 = TRUE,'Classification-Dawson'!E137,if(E137 = FALSE,"Find it",""))</f>
        <v/>
      </c>
      <c r="H137" s="10" t="str">
        <f>if(F137 = TRUE,'Classification-Dawson'!F137,if(F137 = FALSE,"Find it",""))</f>
        <v/>
      </c>
      <c r="I137" s="14" t="str">
        <f t="shared" ref="I137:J137" si="546">IF(E137 = TRUE, 1, IF(E137 = "", "", 0))</f>
        <v/>
      </c>
      <c r="J137" s="14" t="str">
        <f t="shared" si="546"/>
        <v/>
      </c>
      <c r="K137" s="9"/>
      <c r="L137" s="9" t="str">
        <f t="shared" ref="L137:M137" si="547">IF(I137 = "", "", if(OR(I137=0, I137=1),1,0))</f>
        <v/>
      </c>
      <c r="M137" s="9" t="str">
        <f t="shared" si="547"/>
        <v/>
      </c>
      <c r="N137" s="9"/>
      <c r="O137" s="9"/>
      <c r="P137" s="9"/>
      <c r="Q137" s="9"/>
      <c r="R137" s="9" t="str">
        <f t="shared" ref="R137:AA137" si="548">if($G137=R$1,1,"")</f>
        <v/>
      </c>
      <c r="S137" s="9" t="str">
        <f t="shared" si="548"/>
        <v/>
      </c>
      <c r="T137" s="9" t="str">
        <f t="shared" si="548"/>
        <v/>
      </c>
      <c r="U137" s="9" t="str">
        <f t="shared" si="548"/>
        <v/>
      </c>
      <c r="V137" s="9" t="str">
        <f t="shared" si="548"/>
        <v/>
      </c>
      <c r="W137" s="9" t="str">
        <f t="shared" si="548"/>
        <v/>
      </c>
      <c r="X137" s="9" t="str">
        <f t="shared" si="548"/>
        <v/>
      </c>
      <c r="Y137" s="9" t="str">
        <f t="shared" si="548"/>
        <v/>
      </c>
      <c r="Z137" s="9" t="str">
        <f t="shared" si="548"/>
        <v/>
      </c>
      <c r="AA137" s="9" t="str">
        <f t="shared" si="548"/>
        <v/>
      </c>
      <c r="AB137" s="9" t="str">
        <f t="shared" ref="AB137:AI137" si="549">if($H137=AB$1,1,"")</f>
        <v/>
      </c>
      <c r="AC137" s="9" t="str">
        <f t="shared" si="549"/>
        <v/>
      </c>
      <c r="AD137" s="9" t="str">
        <f t="shared" si="549"/>
        <v/>
      </c>
      <c r="AE137" s="9" t="str">
        <f t="shared" si="549"/>
        <v/>
      </c>
      <c r="AF137" s="9" t="str">
        <f t="shared" si="549"/>
        <v/>
      </c>
      <c r="AG137" s="9" t="str">
        <f t="shared" si="549"/>
        <v/>
      </c>
      <c r="AH137" s="9" t="str">
        <f t="shared" si="549"/>
        <v/>
      </c>
      <c r="AI137" s="9" t="str">
        <f t="shared" si="549"/>
        <v/>
      </c>
    </row>
    <row r="138" ht="12.75" customHeight="1">
      <c r="A138" s="9" t="s">
        <v>491</v>
      </c>
      <c r="B138" s="9" t="s">
        <v>492</v>
      </c>
      <c r="C138" s="9" t="s">
        <v>493</v>
      </c>
      <c r="D138" s="9"/>
      <c r="E138" s="14" t="str">
        <f>IF(('Classification-Dawson'!E138 &lt;&gt; "") * ('Classification-Chris'!E138 &lt;&gt; ""), IF(('Classification-Dawson'!E138 &lt;&gt; 'Classification-Chris'!E138), FALSE, TRUE), "")</f>
        <v/>
      </c>
      <c r="F138" s="14" t="str">
        <f>IF(('Classification-Dawson'!F138 &lt;&gt; "") * ('Classification-Chris'!F138 &lt;&gt; ""), IF(('Classification-Dawson'!F138 &lt;&gt; 'Classification-Chris'!F138), FALSE, TRUE), "")</f>
        <v/>
      </c>
      <c r="G138" s="10" t="str">
        <f>if(E138 = TRUE,'Classification-Dawson'!E138,if(E138 = FALSE,"Find it",""))</f>
        <v/>
      </c>
      <c r="H138" s="10" t="str">
        <f>if(F138 = TRUE,'Classification-Dawson'!F138,if(F138 = FALSE,"Find it",""))</f>
        <v/>
      </c>
      <c r="I138" s="14" t="str">
        <f t="shared" ref="I138:J138" si="550">IF(E138 = TRUE, 1, IF(E138 = "", "", 0))</f>
        <v/>
      </c>
      <c r="J138" s="14" t="str">
        <f t="shared" si="550"/>
        <v/>
      </c>
      <c r="K138" s="9"/>
      <c r="L138" s="9" t="str">
        <f t="shared" ref="L138:M138" si="551">IF(I138 = "", "", if(OR(I138=0, I138=1),1,0))</f>
        <v/>
      </c>
      <c r="M138" s="9" t="str">
        <f t="shared" si="551"/>
        <v/>
      </c>
      <c r="N138" s="9"/>
      <c r="O138" s="9"/>
      <c r="P138" s="9"/>
      <c r="Q138" s="9"/>
      <c r="R138" s="9" t="str">
        <f t="shared" ref="R138:AA138" si="552">if($G138=R$1,1,"")</f>
        <v/>
      </c>
      <c r="S138" s="9" t="str">
        <f t="shared" si="552"/>
        <v/>
      </c>
      <c r="T138" s="9" t="str">
        <f t="shared" si="552"/>
        <v/>
      </c>
      <c r="U138" s="9" t="str">
        <f t="shared" si="552"/>
        <v/>
      </c>
      <c r="V138" s="9" t="str">
        <f t="shared" si="552"/>
        <v/>
      </c>
      <c r="W138" s="9" t="str">
        <f t="shared" si="552"/>
        <v/>
      </c>
      <c r="X138" s="9" t="str">
        <f t="shared" si="552"/>
        <v/>
      </c>
      <c r="Y138" s="9" t="str">
        <f t="shared" si="552"/>
        <v/>
      </c>
      <c r="Z138" s="9" t="str">
        <f t="shared" si="552"/>
        <v/>
      </c>
      <c r="AA138" s="9" t="str">
        <f t="shared" si="552"/>
        <v/>
      </c>
      <c r="AB138" s="9" t="str">
        <f t="shared" ref="AB138:AI138" si="553">if($H138=AB$1,1,"")</f>
        <v/>
      </c>
      <c r="AC138" s="9" t="str">
        <f t="shared" si="553"/>
        <v/>
      </c>
      <c r="AD138" s="9" t="str">
        <f t="shared" si="553"/>
        <v/>
      </c>
      <c r="AE138" s="9" t="str">
        <f t="shared" si="553"/>
        <v/>
      </c>
      <c r="AF138" s="9" t="str">
        <f t="shared" si="553"/>
        <v/>
      </c>
      <c r="AG138" s="9" t="str">
        <f t="shared" si="553"/>
        <v/>
      </c>
      <c r="AH138" s="9" t="str">
        <f t="shared" si="553"/>
        <v/>
      </c>
      <c r="AI138" s="9" t="str">
        <f t="shared" si="553"/>
        <v/>
      </c>
    </row>
    <row r="139" ht="12.75" customHeight="1">
      <c r="A139" s="9" t="s">
        <v>494</v>
      </c>
      <c r="B139" s="9" t="s">
        <v>495</v>
      </c>
      <c r="C139" s="9" t="s">
        <v>496</v>
      </c>
      <c r="D139" s="9"/>
      <c r="E139" s="14" t="str">
        <f>IF(('Classification-Dawson'!E139 &lt;&gt; "") * ('Classification-Chris'!E139 &lt;&gt; ""), IF(('Classification-Dawson'!E139 &lt;&gt; 'Classification-Chris'!E139), FALSE, TRUE), "")</f>
        <v/>
      </c>
      <c r="F139" s="14" t="str">
        <f>IF(('Classification-Dawson'!F139 &lt;&gt; "") * ('Classification-Chris'!F139 &lt;&gt; ""), IF(('Classification-Dawson'!F139 &lt;&gt; 'Classification-Chris'!F139), FALSE, TRUE), "")</f>
        <v/>
      </c>
      <c r="G139" s="10" t="str">
        <f>if(E139 = TRUE,'Classification-Dawson'!E139,if(E139 = FALSE,"Find it",""))</f>
        <v/>
      </c>
      <c r="H139" s="10" t="str">
        <f>if(F139 = TRUE,'Classification-Dawson'!F139,if(F139 = FALSE,"Find it",""))</f>
        <v/>
      </c>
      <c r="I139" s="14" t="str">
        <f t="shared" ref="I139:J139" si="554">IF(E139 = TRUE, 1, IF(E139 = "", "", 0))</f>
        <v/>
      </c>
      <c r="J139" s="14" t="str">
        <f t="shared" si="554"/>
        <v/>
      </c>
      <c r="K139" s="9"/>
      <c r="L139" s="9" t="str">
        <f t="shared" ref="L139:M139" si="555">IF(I139 = "", "", if(OR(I139=0, I139=1),1,0))</f>
        <v/>
      </c>
      <c r="M139" s="9" t="str">
        <f t="shared" si="555"/>
        <v/>
      </c>
      <c r="N139" s="9"/>
      <c r="O139" s="9"/>
      <c r="P139" s="9"/>
      <c r="Q139" s="9"/>
      <c r="R139" s="9" t="str">
        <f t="shared" ref="R139:AA139" si="556">if($G139=R$1,1,"")</f>
        <v/>
      </c>
      <c r="S139" s="9" t="str">
        <f t="shared" si="556"/>
        <v/>
      </c>
      <c r="T139" s="9" t="str">
        <f t="shared" si="556"/>
        <v/>
      </c>
      <c r="U139" s="9" t="str">
        <f t="shared" si="556"/>
        <v/>
      </c>
      <c r="V139" s="9" t="str">
        <f t="shared" si="556"/>
        <v/>
      </c>
      <c r="W139" s="9" t="str">
        <f t="shared" si="556"/>
        <v/>
      </c>
      <c r="X139" s="9" t="str">
        <f t="shared" si="556"/>
        <v/>
      </c>
      <c r="Y139" s="9" t="str">
        <f t="shared" si="556"/>
        <v/>
      </c>
      <c r="Z139" s="9" t="str">
        <f t="shared" si="556"/>
        <v/>
      </c>
      <c r="AA139" s="9" t="str">
        <f t="shared" si="556"/>
        <v/>
      </c>
      <c r="AB139" s="9" t="str">
        <f t="shared" ref="AB139:AI139" si="557">if($H139=AB$1,1,"")</f>
        <v/>
      </c>
      <c r="AC139" s="9" t="str">
        <f t="shared" si="557"/>
        <v/>
      </c>
      <c r="AD139" s="9" t="str">
        <f t="shared" si="557"/>
        <v/>
      </c>
      <c r="AE139" s="9" t="str">
        <f t="shared" si="557"/>
        <v/>
      </c>
      <c r="AF139" s="9" t="str">
        <f t="shared" si="557"/>
        <v/>
      </c>
      <c r="AG139" s="9" t="str">
        <f t="shared" si="557"/>
        <v/>
      </c>
      <c r="AH139" s="9" t="str">
        <f t="shared" si="557"/>
        <v/>
      </c>
      <c r="AI139" s="9" t="str">
        <f t="shared" si="557"/>
        <v/>
      </c>
    </row>
    <row r="140" ht="12.75" customHeight="1">
      <c r="A140" s="9" t="s">
        <v>497</v>
      </c>
      <c r="B140" s="9" t="s">
        <v>498</v>
      </c>
      <c r="C140" s="9" t="s">
        <v>499</v>
      </c>
      <c r="D140" s="9"/>
      <c r="E140" s="14" t="str">
        <f>IF(('Classification-Dawson'!E140 &lt;&gt; "") * ('Classification-Chris'!E140 &lt;&gt; ""), IF(('Classification-Dawson'!E140 &lt;&gt; 'Classification-Chris'!E140), FALSE, TRUE), "")</f>
        <v/>
      </c>
      <c r="F140" s="14" t="str">
        <f>IF(('Classification-Dawson'!F140 &lt;&gt; "") * ('Classification-Chris'!F140 &lt;&gt; ""), IF(('Classification-Dawson'!F140 &lt;&gt; 'Classification-Chris'!F140), FALSE, TRUE), "")</f>
        <v/>
      </c>
      <c r="G140" s="10" t="str">
        <f>if(E140 = TRUE,'Classification-Dawson'!E140,if(E140 = FALSE,"Find it",""))</f>
        <v/>
      </c>
      <c r="H140" s="10" t="str">
        <f>if(F140 = TRUE,'Classification-Dawson'!F140,if(F140 = FALSE,"Find it",""))</f>
        <v/>
      </c>
      <c r="I140" s="14" t="str">
        <f t="shared" ref="I140:J140" si="558">IF(E140 = TRUE, 1, IF(E140 = "", "", 0))</f>
        <v/>
      </c>
      <c r="J140" s="14" t="str">
        <f t="shared" si="558"/>
        <v/>
      </c>
      <c r="K140" s="9"/>
      <c r="L140" s="9" t="str">
        <f t="shared" ref="L140:M140" si="559">IF(I140 = "", "", if(OR(I140=0, I140=1),1,0))</f>
        <v/>
      </c>
      <c r="M140" s="9" t="str">
        <f t="shared" si="559"/>
        <v/>
      </c>
      <c r="N140" s="9"/>
      <c r="O140" s="9"/>
      <c r="P140" s="9"/>
      <c r="Q140" s="9"/>
      <c r="R140" s="9" t="str">
        <f t="shared" ref="R140:AA140" si="560">if($G140=R$1,1,"")</f>
        <v/>
      </c>
      <c r="S140" s="9" t="str">
        <f t="shared" si="560"/>
        <v/>
      </c>
      <c r="T140" s="9" t="str">
        <f t="shared" si="560"/>
        <v/>
      </c>
      <c r="U140" s="9" t="str">
        <f t="shared" si="560"/>
        <v/>
      </c>
      <c r="V140" s="9" t="str">
        <f t="shared" si="560"/>
        <v/>
      </c>
      <c r="W140" s="9" t="str">
        <f t="shared" si="560"/>
        <v/>
      </c>
      <c r="X140" s="9" t="str">
        <f t="shared" si="560"/>
        <v/>
      </c>
      <c r="Y140" s="9" t="str">
        <f t="shared" si="560"/>
        <v/>
      </c>
      <c r="Z140" s="9" t="str">
        <f t="shared" si="560"/>
        <v/>
      </c>
      <c r="AA140" s="9" t="str">
        <f t="shared" si="560"/>
        <v/>
      </c>
      <c r="AB140" s="9" t="str">
        <f t="shared" ref="AB140:AI140" si="561">if($H140=AB$1,1,"")</f>
        <v/>
      </c>
      <c r="AC140" s="9" t="str">
        <f t="shared" si="561"/>
        <v/>
      </c>
      <c r="AD140" s="9" t="str">
        <f t="shared" si="561"/>
        <v/>
      </c>
      <c r="AE140" s="9" t="str">
        <f t="shared" si="561"/>
        <v/>
      </c>
      <c r="AF140" s="9" t="str">
        <f t="shared" si="561"/>
        <v/>
      </c>
      <c r="AG140" s="9" t="str">
        <f t="shared" si="561"/>
        <v/>
      </c>
      <c r="AH140" s="9" t="str">
        <f t="shared" si="561"/>
        <v/>
      </c>
      <c r="AI140" s="9" t="str">
        <f t="shared" si="561"/>
        <v/>
      </c>
    </row>
    <row r="141" ht="12.75" customHeight="1">
      <c r="A141" s="9" t="s">
        <v>500</v>
      </c>
      <c r="B141" s="9" t="s">
        <v>501</v>
      </c>
      <c r="C141" s="9" t="s">
        <v>502</v>
      </c>
      <c r="D141" s="9"/>
      <c r="E141" s="14" t="str">
        <f>IF(('Classification-Dawson'!E141 &lt;&gt; "") * ('Classification-Chris'!E141 &lt;&gt; ""), IF(('Classification-Dawson'!E141 &lt;&gt; 'Classification-Chris'!E141), FALSE, TRUE), "")</f>
        <v/>
      </c>
      <c r="F141" s="14" t="str">
        <f>IF(('Classification-Dawson'!F141 &lt;&gt; "") * ('Classification-Chris'!F141 &lt;&gt; ""), IF(('Classification-Dawson'!F141 &lt;&gt; 'Classification-Chris'!F141), FALSE, TRUE), "")</f>
        <v/>
      </c>
      <c r="G141" s="10" t="str">
        <f>if(E141 = TRUE,'Classification-Dawson'!E141,if(E141 = FALSE,"Find it",""))</f>
        <v/>
      </c>
      <c r="H141" s="10" t="str">
        <f>if(F141 = TRUE,'Classification-Dawson'!F141,if(F141 = FALSE,"Find it",""))</f>
        <v/>
      </c>
      <c r="I141" s="14" t="str">
        <f t="shared" ref="I141:J141" si="562">IF(E141 = TRUE, 1, IF(E141 = "", "", 0))</f>
        <v/>
      </c>
      <c r="J141" s="14" t="str">
        <f t="shared" si="562"/>
        <v/>
      </c>
      <c r="K141" s="9"/>
      <c r="L141" s="9" t="str">
        <f t="shared" ref="L141:M141" si="563">IF(I141 = "", "", if(OR(I141=0, I141=1),1,0))</f>
        <v/>
      </c>
      <c r="M141" s="9" t="str">
        <f t="shared" si="563"/>
        <v/>
      </c>
      <c r="N141" s="9"/>
      <c r="O141" s="9"/>
      <c r="P141" s="9"/>
      <c r="Q141" s="9"/>
      <c r="R141" s="9" t="str">
        <f t="shared" ref="R141:AA141" si="564">if($G141=R$1,1,"")</f>
        <v/>
      </c>
      <c r="S141" s="9" t="str">
        <f t="shared" si="564"/>
        <v/>
      </c>
      <c r="T141" s="9" t="str">
        <f t="shared" si="564"/>
        <v/>
      </c>
      <c r="U141" s="9" t="str">
        <f t="shared" si="564"/>
        <v/>
      </c>
      <c r="V141" s="9" t="str">
        <f t="shared" si="564"/>
        <v/>
      </c>
      <c r="W141" s="9" t="str">
        <f t="shared" si="564"/>
        <v/>
      </c>
      <c r="X141" s="9" t="str">
        <f t="shared" si="564"/>
        <v/>
      </c>
      <c r="Y141" s="9" t="str">
        <f t="shared" si="564"/>
        <v/>
      </c>
      <c r="Z141" s="9" t="str">
        <f t="shared" si="564"/>
        <v/>
      </c>
      <c r="AA141" s="9" t="str">
        <f t="shared" si="564"/>
        <v/>
      </c>
      <c r="AB141" s="9" t="str">
        <f t="shared" ref="AB141:AI141" si="565">if($H141=AB$1,1,"")</f>
        <v/>
      </c>
      <c r="AC141" s="9" t="str">
        <f t="shared" si="565"/>
        <v/>
      </c>
      <c r="AD141" s="9" t="str">
        <f t="shared" si="565"/>
        <v/>
      </c>
      <c r="AE141" s="9" t="str">
        <f t="shared" si="565"/>
        <v/>
      </c>
      <c r="AF141" s="9" t="str">
        <f t="shared" si="565"/>
        <v/>
      </c>
      <c r="AG141" s="9" t="str">
        <f t="shared" si="565"/>
        <v/>
      </c>
      <c r="AH141" s="9" t="str">
        <f t="shared" si="565"/>
        <v/>
      </c>
      <c r="AI141" s="9" t="str">
        <f t="shared" si="565"/>
        <v/>
      </c>
    </row>
    <row r="142" ht="12.75" customHeight="1">
      <c r="A142" s="9" t="s">
        <v>503</v>
      </c>
      <c r="B142" s="9" t="s">
        <v>504</v>
      </c>
      <c r="C142" s="9" t="s">
        <v>505</v>
      </c>
      <c r="D142" s="9"/>
      <c r="E142" s="14" t="str">
        <f>IF(('Classification-Dawson'!E142 &lt;&gt; "") * ('Classification-Chris'!E142 &lt;&gt; ""), IF(('Classification-Dawson'!E142 &lt;&gt; 'Classification-Chris'!E142), FALSE, TRUE), "")</f>
        <v/>
      </c>
      <c r="F142" s="14" t="str">
        <f>IF(('Classification-Dawson'!F142 &lt;&gt; "") * ('Classification-Chris'!F142 &lt;&gt; ""), IF(('Classification-Dawson'!F142 &lt;&gt; 'Classification-Chris'!F142), FALSE, TRUE), "")</f>
        <v/>
      </c>
      <c r="G142" s="10" t="str">
        <f>if(E142 = TRUE,'Classification-Dawson'!E142,if(E142 = FALSE,"Find it",""))</f>
        <v/>
      </c>
      <c r="H142" s="10" t="str">
        <f>if(F142 = TRUE,'Classification-Dawson'!F142,if(F142 = FALSE,"Find it",""))</f>
        <v/>
      </c>
      <c r="I142" s="14" t="str">
        <f t="shared" ref="I142:J142" si="566">IF(E142 = TRUE, 1, IF(E142 = "", "", 0))</f>
        <v/>
      </c>
      <c r="J142" s="14" t="str">
        <f t="shared" si="566"/>
        <v/>
      </c>
      <c r="K142" s="9"/>
      <c r="L142" s="9" t="str">
        <f t="shared" ref="L142:M142" si="567">IF(I142 = "", "", if(OR(I142=0, I142=1),1,0))</f>
        <v/>
      </c>
      <c r="M142" s="9" t="str">
        <f t="shared" si="567"/>
        <v/>
      </c>
      <c r="N142" s="9"/>
      <c r="O142" s="9"/>
      <c r="P142" s="9"/>
      <c r="Q142" s="9"/>
      <c r="R142" s="9" t="str">
        <f t="shared" ref="R142:AA142" si="568">if($G142=R$1,1,"")</f>
        <v/>
      </c>
      <c r="S142" s="9" t="str">
        <f t="shared" si="568"/>
        <v/>
      </c>
      <c r="T142" s="9" t="str">
        <f t="shared" si="568"/>
        <v/>
      </c>
      <c r="U142" s="9" t="str">
        <f t="shared" si="568"/>
        <v/>
      </c>
      <c r="V142" s="9" t="str">
        <f t="shared" si="568"/>
        <v/>
      </c>
      <c r="W142" s="9" t="str">
        <f t="shared" si="568"/>
        <v/>
      </c>
      <c r="X142" s="9" t="str">
        <f t="shared" si="568"/>
        <v/>
      </c>
      <c r="Y142" s="9" t="str">
        <f t="shared" si="568"/>
        <v/>
      </c>
      <c r="Z142" s="9" t="str">
        <f t="shared" si="568"/>
        <v/>
      </c>
      <c r="AA142" s="9" t="str">
        <f t="shared" si="568"/>
        <v/>
      </c>
      <c r="AB142" s="9" t="str">
        <f t="shared" ref="AB142:AI142" si="569">if($H142=AB$1,1,"")</f>
        <v/>
      </c>
      <c r="AC142" s="9" t="str">
        <f t="shared" si="569"/>
        <v/>
      </c>
      <c r="AD142" s="9" t="str">
        <f t="shared" si="569"/>
        <v/>
      </c>
      <c r="AE142" s="9" t="str">
        <f t="shared" si="569"/>
        <v/>
      </c>
      <c r="AF142" s="9" t="str">
        <f t="shared" si="569"/>
        <v/>
      </c>
      <c r="AG142" s="9" t="str">
        <f t="shared" si="569"/>
        <v/>
      </c>
      <c r="AH142" s="9" t="str">
        <f t="shared" si="569"/>
        <v/>
      </c>
      <c r="AI142" s="9" t="str">
        <f t="shared" si="569"/>
        <v/>
      </c>
    </row>
    <row r="143" ht="12.75" customHeight="1">
      <c r="A143" s="9" t="s">
        <v>506</v>
      </c>
      <c r="B143" s="9" t="s">
        <v>507</v>
      </c>
      <c r="C143" s="9" t="s">
        <v>508</v>
      </c>
      <c r="D143" s="9"/>
      <c r="E143" s="14" t="str">
        <f>IF(('Classification-Dawson'!E143 &lt;&gt; "") * ('Classification-Chris'!E143 &lt;&gt; ""), IF(('Classification-Dawson'!E143 &lt;&gt; 'Classification-Chris'!E143), FALSE, TRUE), "")</f>
        <v/>
      </c>
      <c r="F143" s="14" t="str">
        <f>IF(('Classification-Dawson'!F143 &lt;&gt; "") * ('Classification-Chris'!F143 &lt;&gt; ""), IF(('Classification-Dawson'!F143 &lt;&gt; 'Classification-Chris'!F143), FALSE, TRUE), "")</f>
        <v/>
      </c>
      <c r="G143" s="10" t="str">
        <f>if(E143 = TRUE,'Classification-Dawson'!E143,if(E143 = FALSE,"Find it",""))</f>
        <v/>
      </c>
      <c r="H143" s="10" t="str">
        <f>if(F143 = TRUE,'Classification-Dawson'!F143,if(F143 = FALSE,"Find it",""))</f>
        <v/>
      </c>
      <c r="I143" s="14" t="str">
        <f t="shared" ref="I143:J143" si="570">IF(E143 = TRUE, 1, IF(E143 = "", "", 0))</f>
        <v/>
      </c>
      <c r="J143" s="14" t="str">
        <f t="shared" si="570"/>
        <v/>
      </c>
      <c r="K143" s="9"/>
      <c r="L143" s="9" t="str">
        <f t="shared" ref="L143:M143" si="571">IF(I143 = "", "", if(OR(I143=0, I143=1),1,0))</f>
        <v/>
      </c>
      <c r="M143" s="9" t="str">
        <f t="shared" si="571"/>
        <v/>
      </c>
      <c r="N143" s="9"/>
      <c r="O143" s="9"/>
      <c r="P143" s="9"/>
      <c r="Q143" s="9"/>
      <c r="R143" s="9" t="str">
        <f t="shared" ref="R143:AA143" si="572">if($G143=R$1,1,"")</f>
        <v/>
      </c>
      <c r="S143" s="9" t="str">
        <f t="shared" si="572"/>
        <v/>
      </c>
      <c r="T143" s="9" t="str">
        <f t="shared" si="572"/>
        <v/>
      </c>
      <c r="U143" s="9" t="str">
        <f t="shared" si="572"/>
        <v/>
      </c>
      <c r="V143" s="9" t="str">
        <f t="shared" si="572"/>
        <v/>
      </c>
      <c r="W143" s="9" t="str">
        <f t="shared" si="572"/>
        <v/>
      </c>
      <c r="X143" s="9" t="str">
        <f t="shared" si="572"/>
        <v/>
      </c>
      <c r="Y143" s="9" t="str">
        <f t="shared" si="572"/>
        <v/>
      </c>
      <c r="Z143" s="9" t="str">
        <f t="shared" si="572"/>
        <v/>
      </c>
      <c r="AA143" s="9" t="str">
        <f t="shared" si="572"/>
        <v/>
      </c>
      <c r="AB143" s="9" t="str">
        <f t="shared" ref="AB143:AI143" si="573">if($H143=AB$1,1,"")</f>
        <v/>
      </c>
      <c r="AC143" s="9" t="str">
        <f t="shared" si="573"/>
        <v/>
      </c>
      <c r="AD143" s="9" t="str">
        <f t="shared" si="573"/>
        <v/>
      </c>
      <c r="AE143" s="9" t="str">
        <f t="shared" si="573"/>
        <v/>
      </c>
      <c r="AF143" s="9" t="str">
        <f t="shared" si="573"/>
        <v/>
      </c>
      <c r="AG143" s="9" t="str">
        <f t="shared" si="573"/>
        <v/>
      </c>
      <c r="AH143" s="9" t="str">
        <f t="shared" si="573"/>
        <v/>
      </c>
      <c r="AI143" s="9" t="str">
        <f t="shared" si="573"/>
        <v/>
      </c>
    </row>
    <row r="144" ht="12.75" customHeight="1">
      <c r="A144" s="9" t="s">
        <v>509</v>
      </c>
      <c r="B144" s="9" t="s">
        <v>510</v>
      </c>
      <c r="C144" s="9" t="s">
        <v>511</v>
      </c>
      <c r="D144" s="9"/>
      <c r="E144" s="14" t="str">
        <f>IF(('Classification-Dawson'!E144 &lt;&gt; "") * ('Classification-Chris'!E144 &lt;&gt; ""), IF(('Classification-Dawson'!E144 &lt;&gt; 'Classification-Chris'!E144), FALSE, TRUE), "")</f>
        <v/>
      </c>
      <c r="F144" s="14" t="str">
        <f>IF(('Classification-Dawson'!F144 &lt;&gt; "") * ('Classification-Chris'!F144 &lt;&gt; ""), IF(('Classification-Dawson'!F144 &lt;&gt; 'Classification-Chris'!F144), FALSE, TRUE), "")</f>
        <v/>
      </c>
      <c r="G144" s="10" t="str">
        <f>if(E144 = TRUE,'Classification-Dawson'!E144,if(E144 = FALSE,"Find it",""))</f>
        <v/>
      </c>
      <c r="H144" s="10" t="str">
        <f>if(F144 = TRUE,'Classification-Dawson'!F144,if(F144 = FALSE,"Find it",""))</f>
        <v/>
      </c>
      <c r="I144" s="14" t="str">
        <f t="shared" ref="I144:J144" si="574">IF(E144 = TRUE, 1, IF(E144 = "", "", 0))</f>
        <v/>
      </c>
      <c r="J144" s="14" t="str">
        <f t="shared" si="574"/>
        <v/>
      </c>
      <c r="K144" s="9"/>
      <c r="L144" s="9" t="str">
        <f t="shared" ref="L144:M144" si="575">IF(I144 = "", "", if(OR(I144=0, I144=1),1,0))</f>
        <v/>
      </c>
      <c r="M144" s="9" t="str">
        <f t="shared" si="575"/>
        <v/>
      </c>
      <c r="N144" s="9"/>
      <c r="O144" s="9"/>
      <c r="P144" s="9"/>
      <c r="Q144" s="9"/>
      <c r="R144" s="9" t="str">
        <f t="shared" ref="R144:AA144" si="576">if($G144=R$1,1,"")</f>
        <v/>
      </c>
      <c r="S144" s="9" t="str">
        <f t="shared" si="576"/>
        <v/>
      </c>
      <c r="T144" s="9" t="str">
        <f t="shared" si="576"/>
        <v/>
      </c>
      <c r="U144" s="9" t="str">
        <f t="shared" si="576"/>
        <v/>
      </c>
      <c r="V144" s="9" t="str">
        <f t="shared" si="576"/>
        <v/>
      </c>
      <c r="W144" s="9" t="str">
        <f t="shared" si="576"/>
        <v/>
      </c>
      <c r="X144" s="9" t="str">
        <f t="shared" si="576"/>
        <v/>
      </c>
      <c r="Y144" s="9" t="str">
        <f t="shared" si="576"/>
        <v/>
      </c>
      <c r="Z144" s="9" t="str">
        <f t="shared" si="576"/>
        <v/>
      </c>
      <c r="AA144" s="9" t="str">
        <f t="shared" si="576"/>
        <v/>
      </c>
      <c r="AB144" s="9" t="str">
        <f t="shared" ref="AB144:AI144" si="577">if($H144=AB$1,1,"")</f>
        <v/>
      </c>
      <c r="AC144" s="9" t="str">
        <f t="shared" si="577"/>
        <v/>
      </c>
      <c r="AD144" s="9" t="str">
        <f t="shared" si="577"/>
        <v/>
      </c>
      <c r="AE144" s="9" t="str">
        <f t="shared" si="577"/>
        <v/>
      </c>
      <c r="AF144" s="9" t="str">
        <f t="shared" si="577"/>
        <v/>
      </c>
      <c r="AG144" s="9" t="str">
        <f t="shared" si="577"/>
        <v/>
      </c>
      <c r="AH144" s="9" t="str">
        <f t="shared" si="577"/>
        <v/>
      </c>
      <c r="AI144" s="9" t="str">
        <f t="shared" si="577"/>
        <v/>
      </c>
    </row>
    <row r="145" ht="12.75" customHeight="1">
      <c r="A145" s="9" t="s">
        <v>512</v>
      </c>
      <c r="B145" s="9" t="s">
        <v>513</v>
      </c>
      <c r="C145" s="9" t="s">
        <v>514</v>
      </c>
      <c r="D145" s="9"/>
      <c r="E145" s="14" t="str">
        <f>IF(('Classification-Dawson'!E145 &lt;&gt; "") * ('Classification-Chris'!E145 &lt;&gt; ""), IF(('Classification-Dawson'!E145 &lt;&gt; 'Classification-Chris'!E145), FALSE, TRUE), "")</f>
        <v/>
      </c>
      <c r="F145" s="14" t="str">
        <f>IF(('Classification-Dawson'!F145 &lt;&gt; "") * ('Classification-Chris'!F145 &lt;&gt; ""), IF(('Classification-Dawson'!F145 &lt;&gt; 'Classification-Chris'!F145), FALSE, TRUE), "")</f>
        <v/>
      </c>
      <c r="G145" s="10" t="str">
        <f>if(E145 = TRUE,'Classification-Dawson'!E145,if(E145 = FALSE,"Find it",""))</f>
        <v/>
      </c>
      <c r="H145" s="10" t="str">
        <f>if(F145 = TRUE,'Classification-Dawson'!F145,if(F145 = FALSE,"Find it",""))</f>
        <v/>
      </c>
      <c r="I145" s="14" t="str">
        <f t="shared" ref="I145:J145" si="578">IF(E145 = TRUE, 1, IF(E145 = "", "", 0))</f>
        <v/>
      </c>
      <c r="J145" s="14" t="str">
        <f t="shared" si="578"/>
        <v/>
      </c>
      <c r="K145" s="9"/>
      <c r="L145" s="9" t="str">
        <f t="shared" ref="L145:M145" si="579">IF(I145 = "", "", if(OR(I145=0, I145=1),1,0))</f>
        <v/>
      </c>
      <c r="M145" s="9" t="str">
        <f t="shared" si="579"/>
        <v/>
      </c>
      <c r="N145" s="9"/>
      <c r="O145" s="9"/>
      <c r="P145" s="9"/>
      <c r="Q145" s="9"/>
      <c r="R145" s="9" t="str">
        <f t="shared" ref="R145:AA145" si="580">if($G145=R$1,1,"")</f>
        <v/>
      </c>
      <c r="S145" s="9" t="str">
        <f t="shared" si="580"/>
        <v/>
      </c>
      <c r="T145" s="9" t="str">
        <f t="shared" si="580"/>
        <v/>
      </c>
      <c r="U145" s="9" t="str">
        <f t="shared" si="580"/>
        <v/>
      </c>
      <c r="V145" s="9" t="str">
        <f t="shared" si="580"/>
        <v/>
      </c>
      <c r="W145" s="9" t="str">
        <f t="shared" si="580"/>
        <v/>
      </c>
      <c r="X145" s="9" t="str">
        <f t="shared" si="580"/>
        <v/>
      </c>
      <c r="Y145" s="9" t="str">
        <f t="shared" si="580"/>
        <v/>
      </c>
      <c r="Z145" s="9" t="str">
        <f t="shared" si="580"/>
        <v/>
      </c>
      <c r="AA145" s="9" t="str">
        <f t="shared" si="580"/>
        <v/>
      </c>
      <c r="AB145" s="9" t="str">
        <f t="shared" ref="AB145:AI145" si="581">if($H145=AB$1,1,"")</f>
        <v/>
      </c>
      <c r="AC145" s="9" t="str">
        <f t="shared" si="581"/>
        <v/>
      </c>
      <c r="AD145" s="9" t="str">
        <f t="shared" si="581"/>
        <v/>
      </c>
      <c r="AE145" s="9" t="str">
        <f t="shared" si="581"/>
        <v/>
      </c>
      <c r="AF145" s="9" t="str">
        <f t="shared" si="581"/>
        <v/>
      </c>
      <c r="AG145" s="9" t="str">
        <f t="shared" si="581"/>
        <v/>
      </c>
      <c r="AH145" s="9" t="str">
        <f t="shared" si="581"/>
        <v/>
      </c>
      <c r="AI145" s="9" t="str">
        <f t="shared" si="581"/>
        <v/>
      </c>
    </row>
    <row r="146" ht="12.75" customHeight="1">
      <c r="A146" s="9" t="s">
        <v>515</v>
      </c>
      <c r="B146" s="9" t="s">
        <v>516</v>
      </c>
      <c r="C146" s="9" t="s">
        <v>517</v>
      </c>
      <c r="D146" s="9"/>
      <c r="E146" s="14" t="str">
        <f>IF(('Classification-Dawson'!E146 &lt;&gt; "") * ('Classification-Chris'!E146 &lt;&gt; ""), IF(('Classification-Dawson'!E146 &lt;&gt; 'Classification-Chris'!E146), FALSE, TRUE), "")</f>
        <v/>
      </c>
      <c r="F146" s="14" t="str">
        <f>IF(('Classification-Dawson'!F146 &lt;&gt; "") * ('Classification-Chris'!F146 &lt;&gt; ""), IF(('Classification-Dawson'!F146 &lt;&gt; 'Classification-Chris'!F146), FALSE, TRUE), "")</f>
        <v/>
      </c>
      <c r="G146" s="10" t="str">
        <f>if(E146 = TRUE,'Classification-Dawson'!E146,if(E146 = FALSE,"Find it",""))</f>
        <v/>
      </c>
      <c r="H146" s="10" t="str">
        <f>if(F146 = TRUE,'Classification-Dawson'!F146,if(F146 = FALSE,"Find it",""))</f>
        <v/>
      </c>
      <c r="I146" s="14" t="str">
        <f t="shared" ref="I146:J146" si="582">IF(E146 = TRUE, 1, IF(E146 = "", "", 0))</f>
        <v/>
      </c>
      <c r="J146" s="14" t="str">
        <f t="shared" si="582"/>
        <v/>
      </c>
      <c r="K146" s="9"/>
      <c r="L146" s="9" t="str">
        <f t="shared" ref="L146:M146" si="583">IF(I146 = "", "", if(OR(I146=0, I146=1),1,0))</f>
        <v/>
      </c>
      <c r="M146" s="9" t="str">
        <f t="shared" si="583"/>
        <v/>
      </c>
      <c r="N146" s="9"/>
      <c r="O146" s="9"/>
      <c r="P146" s="9"/>
      <c r="Q146" s="9"/>
      <c r="R146" s="9" t="str">
        <f t="shared" ref="R146:AA146" si="584">if($G146=R$1,1,"")</f>
        <v/>
      </c>
      <c r="S146" s="9" t="str">
        <f t="shared" si="584"/>
        <v/>
      </c>
      <c r="T146" s="9" t="str">
        <f t="shared" si="584"/>
        <v/>
      </c>
      <c r="U146" s="9" t="str">
        <f t="shared" si="584"/>
        <v/>
      </c>
      <c r="V146" s="9" t="str">
        <f t="shared" si="584"/>
        <v/>
      </c>
      <c r="W146" s="9" t="str">
        <f t="shared" si="584"/>
        <v/>
      </c>
      <c r="X146" s="9" t="str">
        <f t="shared" si="584"/>
        <v/>
      </c>
      <c r="Y146" s="9" t="str">
        <f t="shared" si="584"/>
        <v/>
      </c>
      <c r="Z146" s="9" t="str">
        <f t="shared" si="584"/>
        <v/>
      </c>
      <c r="AA146" s="9" t="str">
        <f t="shared" si="584"/>
        <v/>
      </c>
      <c r="AB146" s="9" t="str">
        <f t="shared" ref="AB146:AI146" si="585">if($H146=AB$1,1,"")</f>
        <v/>
      </c>
      <c r="AC146" s="9" t="str">
        <f t="shared" si="585"/>
        <v/>
      </c>
      <c r="AD146" s="9" t="str">
        <f t="shared" si="585"/>
        <v/>
      </c>
      <c r="AE146" s="9" t="str">
        <f t="shared" si="585"/>
        <v/>
      </c>
      <c r="AF146" s="9" t="str">
        <f t="shared" si="585"/>
        <v/>
      </c>
      <c r="AG146" s="9" t="str">
        <f t="shared" si="585"/>
        <v/>
      </c>
      <c r="AH146" s="9" t="str">
        <f t="shared" si="585"/>
        <v/>
      </c>
      <c r="AI146" s="9" t="str">
        <f t="shared" si="585"/>
        <v/>
      </c>
    </row>
    <row r="147" ht="12.75" customHeight="1">
      <c r="A147" s="9" t="s">
        <v>518</v>
      </c>
      <c r="B147" s="9" t="s">
        <v>519</v>
      </c>
      <c r="C147" s="9" t="s">
        <v>520</v>
      </c>
      <c r="D147" s="9"/>
      <c r="E147" s="14" t="str">
        <f>IF(('Classification-Dawson'!E147 &lt;&gt; "") * ('Classification-Chris'!E147 &lt;&gt; ""), IF(('Classification-Dawson'!E147 &lt;&gt; 'Classification-Chris'!E147), FALSE, TRUE), "")</f>
        <v/>
      </c>
      <c r="F147" s="14" t="str">
        <f>IF(('Classification-Dawson'!F147 &lt;&gt; "") * ('Classification-Chris'!F147 &lt;&gt; ""), IF(('Classification-Dawson'!F147 &lt;&gt; 'Classification-Chris'!F147), FALSE, TRUE), "")</f>
        <v/>
      </c>
      <c r="G147" s="10" t="str">
        <f>if(E147 = TRUE,'Classification-Dawson'!E147,if(E147 = FALSE,"Find it",""))</f>
        <v/>
      </c>
      <c r="H147" s="10" t="str">
        <f>if(F147 = TRUE,'Classification-Dawson'!F147,if(F147 = FALSE,"Find it",""))</f>
        <v/>
      </c>
      <c r="I147" s="14" t="str">
        <f t="shared" ref="I147:J147" si="586">IF(E147 = TRUE, 1, IF(E147 = "", "", 0))</f>
        <v/>
      </c>
      <c r="J147" s="14" t="str">
        <f t="shared" si="586"/>
        <v/>
      </c>
      <c r="K147" s="9"/>
      <c r="L147" s="9" t="str">
        <f t="shared" ref="L147:M147" si="587">IF(I147 = "", "", if(OR(I147=0, I147=1),1,0))</f>
        <v/>
      </c>
      <c r="M147" s="9" t="str">
        <f t="shared" si="587"/>
        <v/>
      </c>
      <c r="N147" s="9"/>
      <c r="O147" s="9"/>
      <c r="P147" s="9"/>
      <c r="Q147" s="9"/>
      <c r="R147" s="9" t="str">
        <f t="shared" ref="R147:AA147" si="588">if($G147=R$1,1,"")</f>
        <v/>
      </c>
      <c r="S147" s="9" t="str">
        <f t="shared" si="588"/>
        <v/>
      </c>
      <c r="T147" s="9" t="str">
        <f t="shared" si="588"/>
        <v/>
      </c>
      <c r="U147" s="9" t="str">
        <f t="shared" si="588"/>
        <v/>
      </c>
      <c r="V147" s="9" t="str">
        <f t="shared" si="588"/>
        <v/>
      </c>
      <c r="W147" s="9" t="str">
        <f t="shared" si="588"/>
        <v/>
      </c>
      <c r="X147" s="9" t="str">
        <f t="shared" si="588"/>
        <v/>
      </c>
      <c r="Y147" s="9" t="str">
        <f t="shared" si="588"/>
        <v/>
      </c>
      <c r="Z147" s="9" t="str">
        <f t="shared" si="588"/>
        <v/>
      </c>
      <c r="AA147" s="9" t="str">
        <f t="shared" si="588"/>
        <v/>
      </c>
      <c r="AB147" s="9" t="str">
        <f t="shared" ref="AB147:AI147" si="589">if($H147=AB$1,1,"")</f>
        <v/>
      </c>
      <c r="AC147" s="9" t="str">
        <f t="shared" si="589"/>
        <v/>
      </c>
      <c r="AD147" s="9" t="str">
        <f t="shared" si="589"/>
        <v/>
      </c>
      <c r="AE147" s="9" t="str">
        <f t="shared" si="589"/>
        <v/>
      </c>
      <c r="AF147" s="9" t="str">
        <f t="shared" si="589"/>
        <v/>
      </c>
      <c r="AG147" s="9" t="str">
        <f t="shared" si="589"/>
        <v/>
      </c>
      <c r="AH147" s="9" t="str">
        <f t="shared" si="589"/>
        <v/>
      </c>
      <c r="AI147" s="9" t="str">
        <f t="shared" si="589"/>
        <v/>
      </c>
    </row>
    <row r="148" ht="12.75" customHeight="1">
      <c r="A148" s="9" t="s">
        <v>521</v>
      </c>
      <c r="B148" s="9" t="s">
        <v>522</v>
      </c>
      <c r="C148" s="9" t="s">
        <v>523</v>
      </c>
      <c r="D148" s="9"/>
      <c r="E148" s="14" t="str">
        <f>IF(('Classification-Dawson'!E148 &lt;&gt; "") * ('Classification-Chris'!E148 &lt;&gt; ""), IF(('Classification-Dawson'!E148 &lt;&gt; 'Classification-Chris'!E148), FALSE, TRUE), "")</f>
        <v/>
      </c>
      <c r="F148" s="14" t="str">
        <f>IF(('Classification-Dawson'!F148 &lt;&gt; "") * ('Classification-Chris'!F148 &lt;&gt; ""), IF(('Classification-Dawson'!F148 &lt;&gt; 'Classification-Chris'!F148), FALSE, TRUE), "")</f>
        <v/>
      </c>
      <c r="G148" s="10" t="str">
        <f>if(E148 = TRUE,'Classification-Dawson'!E148,if(E148 = FALSE,"Find it",""))</f>
        <v/>
      </c>
      <c r="H148" s="10" t="str">
        <f>if(F148 = TRUE,'Classification-Dawson'!F148,if(F148 = FALSE,"Find it",""))</f>
        <v/>
      </c>
      <c r="I148" s="14" t="str">
        <f t="shared" ref="I148:J148" si="590">IF(E148 = TRUE, 1, IF(E148 = "", "", 0))</f>
        <v/>
      </c>
      <c r="J148" s="14" t="str">
        <f t="shared" si="590"/>
        <v/>
      </c>
      <c r="K148" s="9"/>
      <c r="L148" s="9" t="str">
        <f t="shared" ref="L148:M148" si="591">IF(I148 = "", "", if(OR(I148=0, I148=1),1,0))</f>
        <v/>
      </c>
      <c r="M148" s="9" t="str">
        <f t="shared" si="591"/>
        <v/>
      </c>
      <c r="N148" s="9"/>
      <c r="O148" s="9"/>
      <c r="P148" s="9"/>
      <c r="Q148" s="9"/>
      <c r="R148" s="9" t="str">
        <f t="shared" ref="R148:AA148" si="592">if($G148=R$1,1,"")</f>
        <v/>
      </c>
      <c r="S148" s="9" t="str">
        <f t="shared" si="592"/>
        <v/>
      </c>
      <c r="T148" s="9" t="str">
        <f t="shared" si="592"/>
        <v/>
      </c>
      <c r="U148" s="9" t="str">
        <f t="shared" si="592"/>
        <v/>
      </c>
      <c r="V148" s="9" t="str">
        <f t="shared" si="592"/>
        <v/>
      </c>
      <c r="W148" s="9" t="str">
        <f t="shared" si="592"/>
        <v/>
      </c>
      <c r="X148" s="9" t="str">
        <f t="shared" si="592"/>
        <v/>
      </c>
      <c r="Y148" s="9" t="str">
        <f t="shared" si="592"/>
        <v/>
      </c>
      <c r="Z148" s="9" t="str">
        <f t="shared" si="592"/>
        <v/>
      </c>
      <c r="AA148" s="9" t="str">
        <f t="shared" si="592"/>
        <v/>
      </c>
      <c r="AB148" s="9" t="str">
        <f t="shared" ref="AB148:AI148" si="593">if($H148=AB$1,1,"")</f>
        <v/>
      </c>
      <c r="AC148" s="9" t="str">
        <f t="shared" si="593"/>
        <v/>
      </c>
      <c r="AD148" s="9" t="str">
        <f t="shared" si="593"/>
        <v/>
      </c>
      <c r="AE148" s="9" t="str">
        <f t="shared" si="593"/>
        <v/>
      </c>
      <c r="AF148" s="9" t="str">
        <f t="shared" si="593"/>
        <v/>
      </c>
      <c r="AG148" s="9" t="str">
        <f t="shared" si="593"/>
        <v/>
      </c>
      <c r="AH148" s="9" t="str">
        <f t="shared" si="593"/>
        <v/>
      </c>
      <c r="AI148" s="9" t="str">
        <f t="shared" si="593"/>
        <v/>
      </c>
    </row>
    <row r="149" ht="12.75" customHeight="1">
      <c r="A149" s="9" t="s">
        <v>524</v>
      </c>
      <c r="B149" s="9" t="s">
        <v>525</v>
      </c>
      <c r="C149" s="9" t="s">
        <v>526</v>
      </c>
      <c r="D149" s="9"/>
      <c r="E149" s="14" t="str">
        <f>IF(('Classification-Dawson'!E149 &lt;&gt; "") * ('Classification-Chris'!E149 &lt;&gt; ""), IF(('Classification-Dawson'!E149 &lt;&gt; 'Classification-Chris'!E149), FALSE, TRUE), "")</f>
        <v/>
      </c>
      <c r="F149" s="14" t="str">
        <f>IF(('Classification-Dawson'!F149 &lt;&gt; "") * ('Classification-Chris'!F149 &lt;&gt; ""), IF(('Classification-Dawson'!F149 &lt;&gt; 'Classification-Chris'!F149), FALSE, TRUE), "")</f>
        <v/>
      </c>
      <c r="G149" s="10" t="str">
        <f>if(E149 = TRUE,'Classification-Dawson'!E149,if(E149 = FALSE,"Find it",""))</f>
        <v/>
      </c>
      <c r="H149" s="10" t="str">
        <f>if(F149 = TRUE,'Classification-Dawson'!F149,if(F149 = FALSE,"Find it",""))</f>
        <v/>
      </c>
      <c r="I149" s="14" t="str">
        <f t="shared" ref="I149:J149" si="594">IF(E149 = TRUE, 1, IF(E149 = "", "", 0))</f>
        <v/>
      </c>
      <c r="J149" s="14" t="str">
        <f t="shared" si="594"/>
        <v/>
      </c>
      <c r="K149" s="9"/>
      <c r="L149" s="9" t="str">
        <f t="shared" ref="L149:M149" si="595">IF(I149 = "", "", if(OR(I149=0, I149=1),1,0))</f>
        <v/>
      </c>
      <c r="M149" s="9" t="str">
        <f t="shared" si="595"/>
        <v/>
      </c>
      <c r="N149" s="9"/>
      <c r="O149" s="9"/>
      <c r="P149" s="9"/>
      <c r="Q149" s="9"/>
      <c r="R149" s="9" t="str">
        <f t="shared" ref="R149:AA149" si="596">if($G149=R$1,1,"")</f>
        <v/>
      </c>
      <c r="S149" s="9" t="str">
        <f t="shared" si="596"/>
        <v/>
      </c>
      <c r="T149" s="9" t="str">
        <f t="shared" si="596"/>
        <v/>
      </c>
      <c r="U149" s="9" t="str">
        <f t="shared" si="596"/>
        <v/>
      </c>
      <c r="V149" s="9" t="str">
        <f t="shared" si="596"/>
        <v/>
      </c>
      <c r="W149" s="9" t="str">
        <f t="shared" si="596"/>
        <v/>
      </c>
      <c r="X149" s="9" t="str">
        <f t="shared" si="596"/>
        <v/>
      </c>
      <c r="Y149" s="9" t="str">
        <f t="shared" si="596"/>
        <v/>
      </c>
      <c r="Z149" s="9" t="str">
        <f t="shared" si="596"/>
        <v/>
      </c>
      <c r="AA149" s="9" t="str">
        <f t="shared" si="596"/>
        <v/>
      </c>
      <c r="AB149" s="9" t="str">
        <f t="shared" ref="AB149:AI149" si="597">if($H149=AB$1,1,"")</f>
        <v/>
      </c>
      <c r="AC149" s="9" t="str">
        <f t="shared" si="597"/>
        <v/>
      </c>
      <c r="AD149" s="9" t="str">
        <f t="shared" si="597"/>
        <v/>
      </c>
      <c r="AE149" s="9" t="str">
        <f t="shared" si="597"/>
        <v/>
      </c>
      <c r="AF149" s="9" t="str">
        <f t="shared" si="597"/>
        <v/>
      </c>
      <c r="AG149" s="9" t="str">
        <f t="shared" si="597"/>
        <v/>
      </c>
      <c r="AH149" s="9" t="str">
        <f t="shared" si="597"/>
        <v/>
      </c>
      <c r="AI149" s="9" t="str">
        <f t="shared" si="597"/>
        <v/>
      </c>
    </row>
    <row r="150" ht="12.75" customHeight="1">
      <c r="A150" s="9" t="s">
        <v>527</v>
      </c>
      <c r="B150" s="9" t="s">
        <v>528</v>
      </c>
      <c r="C150" s="9" t="s">
        <v>529</v>
      </c>
      <c r="D150" s="9"/>
      <c r="E150" s="14" t="str">
        <f>IF(('Classification-Dawson'!E150 &lt;&gt; "") * ('Classification-Chris'!E150 &lt;&gt; ""), IF(('Classification-Dawson'!E150 &lt;&gt; 'Classification-Chris'!E150), FALSE, TRUE), "")</f>
        <v/>
      </c>
      <c r="F150" s="14" t="str">
        <f>IF(('Classification-Dawson'!F150 &lt;&gt; "") * ('Classification-Chris'!F150 &lt;&gt; ""), IF(('Classification-Dawson'!F150 &lt;&gt; 'Classification-Chris'!F150), FALSE, TRUE), "")</f>
        <v/>
      </c>
      <c r="G150" s="10" t="str">
        <f>if(E150 = TRUE,'Classification-Dawson'!E150,if(E150 = FALSE,"Find it",""))</f>
        <v/>
      </c>
      <c r="H150" s="10" t="str">
        <f>if(F150 = TRUE,'Classification-Dawson'!F150,if(F150 = FALSE,"Find it",""))</f>
        <v/>
      </c>
      <c r="I150" s="14" t="str">
        <f t="shared" ref="I150:J150" si="598">IF(E150 = TRUE, 1, IF(E150 = "", "", 0))</f>
        <v/>
      </c>
      <c r="J150" s="14" t="str">
        <f t="shared" si="598"/>
        <v/>
      </c>
      <c r="K150" s="9"/>
      <c r="L150" s="9" t="str">
        <f t="shared" ref="L150:M150" si="599">IF(I150 = "", "", if(OR(I150=0, I150=1),1,0))</f>
        <v/>
      </c>
      <c r="M150" s="9" t="str">
        <f t="shared" si="599"/>
        <v/>
      </c>
      <c r="N150" s="9"/>
      <c r="O150" s="9"/>
      <c r="P150" s="9"/>
      <c r="Q150" s="9"/>
      <c r="R150" s="9" t="str">
        <f t="shared" ref="R150:AA150" si="600">if($G150=R$1,1,"")</f>
        <v/>
      </c>
      <c r="S150" s="9" t="str">
        <f t="shared" si="600"/>
        <v/>
      </c>
      <c r="T150" s="9" t="str">
        <f t="shared" si="600"/>
        <v/>
      </c>
      <c r="U150" s="9" t="str">
        <f t="shared" si="600"/>
        <v/>
      </c>
      <c r="V150" s="9" t="str">
        <f t="shared" si="600"/>
        <v/>
      </c>
      <c r="W150" s="9" t="str">
        <f t="shared" si="600"/>
        <v/>
      </c>
      <c r="X150" s="9" t="str">
        <f t="shared" si="600"/>
        <v/>
      </c>
      <c r="Y150" s="9" t="str">
        <f t="shared" si="600"/>
        <v/>
      </c>
      <c r="Z150" s="9" t="str">
        <f t="shared" si="600"/>
        <v/>
      </c>
      <c r="AA150" s="9" t="str">
        <f t="shared" si="600"/>
        <v/>
      </c>
      <c r="AB150" s="9" t="str">
        <f t="shared" ref="AB150:AI150" si="601">if($H150=AB$1,1,"")</f>
        <v/>
      </c>
      <c r="AC150" s="9" t="str">
        <f t="shared" si="601"/>
        <v/>
      </c>
      <c r="AD150" s="9" t="str">
        <f t="shared" si="601"/>
        <v/>
      </c>
      <c r="AE150" s="9" t="str">
        <f t="shared" si="601"/>
        <v/>
      </c>
      <c r="AF150" s="9" t="str">
        <f t="shared" si="601"/>
        <v/>
      </c>
      <c r="AG150" s="9" t="str">
        <f t="shared" si="601"/>
        <v/>
      </c>
      <c r="AH150" s="9" t="str">
        <f t="shared" si="601"/>
        <v/>
      </c>
      <c r="AI150" s="9" t="str">
        <f t="shared" si="601"/>
        <v/>
      </c>
    </row>
    <row r="151" ht="12.75" customHeight="1">
      <c r="A151" s="9" t="s">
        <v>530</v>
      </c>
      <c r="B151" s="9" t="s">
        <v>531</v>
      </c>
      <c r="C151" s="9" t="s">
        <v>532</v>
      </c>
      <c r="D151" s="9"/>
      <c r="E151" s="14" t="str">
        <f>IF(('Classification-Dawson'!E151 &lt;&gt; "") * ('Classification-Chris'!E151 &lt;&gt; ""), IF(('Classification-Dawson'!E151 &lt;&gt; 'Classification-Chris'!E151), FALSE, TRUE), "")</f>
        <v/>
      </c>
      <c r="F151" s="14" t="str">
        <f>IF(('Classification-Dawson'!F151 &lt;&gt; "") * ('Classification-Chris'!F151 &lt;&gt; ""), IF(('Classification-Dawson'!F151 &lt;&gt; 'Classification-Chris'!F151), FALSE, TRUE), "")</f>
        <v/>
      </c>
      <c r="G151" s="10" t="str">
        <f>if(E151 = TRUE,'Classification-Dawson'!E151,if(E151 = FALSE,"Find it",""))</f>
        <v/>
      </c>
      <c r="H151" s="10" t="str">
        <f>if(F151 = TRUE,'Classification-Dawson'!F151,if(F151 = FALSE,"Find it",""))</f>
        <v/>
      </c>
      <c r="I151" s="14" t="str">
        <f t="shared" ref="I151:J151" si="602">IF(E151 = TRUE, 1, IF(E151 = "", "", 0))</f>
        <v/>
      </c>
      <c r="J151" s="14" t="str">
        <f t="shared" si="602"/>
        <v/>
      </c>
      <c r="K151" s="9"/>
      <c r="L151" s="9" t="str">
        <f t="shared" ref="L151:M151" si="603">IF(I151 = "", "", if(OR(I151=0, I151=1),1,0))</f>
        <v/>
      </c>
      <c r="M151" s="9" t="str">
        <f t="shared" si="603"/>
        <v/>
      </c>
      <c r="N151" s="9"/>
      <c r="O151" s="9"/>
      <c r="P151" s="9"/>
      <c r="Q151" s="9"/>
      <c r="R151" s="9" t="str">
        <f t="shared" ref="R151:AA151" si="604">if($G151=R$1,1,"")</f>
        <v/>
      </c>
      <c r="S151" s="9" t="str">
        <f t="shared" si="604"/>
        <v/>
      </c>
      <c r="T151" s="9" t="str">
        <f t="shared" si="604"/>
        <v/>
      </c>
      <c r="U151" s="9" t="str">
        <f t="shared" si="604"/>
        <v/>
      </c>
      <c r="V151" s="9" t="str">
        <f t="shared" si="604"/>
        <v/>
      </c>
      <c r="W151" s="9" t="str">
        <f t="shared" si="604"/>
        <v/>
      </c>
      <c r="X151" s="9" t="str">
        <f t="shared" si="604"/>
        <v/>
      </c>
      <c r="Y151" s="9" t="str">
        <f t="shared" si="604"/>
        <v/>
      </c>
      <c r="Z151" s="9" t="str">
        <f t="shared" si="604"/>
        <v/>
      </c>
      <c r="AA151" s="9" t="str">
        <f t="shared" si="604"/>
        <v/>
      </c>
      <c r="AB151" s="9" t="str">
        <f t="shared" ref="AB151:AI151" si="605">if($H151=AB$1,1,"")</f>
        <v/>
      </c>
      <c r="AC151" s="9" t="str">
        <f t="shared" si="605"/>
        <v/>
      </c>
      <c r="AD151" s="9" t="str">
        <f t="shared" si="605"/>
        <v/>
      </c>
      <c r="AE151" s="9" t="str">
        <f t="shared" si="605"/>
        <v/>
      </c>
      <c r="AF151" s="9" t="str">
        <f t="shared" si="605"/>
        <v/>
      </c>
      <c r="AG151" s="9" t="str">
        <f t="shared" si="605"/>
        <v/>
      </c>
      <c r="AH151" s="9" t="str">
        <f t="shared" si="605"/>
        <v/>
      </c>
      <c r="AI151" s="9" t="str">
        <f t="shared" si="605"/>
        <v/>
      </c>
    </row>
    <row r="152" ht="12.75" customHeight="1">
      <c r="A152" s="9" t="s">
        <v>533</v>
      </c>
      <c r="B152" s="9" t="s">
        <v>534</v>
      </c>
      <c r="C152" s="9" t="s">
        <v>535</v>
      </c>
      <c r="D152" s="9"/>
      <c r="E152" s="14" t="str">
        <f>IF(('Classification-Dawson'!E152 &lt;&gt; "") * ('Classification-Chris'!E152 &lt;&gt; ""), IF(('Classification-Dawson'!E152 &lt;&gt; 'Classification-Chris'!E152), FALSE, TRUE), "")</f>
        <v/>
      </c>
      <c r="F152" s="14" t="str">
        <f>IF(('Classification-Dawson'!F152 &lt;&gt; "") * ('Classification-Chris'!F152 &lt;&gt; ""), IF(('Classification-Dawson'!F152 &lt;&gt; 'Classification-Chris'!F152), FALSE, TRUE), "")</f>
        <v/>
      </c>
      <c r="G152" s="10" t="str">
        <f>if(E152 = TRUE,'Classification-Dawson'!E152,if(E152 = FALSE,"Find it",""))</f>
        <v/>
      </c>
      <c r="H152" s="10" t="str">
        <f>if(F152 = TRUE,'Classification-Dawson'!F152,if(F152 = FALSE,"Find it",""))</f>
        <v/>
      </c>
      <c r="I152" s="14" t="str">
        <f t="shared" ref="I152:J152" si="606">IF(E152 = TRUE, 1, IF(E152 = "", "", 0))</f>
        <v/>
      </c>
      <c r="J152" s="14" t="str">
        <f t="shared" si="606"/>
        <v/>
      </c>
      <c r="K152" s="9"/>
      <c r="L152" s="9" t="str">
        <f t="shared" ref="L152:M152" si="607">IF(I152 = "", "", if(OR(I152=0, I152=1),1,0))</f>
        <v/>
      </c>
      <c r="M152" s="9" t="str">
        <f t="shared" si="607"/>
        <v/>
      </c>
      <c r="N152" s="9"/>
      <c r="O152" s="9"/>
      <c r="P152" s="9"/>
      <c r="Q152" s="9"/>
      <c r="R152" s="9" t="str">
        <f t="shared" ref="R152:AA152" si="608">if($G152=R$1,1,"")</f>
        <v/>
      </c>
      <c r="S152" s="9" t="str">
        <f t="shared" si="608"/>
        <v/>
      </c>
      <c r="T152" s="9" t="str">
        <f t="shared" si="608"/>
        <v/>
      </c>
      <c r="U152" s="9" t="str">
        <f t="shared" si="608"/>
        <v/>
      </c>
      <c r="V152" s="9" t="str">
        <f t="shared" si="608"/>
        <v/>
      </c>
      <c r="W152" s="9" t="str">
        <f t="shared" si="608"/>
        <v/>
      </c>
      <c r="X152" s="9" t="str">
        <f t="shared" si="608"/>
        <v/>
      </c>
      <c r="Y152" s="9" t="str">
        <f t="shared" si="608"/>
        <v/>
      </c>
      <c r="Z152" s="9" t="str">
        <f t="shared" si="608"/>
        <v/>
      </c>
      <c r="AA152" s="9" t="str">
        <f t="shared" si="608"/>
        <v/>
      </c>
      <c r="AB152" s="9" t="str">
        <f t="shared" ref="AB152:AI152" si="609">if($H152=AB$1,1,"")</f>
        <v/>
      </c>
      <c r="AC152" s="9" t="str">
        <f t="shared" si="609"/>
        <v/>
      </c>
      <c r="AD152" s="9" t="str">
        <f t="shared" si="609"/>
        <v/>
      </c>
      <c r="AE152" s="9" t="str">
        <f t="shared" si="609"/>
        <v/>
      </c>
      <c r="AF152" s="9" t="str">
        <f t="shared" si="609"/>
        <v/>
      </c>
      <c r="AG152" s="9" t="str">
        <f t="shared" si="609"/>
        <v/>
      </c>
      <c r="AH152" s="9" t="str">
        <f t="shared" si="609"/>
        <v/>
      </c>
      <c r="AI152" s="9" t="str">
        <f t="shared" si="609"/>
        <v/>
      </c>
    </row>
    <row r="153" ht="12.75" customHeight="1">
      <c r="A153" s="9" t="s">
        <v>536</v>
      </c>
      <c r="B153" s="9" t="s">
        <v>537</v>
      </c>
      <c r="C153" s="9" t="s">
        <v>538</v>
      </c>
      <c r="D153" s="9"/>
      <c r="E153" s="14" t="str">
        <f>IF(('Classification-Dawson'!E153 &lt;&gt; "") * ('Classification-Chris'!E153 &lt;&gt; ""), IF(('Classification-Dawson'!E153 &lt;&gt; 'Classification-Chris'!E153), FALSE, TRUE), "")</f>
        <v/>
      </c>
      <c r="F153" s="14" t="str">
        <f>IF(('Classification-Dawson'!F153 &lt;&gt; "") * ('Classification-Chris'!F153 &lt;&gt; ""), IF(('Classification-Dawson'!F153 &lt;&gt; 'Classification-Chris'!F153), FALSE, TRUE), "")</f>
        <v/>
      </c>
      <c r="G153" s="10" t="str">
        <f>if(E153 = TRUE,'Classification-Dawson'!E153,if(E153 = FALSE,"Find it",""))</f>
        <v/>
      </c>
      <c r="H153" s="10" t="str">
        <f>if(F153 = TRUE,'Classification-Dawson'!F153,if(F153 = FALSE,"Find it",""))</f>
        <v/>
      </c>
      <c r="I153" s="14" t="str">
        <f t="shared" ref="I153:J153" si="610">IF(E153 = TRUE, 1, IF(E153 = "", "", 0))</f>
        <v/>
      </c>
      <c r="J153" s="14" t="str">
        <f t="shared" si="610"/>
        <v/>
      </c>
      <c r="K153" s="9"/>
      <c r="L153" s="9" t="str">
        <f t="shared" ref="L153:M153" si="611">IF(I153 = "", "", if(OR(I153=0, I153=1),1,0))</f>
        <v/>
      </c>
      <c r="M153" s="9" t="str">
        <f t="shared" si="611"/>
        <v/>
      </c>
      <c r="N153" s="9"/>
      <c r="O153" s="9"/>
      <c r="P153" s="9"/>
      <c r="Q153" s="9"/>
      <c r="R153" s="9" t="str">
        <f t="shared" ref="R153:AA153" si="612">if($G153=R$1,1,"")</f>
        <v/>
      </c>
      <c r="S153" s="9" t="str">
        <f t="shared" si="612"/>
        <v/>
      </c>
      <c r="T153" s="9" t="str">
        <f t="shared" si="612"/>
        <v/>
      </c>
      <c r="U153" s="9" t="str">
        <f t="shared" si="612"/>
        <v/>
      </c>
      <c r="V153" s="9" t="str">
        <f t="shared" si="612"/>
        <v/>
      </c>
      <c r="W153" s="9" t="str">
        <f t="shared" si="612"/>
        <v/>
      </c>
      <c r="X153" s="9" t="str">
        <f t="shared" si="612"/>
        <v/>
      </c>
      <c r="Y153" s="9" t="str">
        <f t="shared" si="612"/>
        <v/>
      </c>
      <c r="Z153" s="9" t="str">
        <f t="shared" si="612"/>
        <v/>
      </c>
      <c r="AA153" s="9" t="str">
        <f t="shared" si="612"/>
        <v/>
      </c>
      <c r="AB153" s="9" t="str">
        <f t="shared" ref="AB153:AI153" si="613">if($H153=AB$1,1,"")</f>
        <v/>
      </c>
      <c r="AC153" s="9" t="str">
        <f t="shared" si="613"/>
        <v/>
      </c>
      <c r="AD153" s="9" t="str">
        <f t="shared" si="613"/>
        <v/>
      </c>
      <c r="AE153" s="9" t="str">
        <f t="shared" si="613"/>
        <v/>
      </c>
      <c r="AF153" s="9" t="str">
        <f t="shared" si="613"/>
        <v/>
      </c>
      <c r="AG153" s="9" t="str">
        <f t="shared" si="613"/>
        <v/>
      </c>
      <c r="AH153" s="9" t="str">
        <f t="shared" si="613"/>
        <v/>
      </c>
      <c r="AI153" s="9" t="str">
        <f t="shared" si="613"/>
        <v/>
      </c>
    </row>
    <row r="154" ht="12.75" customHeight="1">
      <c r="A154" s="9" t="s">
        <v>539</v>
      </c>
      <c r="B154" s="9" t="s">
        <v>540</v>
      </c>
      <c r="C154" s="9" t="s">
        <v>541</v>
      </c>
      <c r="D154" s="9"/>
      <c r="E154" s="14" t="str">
        <f>IF(('Classification-Dawson'!E154 &lt;&gt; "") * ('Classification-Chris'!E154 &lt;&gt; ""), IF(('Classification-Dawson'!E154 &lt;&gt; 'Classification-Chris'!E154), FALSE, TRUE), "")</f>
        <v/>
      </c>
      <c r="F154" s="14" t="str">
        <f>IF(('Classification-Dawson'!F154 &lt;&gt; "") * ('Classification-Chris'!F154 &lt;&gt; ""), IF(('Classification-Dawson'!F154 &lt;&gt; 'Classification-Chris'!F154), FALSE, TRUE), "")</f>
        <v/>
      </c>
      <c r="G154" s="10" t="str">
        <f>if(E154 = TRUE,'Classification-Dawson'!E154,if(E154 = FALSE,"Find it",""))</f>
        <v/>
      </c>
      <c r="H154" s="10" t="str">
        <f>if(F154 = TRUE,'Classification-Dawson'!F154,if(F154 = FALSE,"Find it",""))</f>
        <v/>
      </c>
      <c r="I154" s="14" t="str">
        <f t="shared" ref="I154:J154" si="614">IF(E154 = TRUE, 1, IF(E154 = "", "", 0))</f>
        <v/>
      </c>
      <c r="J154" s="14" t="str">
        <f t="shared" si="614"/>
        <v/>
      </c>
      <c r="K154" s="9"/>
      <c r="L154" s="9" t="str">
        <f t="shared" ref="L154:M154" si="615">IF(I154 = "", "", if(OR(I154=0, I154=1),1,0))</f>
        <v/>
      </c>
      <c r="M154" s="9" t="str">
        <f t="shared" si="615"/>
        <v/>
      </c>
      <c r="N154" s="9"/>
      <c r="O154" s="9"/>
      <c r="P154" s="9"/>
      <c r="Q154" s="9"/>
      <c r="R154" s="9" t="str">
        <f t="shared" ref="R154:AA154" si="616">if($G154=R$1,1,"")</f>
        <v/>
      </c>
      <c r="S154" s="9" t="str">
        <f t="shared" si="616"/>
        <v/>
      </c>
      <c r="T154" s="9" t="str">
        <f t="shared" si="616"/>
        <v/>
      </c>
      <c r="U154" s="9" t="str">
        <f t="shared" si="616"/>
        <v/>
      </c>
      <c r="V154" s="9" t="str">
        <f t="shared" si="616"/>
        <v/>
      </c>
      <c r="W154" s="9" t="str">
        <f t="shared" si="616"/>
        <v/>
      </c>
      <c r="X154" s="9" t="str">
        <f t="shared" si="616"/>
        <v/>
      </c>
      <c r="Y154" s="9" t="str">
        <f t="shared" si="616"/>
        <v/>
      </c>
      <c r="Z154" s="9" t="str">
        <f t="shared" si="616"/>
        <v/>
      </c>
      <c r="AA154" s="9" t="str">
        <f t="shared" si="616"/>
        <v/>
      </c>
      <c r="AB154" s="9" t="str">
        <f t="shared" ref="AB154:AI154" si="617">if($H154=AB$1,1,"")</f>
        <v/>
      </c>
      <c r="AC154" s="9" t="str">
        <f t="shared" si="617"/>
        <v/>
      </c>
      <c r="AD154" s="9" t="str">
        <f t="shared" si="617"/>
        <v/>
      </c>
      <c r="AE154" s="9" t="str">
        <f t="shared" si="617"/>
        <v/>
      </c>
      <c r="AF154" s="9" t="str">
        <f t="shared" si="617"/>
        <v/>
      </c>
      <c r="AG154" s="9" t="str">
        <f t="shared" si="617"/>
        <v/>
      </c>
      <c r="AH154" s="9" t="str">
        <f t="shared" si="617"/>
        <v/>
      </c>
      <c r="AI154" s="9" t="str">
        <f t="shared" si="617"/>
        <v/>
      </c>
    </row>
    <row r="155" ht="12.75" customHeight="1">
      <c r="A155" s="9" t="s">
        <v>542</v>
      </c>
      <c r="B155" s="9" t="s">
        <v>543</v>
      </c>
      <c r="C155" s="9" t="s">
        <v>544</v>
      </c>
      <c r="D155" s="9"/>
      <c r="E155" s="14" t="str">
        <f>IF(('Classification-Dawson'!E155 &lt;&gt; "") * ('Classification-Chris'!E155 &lt;&gt; ""), IF(('Classification-Dawson'!E155 &lt;&gt; 'Classification-Chris'!E155), FALSE, TRUE), "")</f>
        <v/>
      </c>
      <c r="F155" s="14" t="str">
        <f>IF(('Classification-Dawson'!F155 &lt;&gt; "") * ('Classification-Chris'!F155 &lt;&gt; ""), IF(('Classification-Dawson'!F155 &lt;&gt; 'Classification-Chris'!F155), FALSE, TRUE), "")</f>
        <v/>
      </c>
      <c r="G155" s="10" t="str">
        <f>if(E155 = TRUE,'Classification-Dawson'!E155,if(E155 = FALSE,"Find it",""))</f>
        <v/>
      </c>
      <c r="H155" s="10" t="str">
        <f>if(F155 = TRUE,'Classification-Dawson'!F155,if(F155 = FALSE,"Find it",""))</f>
        <v/>
      </c>
      <c r="I155" s="14" t="str">
        <f t="shared" ref="I155:J155" si="618">IF(E155 = TRUE, 1, IF(E155 = "", "", 0))</f>
        <v/>
      </c>
      <c r="J155" s="14" t="str">
        <f t="shared" si="618"/>
        <v/>
      </c>
      <c r="K155" s="9"/>
      <c r="L155" s="9" t="str">
        <f t="shared" ref="L155:M155" si="619">IF(I155 = "", "", if(OR(I155=0, I155=1),1,0))</f>
        <v/>
      </c>
      <c r="M155" s="9" t="str">
        <f t="shared" si="619"/>
        <v/>
      </c>
      <c r="N155" s="9"/>
      <c r="O155" s="9"/>
      <c r="P155" s="9"/>
      <c r="Q155" s="9"/>
      <c r="R155" s="9" t="str">
        <f t="shared" ref="R155:AA155" si="620">if($G155=R$1,1,"")</f>
        <v/>
      </c>
      <c r="S155" s="9" t="str">
        <f t="shared" si="620"/>
        <v/>
      </c>
      <c r="T155" s="9" t="str">
        <f t="shared" si="620"/>
        <v/>
      </c>
      <c r="U155" s="9" t="str">
        <f t="shared" si="620"/>
        <v/>
      </c>
      <c r="V155" s="9" t="str">
        <f t="shared" si="620"/>
        <v/>
      </c>
      <c r="W155" s="9" t="str">
        <f t="shared" si="620"/>
        <v/>
      </c>
      <c r="X155" s="9" t="str">
        <f t="shared" si="620"/>
        <v/>
      </c>
      <c r="Y155" s="9" t="str">
        <f t="shared" si="620"/>
        <v/>
      </c>
      <c r="Z155" s="9" t="str">
        <f t="shared" si="620"/>
        <v/>
      </c>
      <c r="AA155" s="9" t="str">
        <f t="shared" si="620"/>
        <v/>
      </c>
      <c r="AB155" s="9" t="str">
        <f t="shared" ref="AB155:AI155" si="621">if($H155=AB$1,1,"")</f>
        <v/>
      </c>
      <c r="AC155" s="9" t="str">
        <f t="shared" si="621"/>
        <v/>
      </c>
      <c r="AD155" s="9" t="str">
        <f t="shared" si="621"/>
        <v/>
      </c>
      <c r="AE155" s="9" t="str">
        <f t="shared" si="621"/>
        <v/>
      </c>
      <c r="AF155" s="9" t="str">
        <f t="shared" si="621"/>
        <v/>
      </c>
      <c r="AG155" s="9" t="str">
        <f t="shared" si="621"/>
        <v/>
      </c>
      <c r="AH155" s="9" t="str">
        <f t="shared" si="621"/>
        <v/>
      </c>
      <c r="AI155" s="9" t="str">
        <f t="shared" si="621"/>
        <v/>
      </c>
    </row>
    <row r="156" ht="12.75" customHeight="1">
      <c r="A156" s="9" t="s">
        <v>545</v>
      </c>
      <c r="B156" s="9" t="s">
        <v>546</v>
      </c>
      <c r="C156" s="9" t="s">
        <v>547</v>
      </c>
      <c r="D156" s="9"/>
      <c r="E156" s="14" t="str">
        <f>IF(('Classification-Dawson'!E156 &lt;&gt; "") * ('Classification-Chris'!E156 &lt;&gt; ""), IF(('Classification-Dawson'!E156 &lt;&gt; 'Classification-Chris'!E156), FALSE, TRUE), "")</f>
        <v/>
      </c>
      <c r="F156" s="14" t="str">
        <f>IF(('Classification-Dawson'!F156 &lt;&gt; "") * ('Classification-Chris'!F156 &lt;&gt; ""), IF(('Classification-Dawson'!F156 &lt;&gt; 'Classification-Chris'!F156), FALSE, TRUE), "")</f>
        <v/>
      </c>
      <c r="G156" s="10" t="str">
        <f>if(E156 = TRUE,'Classification-Dawson'!E156,if(E156 = FALSE,"Find it",""))</f>
        <v/>
      </c>
      <c r="H156" s="10" t="str">
        <f>if(F156 = TRUE,'Classification-Dawson'!F156,if(F156 = FALSE,"Find it",""))</f>
        <v/>
      </c>
      <c r="I156" s="14" t="str">
        <f t="shared" ref="I156:J156" si="622">IF(E156 = TRUE, 1, IF(E156 = "", "", 0))</f>
        <v/>
      </c>
      <c r="J156" s="14" t="str">
        <f t="shared" si="622"/>
        <v/>
      </c>
      <c r="K156" s="9"/>
      <c r="L156" s="9" t="str">
        <f t="shared" ref="L156:M156" si="623">IF(I156 = "", "", if(OR(I156=0, I156=1),1,0))</f>
        <v/>
      </c>
      <c r="M156" s="9" t="str">
        <f t="shared" si="623"/>
        <v/>
      </c>
      <c r="N156" s="9"/>
      <c r="O156" s="9"/>
      <c r="P156" s="9"/>
      <c r="Q156" s="9"/>
      <c r="R156" s="9" t="str">
        <f t="shared" ref="R156:AA156" si="624">if($G156=R$1,1,"")</f>
        <v/>
      </c>
      <c r="S156" s="9" t="str">
        <f t="shared" si="624"/>
        <v/>
      </c>
      <c r="T156" s="9" t="str">
        <f t="shared" si="624"/>
        <v/>
      </c>
      <c r="U156" s="9" t="str">
        <f t="shared" si="624"/>
        <v/>
      </c>
      <c r="V156" s="9" t="str">
        <f t="shared" si="624"/>
        <v/>
      </c>
      <c r="W156" s="9" t="str">
        <f t="shared" si="624"/>
        <v/>
      </c>
      <c r="X156" s="9" t="str">
        <f t="shared" si="624"/>
        <v/>
      </c>
      <c r="Y156" s="9" t="str">
        <f t="shared" si="624"/>
        <v/>
      </c>
      <c r="Z156" s="9" t="str">
        <f t="shared" si="624"/>
        <v/>
      </c>
      <c r="AA156" s="9" t="str">
        <f t="shared" si="624"/>
        <v/>
      </c>
      <c r="AB156" s="9" t="str">
        <f t="shared" ref="AB156:AI156" si="625">if($H156=AB$1,1,"")</f>
        <v/>
      </c>
      <c r="AC156" s="9" t="str">
        <f t="shared" si="625"/>
        <v/>
      </c>
      <c r="AD156" s="9" t="str">
        <f t="shared" si="625"/>
        <v/>
      </c>
      <c r="AE156" s="9" t="str">
        <f t="shared" si="625"/>
        <v/>
      </c>
      <c r="AF156" s="9" t="str">
        <f t="shared" si="625"/>
        <v/>
      </c>
      <c r="AG156" s="9" t="str">
        <f t="shared" si="625"/>
        <v/>
      </c>
      <c r="AH156" s="9" t="str">
        <f t="shared" si="625"/>
        <v/>
      </c>
      <c r="AI156" s="9" t="str">
        <f t="shared" si="625"/>
        <v/>
      </c>
    </row>
    <row r="157" ht="12.75" customHeight="1">
      <c r="A157" s="9" t="s">
        <v>548</v>
      </c>
      <c r="B157" s="9" t="s">
        <v>549</v>
      </c>
      <c r="C157" s="9" t="s">
        <v>550</v>
      </c>
      <c r="D157" s="9"/>
      <c r="E157" s="14" t="str">
        <f>IF(('Classification-Dawson'!E157 &lt;&gt; "") * ('Classification-Chris'!E157 &lt;&gt; ""), IF(('Classification-Dawson'!E157 &lt;&gt; 'Classification-Chris'!E157), FALSE, TRUE), "")</f>
        <v/>
      </c>
      <c r="F157" s="14" t="str">
        <f>IF(('Classification-Dawson'!F157 &lt;&gt; "") * ('Classification-Chris'!F157 &lt;&gt; ""), IF(('Classification-Dawson'!F157 &lt;&gt; 'Classification-Chris'!F157), FALSE, TRUE), "")</f>
        <v/>
      </c>
      <c r="G157" s="10" t="str">
        <f>if(E157 = TRUE,'Classification-Dawson'!E157,if(E157 = FALSE,"Find it",""))</f>
        <v/>
      </c>
      <c r="H157" s="10" t="str">
        <f>if(F157 = TRUE,'Classification-Dawson'!F157,if(F157 = FALSE,"Find it",""))</f>
        <v/>
      </c>
      <c r="I157" s="14" t="str">
        <f t="shared" ref="I157:J157" si="626">IF(E157 = TRUE, 1, IF(E157 = "", "", 0))</f>
        <v/>
      </c>
      <c r="J157" s="14" t="str">
        <f t="shared" si="626"/>
        <v/>
      </c>
      <c r="K157" s="9"/>
      <c r="L157" s="9" t="str">
        <f t="shared" ref="L157:M157" si="627">IF(I157 = "", "", if(OR(I157=0, I157=1),1,0))</f>
        <v/>
      </c>
      <c r="M157" s="9" t="str">
        <f t="shared" si="627"/>
        <v/>
      </c>
      <c r="N157" s="9"/>
      <c r="O157" s="9"/>
      <c r="P157" s="9"/>
      <c r="Q157" s="9"/>
      <c r="R157" s="9" t="str">
        <f t="shared" ref="R157:AA157" si="628">if($G157=R$1,1,"")</f>
        <v/>
      </c>
      <c r="S157" s="9" t="str">
        <f t="shared" si="628"/>
        <v/>
      </c>
      <c r="T157" s="9" t="str">
        <f t="shared" si="628"/>
        <v/>
      </c>
      <c r="U157" s="9" t="str">
        <f t="shared" si="628"/>
        <v/>
      </c>
      <c r="V157" s="9" t="str">
        <f t="shared" si="628"/>
        <v/>
      </c>
      <c r="W157" s="9" t="str">
        <f t="shared" si="628"/>
        <v/>
      </c>
      <c r="X157" s="9" t="str">
        <f t="shared" si="628"/>
        <v/>
      </c>
      <c r="Y157" s="9" t="str">
        <f t="shared" si="628"/>
        <v/>
      </c>
      <c r="Z157" s="9" t="str">
        <f t="shared" si="628"/>
        <v/>
      </c>
      <c r="AA157" s="9" t="str">
        <f t="shared" si="628"/>
        <v/>
      </c>
      <c r="AB157" s="9" t="str">
        <f t="shared" ref="AB157:AI157" si="629">if($H157=AB$1,1,"")</f>
        <v/>
      </c>
      <c r="AC157" s="9" t="str">
        <f t="shared" si="629"/>
        <v/>
      </c>
      <c r="AD157" s="9" t="str">
        <f t="shared" si="629"/>
        <v/>
      </c>
      <c r="AE157" s="9" t="str">
        <f t="shared" si="629"/>
        <v/>
      </c>
      <c r="AF157" s="9" t="str">
        <f t="shared" si="629"/>
        <v/>
      </c>
      <c r="AG157" s="9" t="str">
        <f t="shared" si="629"/>
        <v/>
      </c>
      <c r="AH157" s="9" t="str">
        <f t="shared" si="629"/>
        <v/>
      </c>
      <c r="AI157" s="9" t="str">
        <f t="shared" si="629"/>
        <v/>
      </c>
    </row>
    <row r="158" ht="12.75" customHeight="1">
      <c r="A158" s="9" t="s">
        <v>551</v>
      </c>
      <c r="B158" s="9" t="s">
        <v>552</v>
      </c>
      <c r="C158" s="9" t="s">
        <v>553</v>
      </c>
      <c r="D158" s="9"/>
      <c r="E158" s="14" t="str">
        <f>IF(('Classification-Dawson'!E158 &lt;&gt; "") * ('Classification-Chris'!E158 &lt;&gt; ""), IF(('Classification-Dawson'!E158 &lt;&gt; 'Classification-Chris'!E158), FALSE, TRUE), "")</f>
        <v/>
      </c>
      <c r="F158" s="14" t="str">
        <f>IF(('Classification-Dawson'!F158 &lt;&gt; "") * ('Classification-Chris'!F158 &lt;&gt; ""), IF(('Classification-Dawson'!F158 &lt;&gt; 'Classification-Chris'!F158), FALSE, TRUE), "")</f>
        <v/>
      </c>
      <c r="G158" s="10" t="str">
        <f>if(E158 = TRUE,'Classification-Dawson'!E158,if(E158 = FALSE,"Find it",""))</f>
        <v/>
      </c>
      <c r="H158" s="10" t="str">
        <f>if(F158 = TRUE,'Classification-Dawson'!F158,if(F158 = FALSE,"Find it",""))</f>
        <v/>
      </c>
      <c r="I158" s="14" t="str">
        <f t="shared" ref="I158:J158" si="630">IF(E158 = TRUE, 1, IF(E158 = "", "", 0))</f>
        <v/>
      </c>
      <c r="J158" s="14" t="str">
        <f t="shared" si="630"/>
        <v/>
      </c>
      <c r="K158" s="9"/>
      <c r="L158" s="9" t="str">
        <f t="shared" ref="L158:M158" si="631">IF(I158 = "", "", if(OR(I158=0, I158=1),1,0))</f>
        <v/>
      </c>
      <c r="M158" s="9" t="str">
        <f t="shared" si="631"/>
        <v/>
      </c>
      <c r="N158" s="9"/>
      <c r="O158" s="9"/>
      <c r="P158" s="9"/>
      <c r="Q158" s="9"/>
      <c r="R158" s="9" t="str">
        <f t="shared" ref="R158:AA158" si="632">if($G158=R$1,1,"")</f>
        <v/>
      </c>
      <c r="S158" s="9" t="str">
        <f t="shared" si="632"/>
        <v/>
      </c>
      <c r="T158" s="9" t="str">
        <f t="shared" si="632"/>
        <v/>
      </c>
      <c r="U158" s="9" t="str">
        <f t="shared" si="632"/>
        <v/>
      </c>
      <c r="V158" s="9" t="str">
        <f t="shared" si="632"/>
        <v/>
      </c>
      <c r="W158" s="9" t="str">
        <f t="shared" si="632"/>
        <v/>
      </c>
      <c r="X158" s="9" t="str">
        <f t="shared" si="632"/>
        <v/>
      </c>
      <c r="Y158" s="9" t="str">
        <f t="shared" si="632"/>
        <v/>
      </c>
      <c r="Z158" s="9" t="str">
        <f t="shared" si="632"/>
        <v/>
      </c>
      <c r="AA158" s="9" t="str">
        <f t="shared" si="632"/>
        <v/>
      </c>
      <c r="AB158" s="9" t="str">
        <f t="shared" ref="AB158:AI158" si="633">if($H158=AB$1,1,"")</f>
        <v/>
      </c>
      <c r="AC158" s="9" t="str">
        <f t="shared" si="633"/>
        <v/>
      </c>
      <c r="AD158" s="9" t="str">
        <f t="shared" si="633"/>
        <v/>
      </c>
      <c r="AE158" s="9" t="str">
        <f t="shared" si="633"/>
        <v/>
      </c>
      <c r="AF158" s="9" t="str">
        <f t="shared" si="633"/>
        <v/>
      </c>
      <c r="AG158" s="9" t="str">
        <f t="shared" si="633"/>
        <v/>
      </c>
      <c r="AH158" s="9" t="str">
        <f t="shared" si="633"/>
        <v/>
      </c>
      <c r="AI158" s="9" t="str">
        <f t="shared" si="633"/>
        <v/>
      </c>
    </row>
    <row r="159" ht="12.75" customHeight="1">
      <c r="A159" s="9" t="s">
        <v>554</v>
      </c>
      <c r="B159" s="9" t="s">
        <v>555</v>
      </c>
      <c r="C159" s="9" t="s">
        <v>556</v>
      </c>
      <c r="D159" s="9"/>
      <c r="E159" s="14" t="str">
        <f>IF(('Classification-Dawson'!E159 &lt;&gt; "") * ('Classification-Chris'!E159 &lt;&gt; ""), IF(('Classification-Dawson'!E159 &lt;&gt; 'Classification-Chris'!E159), FALSE, TRUE), "")</f>
        <v/>
      </c>
      <c r="F159" s="14" t="str">
        <f>IF(('Classification-Dawson'!F159 &lt;&gt; "") * ('Classification-Chris'!F159 &lt;&gt; ""), IF(('Classification-Dawson'!F159 &lt;&gt; 'Classification-Chris'!F159), FALSE, TRUE), "")</f>
        <v/>
      </c>
      <c r="G159" s="10" t="str">
        <f>if(E159 = TRUE,'Classification-Dawson'!E159,if(E159 = FALSE,"Find it",""))</f>
        <v/>
      </c>
      <c r="H159" s="10" t="str">
        <f>if(F159 = TRUE,'Classification-Dawson'!F159,if(F159 = FALSE,"Find it",""))</f>
        <v/>
      </c>
      <c r="I159" s="14" t="str">
        <f t="shared" ref="I159:J159" si="634">IF(E159 = TRUE, 1, IF(E159 = "", "", 0))</f>
        <v/>
      </c>
      <c r="J159" s="14" t="str">
        <f t="shared" si="634"/>
        <v/>
      </c>
      <c r="K159" s="9"/>
      <c r="L159" s="9" t="str">
        <f t="shared" ref="L159:M159" si="635">IF(I159 = "", "", if(OR(I159=0, I159=1),1,0))</f>
        <v/>
      </c>
      <c r="M159" s="9" t="str">
        <f t="shared" si="635"/>
        <v/>
      </c>
      <c r="N159" s="9"/>
      <c r="O159" s="9"/>
      <c r="P159" s="9"/>
      <c r="Q159" s="9"/>
      <c r="R159" s="9" t="str">
        <f t="shared" ref="R159:AA159" si="636">if($G159=R$1,1,"")</f>
        <v/>
      </c>
      <c r="S159" s="9" t="str">
        <f t="shared" si="636"/>
        <v/>
      </c>
      <c r="T159" s="9" t="str">
        <f t="shared" si="636"/>
        <v/>
      </c>
      <c r="U159" s="9" t="str">
        <f t="shared" si="636"/>
        <v/>
      </c>
      <c r="V159" s="9" t="str">
        <f t="shared" si="636"/>
        <v/>
      </c>
      <c r="W159" s="9" t="str">
        <f t="shared" si="636"/>
        <v/>
      </c>
      <c r="X159" s="9" t="str">
        <f t="shared" si="636"/>
        <v/>
      </c>
      <c r="Y159" s="9" t="str">
        <f t="shared" si="636"/>
        <v/>
      </c>
      <c r="Z159" s="9" t="str">
        <f t="shared" si="636"/>
        <v/>
      </c>
      <c r="AA159" s="9" t="str">
        <f t="shared" si="636"/>
        <v/>
      </c>
      <c r="AB159" s="9" t="str">
        <f t="shared" ref="AB159:AI159" si="637">if($H159=AB$1,1,"")</f>
        <v/>
      </c>
      <c r="AC159" s="9" t="str">
        <f t="shared" si="637"/>
        <v/>
      </c>
      <c r="AD159" s="9" t="str">
        <f t="shared" si="637"/>
        <v/>
      </c>
      <c r="AE159" s="9" t="str">
        <f t="shared" si="637"/>
        <v/>
      </c>
      <c r="AF159" s="9" t="str">
        <f t="shared" si="637"/>
        <v/>
      </c>
      <c r="AG159" s="9" t="str">
        <f t="shared" si="637"/>
        <v/>
      </c>
      <c r="AH159" s="9" t="str">
        <f t="shared" si="637"/>
        <v/>
      </c>
      <c r="AI159" s="9" t="str">
        <f t="shared" si="637"/>
        <v/>
      </c>
    </row>
    <row r="160" ht="12.75" customHeight="1">
      <c r="A160" s="9" t="s">
        <v>557</v>
      </c>
      <c r="B160" s="9" t="s">
        <v>558</v>
      </c>
      <c r="C160" s="9" t="s">
        <v>559</v>
      </c>
      <c r="D160" s="9"/>
      <c r="E160" s="14" t="str">
        <f>IF(('Classification-Dawson'!E160 &lt;&gt; "") * ('Classification-Chris'!E160 &lt;&gt; ""), IF(('Classification-Dawson'!E160 &lt;&gt; 'Classification-Chris'!E160), FALSE, TRUE), "")</f>
        <v/>
      </c>
      <c r="F160" s="14" t="str">
        <f>IF(('Classification-Dawson'!F160 &lt;&gt; "") * ('Classification-Chris'!F160 &lt;&gt; ""), IF(('Classification-Dawson'!F160 &lt;&gt; 'Classification-Chris'!F160), FALSE, TRUE), "")</f>
        <v/>
      </c>
      <c r="G160" s="10" t="str">
        <f>if(E160 = TRUE,'Classification-Dawson'!E160,if(E160 = FALSE,"Find it",""))</f>
        <v/>
      </c>
      <c r="H160" s="10" t="str">
        <f>if(F160 = TRUE,'Classification-Dawson'!F160,if(F160 = FALSE,"Find it",""))</f>
        <v/>
      </c>
      <c r="I160" s="14" t="str">
        <f t="shared" ref="I160:J160" si="638">IF(E160 = TRUE, 1, IF(E160 = "", "", 0))</f>
        <v/>
      </c>
      <c r="J160" s="14" t="str">
        <f t="shared" si="638"/>
        <v/>
      </c>
      <c r="K160" s="9"/>
      <c r="L160" s="9" t="str">
        <f t="shared" ref="L160:M160" si="639">IF(I160 = "", "", if(OR(I160=0, I160=1),1,0))</f>
        <v/>
      </c>
      <c r="M160" s="9" t="str">
        <f t="shared" si="639"/>
        <v/>
      </c>
      <c r="N160" s="9"/>
      <c r="O160" s="9"/>
      <c r="P160" s="9"/>
      <c r="Q160" s="9"/>
      <c r="R160" s="9" t="str">
        <f t="shared" ref="R160:AA160" si="640">if($G160=R$1,1,"")</f>
        <v/>
      </c>
      <c r="S160" s="9" t="str">
        <f t="shared" si="640"/>
        <v/>
      </c>
      <c r="T160" s="9" t="str">
        <f t="shared" si="640"/>
        <v/>
      </c>
      <c r="U160" s="9" t="str">
        <f t="shared" si="640"/>
        <v/>
      </c>
      <c r="V160" s="9" t="str">
        <f t="shared" si="640"/>
        <v/>
      </c>
      <c r="W160" s="9" t="str">
        <f t="shared" si="640"/>
        <v/>
      </c>
      <c r="X160" s="9" t="str">
        <f t="shared" si="640"/>
        <v/>
      </c>
      <c r="Y160" s="9" t="str">
        <f t="shared" si="640"/>
        <v/>
      </c>
      <c r="Z160" s="9" t="str">
        <f t="shared" si="640"/>
        <v/>
      </c>
      <c r="AA160" s="9" t="str">
        <f t="shared" si="640"/>
        <v/>
      </c>
      <c r="AB160" s="9" t="str">
        <f t="shared" ref="AB160:AI160" si="641">if($H160=AB$1,1,"")</f>
        <v/>
      </c>
      <c r="AC160" s="9" t="str">
        <f t="shared" si="641"/>
        <v/>
      </c>
      <c r="AD160" s="9" t="str">
        <f t="shared" si="641"/>
        <v/>
      </c>
      <c r="AE160" s="9" t="str">
        <f t="shared" si="641"/>
        <v/>
      </c>
      <c r="AF160" s="9" t="str">
        <f t="shared" si="641"/>
        <v/>
      </c>
      <c r="AG160" s="9" t="str">
        <f t="shared" si="641"/>
        <v/>
      </c>
      <c r="AH160" s="9" t="str">
        <f t="shared" si="641"/>
        <v/>
      </c>
      <c r="AI160" s="9" t="str">
        <f t="shared" si="641"/>
        <v/>
      </c>
    </row>
    <row r="161" ht="12.75" customHeight="1">
      <c r="A161" s="9" t="s">
        <v>560</v>
      </c>
      <c r="B161" s="9" t="s">
        <v>561</v>
      </c>
      <c r="C161" s="9" t="s">
        <v>562</v>
      </c>
      <c r="D161" s="9"/>
      <c r="E161" s="14" t="str">
        <f>IF(('Classification-Dawson'!E161 &lt;&gt; "") * ('Classification-Chris'!E161 &lt;&gt; ""), IF(('Classification-Dawson'!E161 &lt;&gt; 'Classification-Chris'!E161), FALSE, TRUE), "")</f>
        <v/>
      </c>
      <c r="F161" s="14" t="str">
        <f>IF(('Classification-Dawson'!F161 &lt;&gt; "") * ('Classification-Chris'!F161 &lt;&gt; ""), IF(('Classification-Dawson'!F161 &lt;&gt; 'Classification-Chris'!F161), FALSE, TRUE), "")</f>
        <v/>
      </c>
      <c r="G161" s="10" t="str">
        <f>if(E161 = TRUE,'Classification-Dawson'!E161,if(E161 = FALSE,"Find it",""))</f>
        <v/>
      </c>
      <c r="H161" s="10" t="str">
        <f>if(F161 = TRUE,'Classification-Dawson'!F161,if(F161 = FALSE,"Find it",""))</f>
        <v/>
      </c>
      <c r="I161" s="14" t="str">
        <f t="shared" ref="I161:J161" si="642">IF(E161 = TRUE, 1, IF(E161 = "", "", 0))</f>
        <v/>
      </c>
      <c r="J161" s="14" t="str">
        <f t="shared" si="642"/>
        <v/>
      </c>
      <c r="K161" s="9"/>
      <c r="L161" s="9" t="str">
        <f t="shared" ref="L161:M161" si="643">IF(I161 = "", "", if(OR(I161=0, I161=1),1,0))</f>
        <v/>
      </c>
      <c r="M161" s="9" t="str">
        <f t="shared" si="643"/>
        <v/>
      </c>
      <c r="N161" s="9"/>
      <c r="O161" s="9"/>
      <c r="P161" s="9"/>
      <c r="Q161" s="9"/>
      <c r="R161" s="9" t="str">
        <f t="shared" ref="R161:AA161" si="644">if($G161=R$1,1,"")</f>
        <v/>
      </c>
      <c r="S161" s="9" t="str">
        <f t="shared" si="644"/>
        <v/>
      </c>
      <c r="T161" s="9" t="str">
        <f t="shared" si="644"/>
        <v/>
      </c>
      <c r="U161" s="9" t="str">
        <f t="shared" si="644"/>
        <v/>
      </c>
      <c r="V161" s="9" t="str">
        <f t="shared" si="644"/>
        <v/>
      </c>
      <c r="W161" s="9" t="str">
        <f t="shared" si="644"/>
        <v/>
      </c>
      <c r="X161" s="9" t="str">
        <f t="shared" si="644"/>
        <v/>
      </c>
      <c r="Y161" s="9" t="str">
        <f t="shared" si="644"/>
        <v/>
      </c>
      <c r="Z161" s="9" t="str">
        <f t="shared" si="644"/>
        <v/>
      </c>
      <c r="AA161" s="9" t="str">
        <f t="shared" si="644"/>
        <v/>
      </c>
      <c r="AB161" s="9" t="str">
        <f t="shared" ref="AB161:AI161" si="645">if($H161=AB$1,1,"")</f>
        <v/>
      </c>
      <c r="AC161" s="9" t="str">
        <f t="shared" si="645"/>
        <v/>
      </c>
      <c r="AD161" s="9" t="str">
        <f t="shared" si="645"/>
        <v/>
      </c>
      <c r="AE161" s="9" t="str">
        <f t="shared" si="645"/>
        <v/>
      </c>
      <c r="AF161" s="9" t="str">
        <f t="shared" si="645"/>
        <v/>
      </c>
      <c r="AG161" s="9" t="str">
        <f t="shared" si="645"/>
        <v/>
      </c>
      <c r="AH161" s="9" t="str">
        <f t="shared" si="645"/>
        <v/>
      </c>
      <c r="AI161" s="9" t="str">
        <f t="shared" si="645"/>
        <v/>
      </c>
    </row>
    <row r="162" ht="12.75" customHeight="1">
      <c r="A162" s="9" t="s">
        <v>563</v>
      </c>
      <c r="B162" s="9" t="s">
        <v>564</v>
      </c>
      <c r="C162" s="9" t="s">
        <v>565</v>
      </c>
      <c r="D162" s="9"/>
      <c r="E162" s="14" t="str">
        <f>IF(('Classification-Dawson'!E162 &lt;&gt; "") * ('Classification-Chris'!E162 &lt;&gt; ""), IF(('Classification-Dawson'!E162 &lt;&gt; 'Classification-Chris'!E162), FALSE, TRUE), "")</f>
        <v/>
      </c>
      <c r="F162" s="14" t="str">
        <f>IF(('Classification-Dawson'!F162 &lt;&gt; "") * ('Classification-Chris'!F162 &lt;&gt; ""), IF(('Classification-Dawson'!F162 &lt;&gt; 'Classification-Chris'!F162), FALSE, TRUE), "")</f>
        <v/>
      </c>
      <c r="G162" s="10" t="str">
        <f>if(E162 = TRUE,'Classification-Dawson'!E162,if(E162 = FALSE,"Find it",""))</f>
        <v/>
      </c>
      <c r="H162" s="10" t="str">
        <f>if(F162 = TRUE,'Classification-Dawson'!F162,if(F162 = FALSE,"Find it",""))</f>
        <v/>
      </c>
      <c r="I162" s="14" t="str">
        <f t="shared" ref="I162:J162" si="646">IF(E162 = TRUE, 1, IF(E162 = "", "", 0))</f>
        <v/>
      </c>
      <c r="J162" s="14" t="str">
        <f t="shared" si="646"/>
        <v/>
      </c>
      <c r="K162" s="9"/>
      <c r="L162" s="9" t="str">
        <f t="shared" ref="L162:M162" si="647">IF(I162 = "", "", if(OR(I162=0, I162=1),1,0))</f>
        <v/>
      </c>
      <c r="M162" s="9" t="str">
        <f t="shared" si="647"/>
        <v/>
      </c>
      <c r="N162" s="9"/>
      <c r="O162" s="9"/>
      <c r="P162" s="9"/>
      <c r="Q162" s="9"/>
      <c r="R162" s="9" t="str">
        <f t="shared" ref="R162:AA162" si="648">if($G162=R$1,1,"")</f>
        <v/>
      </c>
      <c r="S162" s="9" t="str">
        <f t="shared" si="648"/>
        <v/>
      </c>
      <c r="T162" s="9" t="str">
        <f t="shared" si="648"/>
        <v/>
      </c>
      <c r="U162" s="9" t="str">
        <f t="shared" si="648"/>
        <v/>
      </c>
      <c r="V162" s="9" t="str">
        <f t="shared" si="648"/>
        <v/>
      </c>
      <c r="W162" s="9" t="str">
        <f t="shared" si="648"/>
        <v/>
      </c>
      <c r="X162" s="9" t="str">
        <f t="shared" si="648"/>
        <v/>
      </c>
      <c r="Y162" s="9" t="str">
        <f t="shared" si="648"/>
        <v/>
      </c>
      <c r="Z162" s="9" t="str">
        <f t="shared" si="648"/>
        <v/>
      </c>
      <c r="AA162" s="9" t="str">
        <f t="shared" si="648"/>
        <v/>
      </c>
      <c r="AB162" s="9" t="str">
        <f t="shared" ref="AB162:AI162" si="649">if($H162=AB$1,1,"")</f>
        <v/>
      </c>
      <c r="AC162" s="9" t="str">
        <f t="shared" si="649"/>
        <v/>
      </c>
      <c r="AD162" s="9" t="str">
        <f t="shared" si="649"/>
        <v/>
      </c>
      <c r="AE162" s="9" t="str">
        <f t="shared" si="649"/>
        <v/>
      </c>
      <c r="AF162" s="9" t="str">
        <f t="shared" si="649"/>
        <v/>
      </c>
      <c r="AG162" s="9" t="str">
        <f t="shared" si="649"/>
        <v/>
      </c>
      <c r="AH162" s="9" t="str">
        <f t="shared" si="649"/>
        <v/>
      </c>
      <c r="AI162" s="9" t="str">
        <f t="shared" si="649"/>
        <v/>
      </c>
    </row>
    <row r="163" ht="12.75" customHeight="1">
      <c r="A163" s="9" t="s">
        <v>566</v>
      </c>
      <c r="B163" s="9" t="s">
        <v>567</v>
      </c>
      <c r="C163" s="9" t="s">
        <v>568</v>
      </c>
      <c r="D163" s="9"/>
      <c r="E163" s="14" t="str">
        <f>IF(('Classification-Dawson'!E163 &lt;&gt; "") * ('Classification-Chris'!E163 &lt;&gt; ""), IF(('Classification-Dawson'!E163 &lt;&gt; 'Classification-Chris'!E163), FALSE, TRUE), "")</f>
        <v/>
      </c>
      <c r="F163" s="14" t="str">
        <f>IF(('Classification-Dawson'!F163 &lt;&gt; "") * ('Classification-Chris'!F163 &lt;&gt; ""), IF(('Classification-Dawson'!F163 &lt;&gt; 'Classification-Chris'!F163), FALSE, TRUE), "")</f>
        <v/>
      </c>
      <c r="G163" s="10" t="str">
        <f>if(E163 = TRUE,'Classification-Dawson'!E163,if(E163 = FALSE,"Find it",""))</f>
        <v/>
      </c>
      <c r="H163" s="10" t="str">
        <f>if(F163 = TRUE,'Classification-Dawson'!F163,if(F163 = FALSE,"Find it",""))</f>
        <v/>
      </c>
      <c r="I163" s="14" t="str">
        <f t="shared" ref="I163:J163" si="650">IF(E163 = TRUE, 1, IF(E163 = "", "", 0))</f>
        <v/>
      </c>
      <c r="J163" s="14" t="str">
        <f t="shared" si="650"/>
        <v/>
      </c>
      <c r="K163" s="9"/>
      <c r="L163" s="9" t="str">
        <f t="shared" ref="L163:M163" si="651">IF(I163 = "", "", if(OR(I163=0, I163=1),1,0))</f>
        <v/>
      </c>
      <c r="M163" s="9" t="str">
        <f t="shared" si="651"/>
        <v/>
      </c>
      <c r="N163" s="9"/>
      <c r="O163" s="9"/>
      <c r="P163" s="9"/>
      <c r="Q163" s="9"/>
      <c r="R163" s="9" t="str">
        <f t="shared" ref="R163:AA163" si="652">if($G163=R$1,1,"")</f>
        <v/>
      </c>
      <c r="S163" s="9" t="str">
        <f t="shared" si="652"/>
        <v/>
      </c>
      <c r="T163" s="9" t="str">
        <f t="shared" si="652"/>
        <v/>
      </c>
      <c r="U163" s="9" t="str">
        <f t="shared" si="652"/>
        <v/>
      </c>
      <c r="V163" s="9" t="str">
        <f t="shared" si="652"/>
        <v/>
      </c>
      <c r="W163" s="9" t="str">
        <f t="shared" si="652"/>
        <v/>
      </c>
      <c r="X163" s="9" t="str">
        <f t="shared" si="652"/>
        <v/>
      </c>
      <c r="Y163" s="9" t="str">
        <f t="shared" si="652"/>
        <v/>
      </c>
      <c r="Z163" s="9" t="str">
        <f t="shared" si="652"/>
        <v/>
      </c>
      <c r="AA163" s="9" t="str">
        <f t="shared" si="652"/>
        <v/>
      </c>
      <c r="AB163" s="9" t="str">
        <f t="shared" ref="AB163:AI163" si="653">if($H163=AB$1,1,"")</f>
        <v/>
      </c>
      <c r="AC163" s="9" t="str">
        <f t="shared" si="653"/>
        <v/>
      </c>
      <c r="AD163" s="9" t="str">
        <f t="shared" si="653"/>
        <v/>
      </c>
      <c r="AE163" s="9" t="str">
        <f t="shared" si="653"/>
        <v/>
      </c>
      <c r="AF163" s="9" t="str">
        <f t="shared" si="653"/>
        <v/>
      </c>
      <c r="AG163" s="9" t="str">
        <f t="shared" si="653"/>
        <v/>
      </c>
      <c r="AH163" s="9" t="str">
        <f t="shared" si="653"/>
        <v/>
      </c>
      <c r="AI163" s="9" t="str">
        <f t="shared" si="653"/>
        <v/>
      </c>
    </row>
    <row r="164" ht="12.75" customHeight="1">
      <c r="A164" s="9" t="s">
        <v>569</v>
      </c>
      <c r="B164" s="9" t="s">
        <v>570</v>
      </c>
      <c r="C164" s="9" t="s">
        <v>571</v>
      </c>
      <c r="D164" s="9"/>
      <c r="E164" s="14" t="str">
        <f>IF(('Classification-Dawson'!E164 &lt;&gt; "") * ('Classification-Chris'!E164 &lt;&gt; ""), IF(('Classification-Dawson'!E164 &lt;&gt; 'Classification-Chris'!E164), FALSE, TRUE), "")</f>
        <v/>
      </c>
      <c r="F164" s="14" t="str">
        <f>IF(('Classification-Dawson'!F164 &lt;&gt; "") * ('Classification-Chris'!F164 &lt;&gt; ""), IF(('Classification-Dawson'!F164 &lt;&gt; 'Classification-Chris'!F164), FALSE, TRUE), "")</f>
        <v/>
      </c>
      <c r="G164" s="10" t="str">
        <f>if(E164 = TRUE,'Classification-Dawson'!E164,if(E164 = FALSE,"Find it",""))</f>
        <v/>
      </c>
      <c r="H164" s="10" t="str">
        <f>if(F164 = TRUE,'Classification-Dawson'!F164,if(F164 = FALSE,"Find it",""))</f>
        <v/>
      </c>
      <c r="I164" s="14" t="str">
        <f t="shared" ref="I164:J164" si="654">IF(E164 = TRUE, 1, IF(E164 = "", "", 0))</f>
        <v/>
      </c>
      <c r="J164" s="14" t="str">
        <f t="shared" si="654"/>
        <v/>
      </c>
      <c r="K164" s="9"/>
      <c r="L164" s="9" t="str">
        <f t="shared" ref="L164:M164" si="655">IF(I164 = "", "", if(OR(I164=0, I164=1),1,0))</f>
        <v/>
      </c>
      <c r="M164" s="9" t="str">
        <f t="shared" si="655"/>
        <v/>
      </c>
      <c r="N164" s="9"/>
      <c r="O164" s="9"/>
      <c r="P164" s="9"/>
      <c r="Q164" s="9"/>
      <c r="R164" s="9" t="str">
        <f t="shared" ref="R164:AA164" si="656">if($G164=R$1,1,"")</f>
        <v/>
      </c>
      <c r="S164" s="9" t="str">
        <f t="shared" si="656"/>
        <v/>
      </c>
      <c r="T164" s="9" t="str">
        <f t="shared" si="656"/>
        <v/>
      </c>
      <c r="U164" s="9" t="str">
        <f t="shared" si="656"/>
        <v/>
      </c>
      <c r="V164" s="9" t="str">
        <f t="shared" si="656"/>
        <v/>
      </c>
      <c r="W164" s="9" t="str">
        <f t="shared" si="656"/>
        <v/>
      </c>
      <c r="X164" s="9" t="str">
        <f t="shared" si="656"/>
        <v/>
      </c>
      <c r="Y164" s="9" t="str">
        <f t="shared" si="656"/>
        <v/>
      </c>
      <c r="Z164" s="9" t="str">
        <f t="shared" si="656"/>
        <v/>
      </c>
      <c r="AA164" s="9" t="str">
        <f t="shared" si="656"/>
        <v/>
      </c>
      <c r="AB164" s="9" t="str">
        <f t="shared" ref="AB164:AI164" si="657">if($H164=AB$1,1,"")</f>
        <v/>
      </c>
      <c r="AC164" s="9" t="str">
        <f t="shared" si="657"/>
        <v/>
      </c>
      <c r="AD164" s="9" t="str">
        <f t="shared" si="657"/>
        <v/>
      </c>
      <c r="AE164" s="9" t="str">
        <f t="shared" si="657"/>
        <v/>
      </c>
      <c r="AF164" s="9" t="str">
        <f t="shared" si="657"/>
        <v/>
      </c>
      <c r="AG164" s="9" t="str">
        <f t="shared" si="657"/>
        <v/>
      </c>
      <c r="AH164" s="9" t="str">
        <f t="shared" si="657"/>
        <v/>
      </c>
      <c r="AI164" s="9" t="str">
        <f t="shared" si="657"/>
        <v/>
      </c>
    </row>
    <row r="165" ht="12.75" customHeight="1">
      <c r="A165" s="9" t="s">
        <v>572</v>
      </c>
      <c r="B165" s="9" t="s">
        <v>573</v>
      </c>
      <c r="C165" s="9" t="s">
        <v>574</v>
      </c>
      <c r="D165" s="9"/>
      <c r="E165" s="14" t="str">
        <f>IF(('Classification-Dawson'!E165 &lt;&gt; "") * ('Classification-Chris'!E165 &lt;&gt; ""), IF(('Classification-Dawson'!E165 &lt;&gt; 'Classification-Chris'!E165), FALSE, TRUE), "")</f>
        <v/>
      </c>
      <c r="F165" s="14" t="str">
        <f>IF(('Classification-Dawson'!F165 &lt;&gt; "") * ('Classification-Chris'!F165 &lt;&gt; ""), IF(('Classification-Dawson'!F165 &lt;&gt; 'Classification-Chris'!F165), FALSE, TRUE), "")</f>
        <v/>
      </c>
      <c r="G165" s="10" t="str">
        <f>if(E165 = TRUE,'Classification-Dawson'!E165,if(E165 = FALSE,"Find it",""))</f>
        <v/>
      </c>
      <c r="H165" s="10" t="str">
        <f>if(F165 = TRUE,'Classification-Dawson'!F165,if(F165 = FALSE,"Find it",""))</f>
        <v/>
      </c>
      <c r="I165" s="14" t="str">
        <f t="shared" ref="I165:J165" si="658">IF(E165 = TRUE, 1, IF(E165 = "", "", 0))</f>
        <v/>
      </c>
      <c r="J165" s="14" t="str">
        <f t="shared" si="658"/>
        <v/>
      </c>
      <c r="K165" s="9"/>
      <c r="L165" s="9" t="str">
        <f t="shared" ref="L165:M165" si="659">IF(I165 = "", "", if(OR(I165=0, I165=1),1,0))</f>
        <v/>
      </c>
      <c r="M165" s="9" t="str">
        <f t="shared" si="659"/>
        <v/>
      </c>
      <c r="N165" s="9"/>
      <c r="O165" s="9"/>
      <c r="P165" s="9"/>
      <c r="Q165" s="9"/>
      <c r="R165" s="9" t="str">
        <f t="shared" ref="R165:AA165" si="660">if($G165=R$1,1,"")</f>
        <v/>
      </c>
      <c r="S165" s="9" t="str">
        <f t="shared" si="660"/>
        <v/>
      </c>
      <c r="T165" s="9" t="str">
        <f t="shared" si="660"/>
        <v/>
      </c>
      <c r="U165" s="9" t="str">
        <f t="shared" si="660"/>
        <v/>
      </c>
      <c r="V165" s="9" t="str">
        <f t="shared" si="660"/>
        <v/>
      </c>
      <c r="W165" s="9" t="str">
        <f t="shared" si="660"/>
        <v/>
      </c>
      <c r="X165" s="9" t="str">
        <f t="shared" si="660"/>
        <v/>
      </c>
      <c r="Y165" s="9" t="str">
        <f t="shared" si="660"/>
        <v/>
      </c>
      <c r="Z165" s="9" t="str">
        <f t="shared" si="660"/>
        <v/>
      </c>
      <c r="AA165" s="9" t="str">
        <f t="shared" si="660"/>
        <v/>
      </c>
      <c r="AB165" s="9" t="str">
        <f t="shared" ref="AB165:AI165" si="661">if($H165=AB$1,1,"")</f>
        <v/>
      </c>
      <c r="AC165" s="9" t="str">
        <f t="shared" si="661"/>
        <v/>
      </c>
      <c r="AD165" s="9" t="str">
        <f t="shared" si="661"/>
        <v/>
      </c>
      <c r="AE165" s="9" t="str">
        <f t="shared" si="661"/>
        <v/>
      </c>
      <c r="AF165" s="9" t="str">
        <f t="shared" si="661"/>
        <v/>
      </c>
      <c r="AG165" s="9" t="str">
        <f t="shared" si="661"/>
        <v/>
      </c>
      <c r="AH165" s="9" t="str">
        <f t="shared" si="661"/>
        <v/>
      </c>
      <c r="AI165" s="9" t="str">
        <f t="shared" si="661"/>
        <v/>
      </c>
    </row>
    <row r="166" ht="12.75" customHeight="1">
      <c r="A166" s="9" t="s">
        <v>575</v>
      </c>
      <c r="B166" s="9" t="s">
        <v>576</v>
      </c>
      <c r="C166" s="9" t="s">
        <v>577</v>
      </c>
      <c r="D166" s="9"/>
      <c r="E166" s="14" t="str">
        <f>IF(('Classification-Dawson'!E166 &lt;&gt; "") * ('Classification-Chris'!E166 &lt;&gt; ""), IF(('Classification-Dawson'!E166 &lt;&gt; 'Classification-Chris'!E166), FALSE, TRUE), "")</f>
        <v/>
      </c>
      <c r="F166" s="14" t="str">
        <f>IF(('Classification-Dawson'!F166 &lt;&gt; "") * ('Classification-Chris'!F166 &lt;&gt; ""), IF(('Classification-Dawson'!F166 &lt;&gt; 'Classification-Chris'!F166), FALSE, TRUE), "")</f>
        <v/>
      </c>
      <c r="G166" s="10" t="str">
        <f>if(E166 = TRUE,'Classification-Dawson'!E166,if(E166 = FALSE,"Find it",""))</f>
        <v/>
      </c>
      <c r="H166" s="10" t="str">
        <f>if(F166 = TRUE,'Classification-Dawson'!F166,if(F166 = FALSE,"Find it",""))</f>
        <v/>
      </c>
      <c r="I166" s="14" t="str">
        <f t="shared" ref="I166:J166" si="662">IF(E166 = TRUE, 1, IF(E166 = "", "", 0))</f>
        <v/>
      </c>
      <c r="J166" s="14" t="str">
        <f t="shared" si="662"/>
        <v/>
      </c>
      <c r="K166" s="9"/>
      <c r="L166" s="9" t="str">
        <f t="shared" ref="L166:M166" si="663">IF(I166 = "", "", if(OR(I166=0, I166=1),1,0))</f>
        <v/>
      </c>
      <c r="M166" s="9" t="str">
        <f t="shared" si="663"/>
        <v/>
      </c>
      <c r="N166" s="9"/>
      <c r="O166" s="9"/>
      <c r="P166" s="9"/>
      <c r="Q166" s="9"/>
      <c r="R166" s="9" t="str">
        <f t="shared" ref="R166:AA166" si="664">if($G166=R$1,1,"")</f>
        <v/>
      </c>
      <c r="S166" s="9" t="str">
        <f t="shared" si="664"/>
        <v/>
      </c>
      <c r="T166" s="9" t="str">
        <f t="shared" si="664"/>
        <v/>
      </c>
      <c r="U166" s="9" t="str">
        <f t="shared" si="664"/>
        <v/>
      </c>
      <c r="V166" s="9" t="str">
        <f t="shared" si="664"/>
        <v/>
      </c>
      <c r="W166" s="9" t="str">
        <f t="shared" si="664"/>
        <v/>
      </c>
      <c r="X166" s="9" t="str">
        <f t="shared" si="664"/>
        <v/>
      </c>
      <c r="Y166" s="9" t="str">
        <f t="shared" si="664"/>
        <v/>
      </c>
      <c r="Z166" s="9" t="str">
        <f t="shared" si="664"/>
        <v/>
      </c>
      <c r="AA166" s="9" t="str">
        <f t="shared" si="664"/>
        <v/>
      </c>
      <c r="AB166" s="9" t="str">
        <f t="shared" ref="AB166:AI166" si="665">if($H166=AB$1,1,"")</f>
        <v/>
      </c>
      <c r="AC166" s="9" t="str">
        <f t="shared" si="665"/>
        <v/>
      </c>
      <c r="AD166" s="9" t="str">
        <f t="shared" si="665"/>
        <v/>
      </c>
      <c r="AE166" s="9" t="str">
        <f t="shared" si="665"/>
        <v/>
      </c>
      <c r="AF166" s="9" t="str">
        <f t="shared" si="665"/>
        <v/>
      </c>
      <c r="AG166" s="9" t="str">
        <f t="shared" si="665"/>
        <v/>
      </c>
      <c r="AH166" s="9" t="str">
        <f t="shared" si="665"/>
        <v/>
      </c>
      <c r="AI166" s="9" t="str">
        <f t="shared" si="665"/>
        <v/>
      </c>
    </row>
    <row r="167" ht="12.75" customHeight="1">
      <c r="A167" s="9" t="s">
        <v>578</v>
      </c>
      <c r="B167" s="9" t="s">
        <v>579</v>
      </c>
      <c r="C167" s="9" t="s">
        <v>580</v>
      </c>
      <c r="D167" s="9"/>
      <c r="E167" s="14" t="str">
        <f>IF(('Classification-Dawson'!E167 &lt;&gt; "") * ('Classification-Chris'!E167 &lt;&gt; ""), IF(('Classification-Dawson'!E167 &lt;&gt; 'Classification-Chris'!E167), FALSE, TRUE), "")</f>
        <v/>
      </c>
      <c r="F167" s="14" t="str">
        <f>IF(('Classification-Dawson'!F167 &lt;&gt; "") * ('Classification-Chris'!F167 &lt;&gt; ""), IF(('Classification-Dawson'!F167 &lt;&gt; 'Classification-Chris'!F167), FALSE, TRUE), "")</f>
        <v/>
      </c>
      <c r="G167" s="10" t="str">
        <f>if(E167 = TRUE,'Classification-Dawson'!E167,if(E167 = FALSE,"Find it",""))</f>
        <v/>
      </c>
      <c r="H167" s="10" t="str">
        <f>if(F167 = TRUE,'Classification-Dawson'!F167,if(F167 = FALSE,"Find it",""))</f>
        <v/>
      </c>
      <c r="I167" s="14" t="str">
        <f t="shared" ref="I167:J167" si="666">IF(E167 = TRUE, 1, IF(E167 = "", "", 0))</f>
        <v/>
      </c>
      <c r="J167" s="14" t="str">
        <f t="shared" si="666"/>
        <v/>
      </c>
      <c r="K167" s="9"/>
      <c r="L167" s="9" t="str">
        <f t="shared" ref="L167:M167" si="667">IF(I167 = "", "", if(OR(I167=0, I167=1),1,0))</f>
        <v/>
      </c>
      <c r="M167" s="9" t="str">
        <f t="shared" si="667"/>
        <v/>
      </c>
      <c r="N167" s="9"/>
      <c r="O167" s="9"/>
      <c r="P167" s="9"/>
      <c r="Q167" s="9"/>
      <c r="R167" s="9" t="str">
        <f t="shared" ref="R167:AA167" si="668">if($G167=R$1,1,"")</f>
        <v/>
      </c>
      <c r="S167" s="9" t="str">
        <f t="shared" si="668"/>
        <v/>
      </c>
      <c r="T167" s="9" t="str">
        <f t="shared" si="668"/>
        <v/>
      </c>
      <c r="U167" s="9" t="str">
        <f t="shared" si="668"/>
        <v/>
      </c>
      <c r="V167" s="9" t="str">
        <f t="shared" si="668"/>
        <v/>
      </c>
      <c r="W167" s="9" t="str">
        <f t="shared" si="668"/>
        <v/>
      </c>
      <c r="X167" s="9" t="str">
        <f t="shared" si="668"/>
        <v/>
      </c>
      <c r="Y167" s="9" t="str">
        <f t="shared" si="668"/>
        <v/>
      </c>
      <c r="Z167" s="9" t="str">
        <f t="shared" si="668"/>
        <v/>
      </c>
      <c r="AA167" s="9" t="str">
        <f t="shared" si="668"/>
        <v/>
      </c>
      <c r="AB167" s="9" t="str">
        <f t="shared" ref="AB167:AI167" si="669">if($H167=AB$1,1,"")</f>
        <v/>
      </c>
      <c r="AC167" s="9" t="str">
        <f t="shared" si="669"/>
        <v/>
      </c>
      <c r="AD167" s="9" t="str">
        <f t="shared" si="669"/>
        <v/>
      </c>
      <c r="AE167" s="9" t="str">
        <f t="shared" si="669"/>
        <v/>
      </c>
      <c r="AF167" s="9" t="str">
        <f t="shared" si="669"/>
        <v/>
      </c>
      <c r="AG167" s="9" t="str">
        <f t="shared" si="669"/>
        <v/>
      </c>
      <c r="AH167" s="9" t="str">
        <f t="shared" si="669"/>
        <v/>
      </c>
      <c r="AI167" s="9" t="str">
        <f t="shared" si="669"/>
        <v/>
      </c>
    </row>
    <row r="168" ht="12.75" customHeight="1">
      <c r="A168" s="9" t="s">
        <v>581</v>
      </c>
      <c r="B168" s="9" t="s">
        <v>582</v>
      </c>
      <c r="C168" s="9" t="s">
        <v>583</v>
      </c>
      <c r="D168" s="9"/>
      <c r="E168" s="14" t="str">
        <f>IF(('Classification-Dawson'!E168 &lt;&gt; "") * ('Classification-Chris'!E168 &lt;&gt; ""), IF(('Classification-Dawson'!E168 &lt;&gt; 'Classification-Chris'!E168), FALSE, TRUE), "")</f>
        <v/>
      </c>
      <c r="F168" s="14" t="str">
        <f>IF(('Classification-Dawson'!F168 &lt;&gt; "") * ('Classification-Chris'!F168 &lt;&gt; ""), IF(('Classification-Dawson'!F168 &lt;&gt; 'Classification-Chris'!F168), FALSE, TRUE), "")</f>
        <v/>
      </c>
      <c r="G168" s="10" t="str">
        <f>if(E168 = TRUE,'Classification-Dawson'!E168,if(E168 = FALSE,"Find it",""))</f>
        <v/>
      </c>
      <c r="H168" s="10" t="str">
        <f>if(F168 = TRUE,'Classification-Dawson'!F168,if(F168 = FALSE,"Find it",""))</f>
        <v/>
      </c>
      <c r="I168" s="14" t="str">
        <f t="shared" ref="I168:J168" si="670">IF(E168 = TRUE, 1, IF(E168 = "", "", 0))</f>
        <v/>
      </c>
      <c r="J168" s="14" t="str">
        <f t="shared" si="670"/>
        <v/>
      </c>
      <c r="K168" s="9"/>
      <c r="L168" s="9" t="str">
        <f t="shared" ref="L168:M168" si="671">IF(I168 = "", "", if(OR(I168=0, I168=1),1,0))</f>
        <v/>
      </c>
      <c r="M168" s="9" t="str">
        <f t="shared" si="671"/>
        <v/>
      </c>
      <c r="N168" s="9"/>
      <c r="O168" s="9"/>
      <c r="P168" s="9"/>
      <c r="Q168" s="9"/>
      <c r="R168" s="9" t="str">
        <f t="shared" ref="R168:AA168" si="672">if($G168=R$1,1,"")</f>
        <v/>
      </c>
      <c r="S168" s="9" t="str">
        <f t="shared" si="672"/>
        <v/>
      </c>
      <c r="T168" s="9" t="str">
        <f t="shared" si="672"/>
        <v/>
      </c>
      <c r="U168" s="9" t="str">
        <f t="shared" si="672"/>
        <v/>
      </c>
      <c r="V168" s="9" t="str">
        <f t="shared" si="672"/>
        <v/>
      </c>
      <c r="W168" s="9" t="str">
        <f t="shared" si="672"/>
        <v/>
      </c>
      <c r="X168" s="9" t="str">
        <f t="shared" si="672"/>
        <v/>
      </c>
      <c r="Y168" s="9" t="str">
        <f t="shared" si="672"/>
        <v/>
      </c>
      <c r="Z168" s="9" t="str">
        <f t="shared" si="672"/>
        <v/>
      </c>
      <c r="AA168" s="9" t="str">
        <f t="shared" si="672"/>
        <v/>
      </c>
      <c r="AB168" s="9" t="str">
        <f t="shared" ref="AB168:AI168" si="673">if($H168=AB$1,1,"")</f>
        <v/>
      </c>
      <c r="AC168" s="9" t="str">
        <f t="shared" si="673"/>
        <v/>
      </c>
      <c r="AD168" s="9" t="str">
        <f t="shared" si="673"/>
        <v/>
      </c>
      <c r="AE168" s="9" t="str">
        <f t="shared" si="673"/>
        <v/>
      </c>
      <c r="AF168" s="9" t="str">
        <f t="shared" si="673"/>
        <v/>
      </c>
      <c r="AG168" s="9" t="str">
        <f t="shared" si="673"/>
        <v/>
      </c>
      <c r="AH168" s="9" t="str">
        <f t="shared" si="673"/>
        <v/>
      </c>
      <c r="AI168" s="9" t="str">
        <f t="shared" si="673"/>
        <v/>
      </c>
    </row>
    <row r="169" ht="12.75" customHeight="1">
      <c r="A169" s="9" t="s">
        <v>584</v>
      </c>
      <c r="B169" s="9" t="s">
        <v>585</v>
      </c>
      <c r="C169" s="9" t="s">
        <v>586</v>
      </c>
      <c r="D169" s="9"/>
      <c r="E169" s="14" t="str">
        <f>IF(('Classification-Dawson'!E169 &lt;&gt; "") * ('Classification-Chris'!E169 &lt;&gt; ""), IF(('Classification-Dawson'!E169 &lt;&gt; 'Classification-Chris'!E169), FALSE, TRUE), "")</f>
        <v/>
      </c>
      <c r="F169" s="14" t="str">
        <f>IF(('Classification-Dawson'!F169 &lt;&gt; "") * ('Classification-Chris'!F169 &lt;&gt; ""), IF(('Classification-Dawson'!F169 &lt;&gt; 'Classification-Chris'!F169), FALSE, TRUE), "")</f>
        <v/>
      </c>
      <c r="G169" s="10" t="str">
        <f>if(E169 = TRUE,'Classification-Dawson'!E169,if(E169 = FALSE,"Find it",""))</f>
        <v/>
      </c>
      <c r="H169" s="10" t="str">
        <f>if(F169 = TRUE,'Classification-Dawson'!F169,if(F169 = FALSE,"Find it",""))</f>
        <v/>
      </c>
      <c r="I169" s="14" t="str">
        <f t="shared" ref="I169:J169" si="674">IF(E169 = TRUE, 1, IF(E169 = "", "", 0))</f>
        <v/>
      </c>
      <c r="J169" s="14" t="str">
        <f t="shared" si="674"/>
        <v/>
      </c>
      <c r="K169" s="9"/>
      <c r="L169" s="9" t="str">
        <f t="shared" ref="L169:M169" si="675">IF(I169 = "", "", if(OR(I169=0, I169=1),1,0))</f>
        <v/>
      </c>
      <c r="M169" s="9" t="str">
        <f t="shared" si="675"/>
        <v/>
      </c>
      <c r="N169" s="9"/>
      <c r="O169" s="9"/>
      <c r="P169" s="9"/>
      <c r="Q169" s="9"/>
      <c r="R169" s="9" t="str">
        <f t="shared" ref="R169:AA169" si="676">if($G169=R$1,1,"")</f>
        <v/>
      </c>
      <c r="S169" s="9" t="str">
        <f t="shared" si="676"/>
        <v/>
      </c>
      <c r="T169" s="9" t="str">
        <f t="shared" si="676"/>
        <v/>
      </c>
      <c r="U169" s="9" t="str">
        <f t="shared" si="676"/>
        <v/>
      </c>
      <c r="V169" s="9" t="str">
        <f t="shared" si="676"/>
        <v/>
      </c>
      <c r="W169" s="9" t="str">
        <f t="shared" si="676"/>
        <v/>
      </c>
      <c r="X169" s="9" t="str">
        <f t="shared" si="676"/>
        <v/>
      </c>
      <c r="Y169" s="9" t="str">
        <f t="shared" si="676"/>
        <v/>
      </c>
      <c r="Z169" s="9" t="str">
        <f t="shared" si="676"/>
        <v/>
      </c>
      <c r="AA169" s="9" t="str">
        <f t="shared" si="676"/>
        <v/>
      </c>
      <c r="AB169" s="9" t="str">
        <f t="shared" ref="AB169:AI169" si="677">if($H169=AB$1,1,"")</f>
        <v/>
      </c>
      <c r="AC169" s="9" t="str">
        <f t="shared" si="677"/>
        <v/>
      </c>
      <c r="AD169" s="9" t="str">
        <f t="shared" si="677"/>
        <v/>
      </c>
      <c r="AE169" s="9" t="str">
        <f t="shared" si="677"/>
        <v/>
      </c>
      <c r="AF169" s="9" t="str">
        <f t="shared" si="677"/>
        <v/>
      </c>
      <c r="AG169" s="9" t="str">
        <f t="shared" si="677"/>
        <v/>
      </c>
      <c r="AH169" s="9" t="str">
        <f t="shared" si="677"/>
        <v/>
      </c>
      <c r="AI169" s="9" t="str">
        <f t="shared" si="677"/>
        <v/>
      </c>
    </row>
    <row r="170" ht="12.75" customHeight="1">
      <c r="A170" s="9" t="s">
        <v>587</v>
      </c>
      <c r="B170" s="9" t="s">
        <v>588</v>
      </c>
      <c r="C170" s="9" t="s">
        <v>589</v>
      </c>
      <c r="D170" s="9"/>
      <c r="E170" s="14" t="str">
        <f>IF(('Classification-Dawson'!E170 &lt;&gt; "") * ('Classification-Chris'!E170 &lt;&gt; ""), IF(('Classification-Dawson'!E170 &lt;&gt; 'Classification-Chris'!E170), FALSE, TRUE), "")</f>
        <v/>
      </c>
      <c r="F170" s="14" t="str">
        <f>IF(('Classification-Dawson'!F170 &lt;&gt; "") * ('Classification-Chris'!F170 &lt;&gt; ""), IF(('Classification-Dawson'!F170 &lt;&gt; 'Classification-Chris'!F170), FALSE, TRUE), "")</f>
        <v/>
      </c>
      <c r="G170" s="10" t="str">
        <f>if(E170 = TRUE,'Classification-Dawson'!E170,if(E170 = FALSE,"Find it",""))</f>
        <v/>
      </c>
      <c r="H170" s="10" t="str">
        <f>if(F170 = TRUE,'Classification-Dawson'!F170,if(F170 = FALSE,"Find it",""))</f>
        <v/>
      </c>
      <c r="I170" s="14" t="str">
        <f t="shared" ref="I170:J170" si="678">IF(E170 = TRUE, 1, IF(E170 = "", "", 0))</f>
        <v/>
      </c>
      <c r="J170" s="14" t="str">
        <f t="shared" si="678"/>
        <v/>
      </c>
      <c r="K170" s="9"/>
      <c r="L170" s="9" t="str">
        <f t="shared" ref="L170:M170" si="679">IF(I170 = "", "", if(OR(I170=0, I170=1),1,0))</f>
        <v/>
      </c>
      <c r="M170" s="9" t="str">
        <f t="shared" si="679"/>
        <v/>
      </c>
      <c r="N170" s="9"/>
      <c r="O170" s="9"/>
      <c r="P170" s="9"/>
      <c r="Q170" s="9"/>
      <c r="R170" s="9" t="str">
        <f t="shared" ref="R170:AA170" si="680">if($G170=R$1,1,"")</f>
        <v/>
      </c>
      <c r="S170" s="9" t="str">
        <f t="shared" si="680"/>
        <v/>
      </c>
      <c r="T170" s="9" t="str">
        <f t="shared" si="680"/>
        <v/>
      </c>
      <c r="U170" s="9" t="str">
        <f t="shared" si="680"/>
        <v/>
      </c>
      <c r="V170" s="9" t="str">
        <f t="shared" si="680"/>
        <v/>
      </c>
      <c r="W170" s="9" t="str">
        <f t="shared" si="680"/>
        <v/>
      </c>
      <c r="X170" s="9" t="str">
        <f t="shared" si="680"/>
        <v/>
      </c>
      <c r="Y170" s="9" t="str">
        <f t="shared" si="680"/>
        <v/>
      </c>
      <c r="Z170" s="9" t="str">
        <f t="shared" si="680"/>
        <v/>
      </c>
      <c r="AA170" s="9" t="str">
        <f t="shared" si="680"/>
        <v/>
      </c>
      <c r="AB170" s="9" t="str">
        <f t="shared" ref="AB170:AI170" si="681">if($H170=AB$1,1,"")</f>
        <v/>
      </c>
      <c r="AC170" s="9" t="str">
        <f t="shared" si="681"/>
        <v/>
      </c>
      <c r="AD170" s="9" t="str">
        <f t="shared" si="681"/>
        <v/>
      </c>
      <c r="AE170" s="9" t="str">
        <f t="shared" si="681"/>
        <v/>
      </c>
      <c r="AF170" s="9" t="str">
        <f t="shared" si="681"/>
        <v/>
      </c>
      <c r="AG170" s="9" t="str">
        <f t="shared" si="681"/>
        <v/>
      </c>
      <c r="AH170" s="9" t="str">
        <f t="shared" si="681"/>
        <v/>
      </c>
      <c r="AI170" s="9" t="str">
        <f t="shared" si="681"/>
        <v/>
      </c>
    </row>
    <row r="171" ht="12.75" customHeight="1">
      <c r="A171" s="9" t="s">
        <v>590</v>
      </c>
      <c r="B171" s="9" t="s">
        <v>591</v>
      </c>
      <c r="C171" s="9" t="s">
        <v>592</v>
      </c>
      <c r="D171" s="9"/>
      <c r="E171" s="14" t="str">
        <f>IF(('Classification-Dawson'!E171 &lt;&gt; "") * ('Classification-Chris'!E171 &lt;&gt; ""), IF(('Classification-Dawson'!E171 &lt;&gt; 'Classification-Chris'!E171), FALSE, TRUE), "")</f>
        <v/>
      </c>
      <c r="F171" s="14" t="str">
        <f>IF(('Classification-Dawson'!F171 &lt;&gt; "") * ('Classification-Chris'!F171 &lt;&gt; ""), IF(('Classification-Dawson'!F171 &lt;&gt; 'Classification-Chris'!F171), FALSE, TRUE), "")</f>
        <v/>
      </c>
      <c r="G171" s="10" t="str">
        <f>if(E171 = TRUE,'Classification-Dawson'!E171,if(E171 = FALSE,"Find it",""))</f>
        <v/>
      </c>
      <c r="H171" s="10" t="str">
        <f>if(F171 = TRUE,'Classification-Dawson'!F171,if(F171 = FALSE,"Find it",""))</f>
        <v/>
      </c>
      <c r="I171" s="14" t="str">
        <f t="shared" ref="I171:J171" si="682">IF(E171 = TRUE, 1, IF(E171 = "", "", 0))</f>
        <v/>
      </c>
      <c r="J171" s="14" t="str">
        <f t="shared" si="682"/>
        <v/>
      </c>
      <c r="K171" s="9"/>
      <c r="L171" s="9" t="str">
        <f t="shared" ref="L171:M171" si="683">IF(I171 = "", "", if(OR(I171=0, I171=1),1,0))</f>
        <v/>
      </c>
      <c r="M171" s="9" t="str">
        <f t="shared" si="683"/>
        <v/>
      </c>
      <c r="N171" s="9"/>
      <c r="O171" s="9"/>
      <c r="P171" s="9"/>
      <c r="Q171" s="9"/>
      <c r="R171" s="9" t="str">
        <f t="shared" ref="R171:AA171" si="684">if($G171=R$1,1,"")</f>
        <v/>
      </c>
      <c r="S171" s="9" t="str">
        <f t="shared" si="684"/>
        <v/>
      </c>
      <c r="T171" s="9" t="str">
        <f t="shared" si="684"/>
        <v/>
      </c>
      <c r="U171" s="9" t="str">
        <f t="shared" si="684"/>
        <v/>
      </c>
      <c r="V171" s="9" t="str">
        <f t="shared" si="684"/>
        <v/>
      </c>
      <c r="W171" s="9" t="str">
        <f t="shared" si="684"/>
        <v/>
      </c>
      <c r="X171" s="9" t="str">
        <f t="shared" si="684"/>
        <v/>
      </c>
      <c r="Y171" s="9" t="str">
        <f t="shared" si="684"/>
        <v/>
      </c>
      <c r="Z171" s="9" t="str">
        <f t="shared" si="684"/>
        <v/>
      </c>
      <c r="AA171" s="9" t="str">
        <f t="shared" si="684"/>
        <v/>
      </c>
      <c r="AB171" s="9" t="str">
        <f t="shared" ref="AB171:AI171" si="685">if($H171=AB$1,1,"")</f>
        <v/>
      </c>
      <c r="AC171" s="9" t="str">
        <f t="shared" si="685"/>
        <v/>
      </c>
      <c r="AD171" s="9" t="str">
        <f t="shared" si="685"/>
        <v/>
      </c>
      <c r="AE171" s="9" t="str">
        <f t="shared" si="685"/>
        <v/>
      </c>
      <c r="AF171" s="9" t="str">
        <f t="shared" si="685"/>
        <v/>
      </c>
      <c r="AG171" s="9" t="str">
        <f t="shared" si="685"/>
        <v/>
      </c>
      <c r="AH171" s="9" t="str">
        <f t="shared" si="685"/>
        <v/>
      </c>
      <c r="AI171" s="9" t="str">
        <f t="shared" si="685"/>
        <v/>
      </c>
    </row>
    <row r="172" ht="12.75" customHeight="1">
      <c r="A172" s="9" t="s">
        <v>593</v>
      </c>
      <c r="B172" s="9" t="s">
        <v>594</v>
      </c>
      <c r="C172" s="9" t="s">
        <v>595</v>
      </c>
      <c r="D172" s="9"/>
      <c r="E172" s="14" t="str">
        <f>IF(('Classification-Dawson'!E172 &lt;&gt; "") * ('Classification-Chris'!E172 &lt;&gt; ""), IF(('Classification-Dawson'!E172 &lt;&gt; 'Classification-Chris'!E172), FALSE, TRUE), "")</f>
        <v/>
      </c>
      <c r="F172" s="14" t="str">
        <f>IF(('Classification-Dawson'!F172 &lt;&gt; "") * ('Classification-Chris'!F172 &lt;&gt; ""), IF(('Classification-Dawson'!F172 &lt;&gt; 'Classification-Chris'!F172), FALSE, TRUE), "")</f>
        <v/>
      </c>
      <c r="G172" s="10" t="str">
        <f>if(E172 = TRUE,'Classification-Dawson'!E172,if(E172 = FALSE,"Find it",""))</f>
        <v/>
      </c>
      <c r="H172" s="10" t="str">
        <f>if(F172 = TRUE,'Classification-Dawson'!F172,if(F172 = FALSE,"Find it",""))</f>
        <v/>
      </c>
      <c r="I172" s="14" t="str">
        <f t="shared" ref="I172:J172" si="686">IF(E172 = TRUE, 1, IF(E172 = "", "", 0))</f>
        <v/>
      </c>
      <c r="J172" s="14" t="str">
        <f t="shared" si="686"/>
        <v/>
      </c>
      <c r="K172" s="9"/>
      <c r="L172" s="9" t="str">
        <f t="shared" ref="L172:M172" si="687">IF(I172 = "", "", if(OR(I172=0, I172=1),1,0))</f>
        <v/>
      </c>
      <c r="M172" s="9" t="str">
        <f t="shared" si="687"/>
        <v/>
      </c>
      <c r="N172" s="9"/>
      <c r="O172" s="9"/>
      <c r="P172" s="9"/>
      <c r="Q172" s="9"/>
      <c r="R172" s="9" t="str">
        <f t="shared" ref="R172:AA172" si="688">if($G172=R$1,1,"")</f>
        <v/>
      </c>
      <c r="S172" s="9" t="str">
        <f t="shared" si="688"/>
        <v/>
      </c>
      <c r="T172" s="9" t="str">
        <f t="shared" si="688"/>
        <v/>
      </c>
      <c r="U172" s="9" t="str">
        <f t="shared" si="688"/>
        <v/>
      </c>
      <c r="V172" s="9" t="str">
        <f t="shared" si="688"/>
        <v/>
      </c>
      <c r="W172" s="9" t="str">
        <f t="shared" si="688"/>
        <v/>
      </c>
      <c r="X172" s="9" t="str">
        <f t="shared" si="688"/>
        <v/>
      </c>
      <c r="Y172" s="9" t="str">
        <f t="shared" si="688"/>
        <v/>
      </c>
      <c r="Z172" s="9" t="str">
        <f t="shared" si="688"/>
        <v/>
      </c>
      <c r="AA172" s="9" t="str">
        <f t="shared" si="688"/>
        <v/>
      </c>
      <c r="AB172" s="9" t="str">
        <f t="shared" ref="AB172:AI172" si="689">if($H172=AB$1,1,"")</f>
        <v/>
      </c>
      <c r="AC172" s="9" t="str">
        <f t="shared" si="689"/>
        <v/>
      </c>
      <c r="AD172" s="9" t="str">
        <f t="shared" si="689"/>
        <v/>
      </c>
      <c r="AE172" s="9" t="str">
        <f t="shared" si="689"/>
        <v/>
      </c>
      <c r="AF172" s="9" t="str">
        <f t="shared" si="689"/>
        <v/>
      </c>
      <c r="AG172" s="9" t="str">
        <f t="shared" si="689"/>
        <v/>
      </c>
      <c r="AH172" s="9" t="str">
        <f t="shared" si="689"/>
        <v/>
      </c>
      <c r="AI172" s="9" t="str">
        <f t="shared" si="689"/>
        <v/>
      </c>
    </row>
    <row r="173" ht="12.75" customHeight="1">
      <c r="A173" s="9" t="s">
        <v>596</v>
      </c>
      <c r="B173" s="9" t="s">
        <v>597</v>
      </c>
      <c r="C173" s="9" t="s">
        <v>598</v>
      </c>
      <c r="D173" s="9"/>
      <c r="E173" s="14" t="str">
        <f>IF(('Classification-Dawson'!E173 &lt;&gt; "") * ('Classification-Chris'!E173 &lt;&gt; ""), IF(('Classification-Dawson'!E173 &lt;&gt; 'Classification-Chris'!E173), FALSE, TRUE), "")</f>
        <v/>
      </c>
      <c r="F173" s="14" t="str">
        <f>IF(('Classification-Dawson'!F173 &lt;&gt; "") * ('Classification-Chris'!F173 &lt;&gt; ""), IF(('Classification-Dawson'!F173 &lt;&gt; 'Classification-Chris'!F173), FALSE, TRUE), "")</f>
        <v/>
      </c>
      <c r="G173" s="10" t="str">
        <f>if(E173 = TRUE,'Classification-Dawson'!E173,if(E173 = FALSE,"Find it",""))</f>
        <v/>
      </c>
      <c r="H173" s="10" t="str">
        <f>if(F173 = TRUE,'Classification-Dawson'!F173,if(F173 = FALSE,"Find it",""))</f>
        <v/>
      </c>
      <c r="I173" s="14" t="str">
        <f t="shared" ref="I173:J173" si="690">IF(E173 = TRUE, 1, IF(E173 = "", "", 0))</f>
        <v/>
      </c>
      <c r="J173" s="14" t="str">
        <f t="shared" si="690"/>
        <v/>
      </c>
      <c r="K173" s="9"/>
      <c r="L173" s="9" t="str">
        <f t="shared" ref="L173:M173" si="691">IF(I173 = "", "", if(OR(I173=0, I173=1),1,0))</f>
        <v/>
      </c>
      <c r="M173" s="9" t="str">
        <f t="shared" si="691"/>
        <v/>
      </c>
      <c r="N173" s="9"/>
      <c r="O173" s="9"/>
      <c r="P173" s="9"/>
      <c r="Q173" s="9"/>
      <c r="R173" s="9" t="str">
        <f t="shared" ref="R173:AA173" si="692">if($G173=R$1,1,"")</f>
        <v/>
      </c>
      <c r="S173" s="9" t="str">
        <f t="shared" si="692"/>
        <v/>
      </c>
      <c r="T173" s="9" t="str">
        <f t="shared" si="692"/>
        <v/>
      </c>
      <c r="U173" s="9" t="str">
        <f t="shared" si="692"/>
        <v/>
      </c>
      <c r="V173" s="9" t="str">
        <f t="shared" si="692"/>
        <v/>
      </c>
      <c r="W173" s="9" t="str">
        <f t="shared" si="692"/>
        <v/>
      </c>
      <c r="X173" s="9" t="str">
        <f t="shared" si="692"/>
        <v/>
      </c>
      <c r="Y173" s="9" t="str">
        <f t="shared" si="692"/>
        <v/>
      </c>
      <c r="Z173" s="9" t="str">
        <f t="shared" si="692"/>
        <v/>
      </c>
      <c r="AA173" s="9" t="str">
        <f t="shared" si="692"/>
        <v/>
      </c>
      <c r="AB173" s="9" t="str">
        <f t="shared" ref="AB173:AI173" si="693">if($H173=AB$1,1,"")</f>
        <v/>
      </c>
      <c r="AC173" s="9" t="str">
        <f t="shared" si="693"/>
        <v/>
      </c>
      <c r="AD173" s="9" t="str">
        <f t="shared" si="693"/>
        <v/>
      </c>
      <c r="AE173" s="9" t="str">
        <f t="shared" si="693"/>
        <v/>
      </c>
      <c r="AF173" s="9" t="str">
        <f t="shared" si="693"/>
        <v/>
      </c>
      <c r="AG173" s="9" t="str">
        <f t="shared" si="693"/>
        <v/>
      </c>
      <c r="AH173" s="9" t="str">
        <f t="shared" si="693"/>
        <v/>
      </c>
      <c r="AI173" s="9" t="str">
        <f t="shared" si="693"/>
        <v/>
      </c>
    </row>
    <row r="174" ht="12.75" customHeight="1">
      <c r="A174" s="9" t="s">
        <v>599</v>
      </c>
      <c r="B174" s="9" t="s">
        <v>600</v>
      </c>
      <c r="C174" s="9" t="s">
        <v>601</v>
      </c>
      <c r="D174" s="9"/>
      <c r="E174" s="14" t="str">
        <f>IF(('Classification-Dawson'!E174 &lt;&gt; "") * ('Classification-Chris'!E174 &lt;&gt; ""), IF(('Classification-Dawson'!E174 &lt;&gt; 'Classification-Chris'!E174), FALSE, TRUE), "")</f>
        <v/>
      </c>
      <c r="F174" s="14" t="str">
        <f>IF(('Classification-Dawson'!F174 &lt;&gt; "") * ('Classification-Chris'!F174 &lt;&gt; ""), IF(('Classification-Dawson'!F174 &lt;&gt; 'Classification-Chris'!F174), FALSE, TRUE), "")</f>
        <v/>
      </c>
      <c r="G174" s="10" t="str">
        <f>if(E174 = TRUE,'Classification-Dawson'!E174,if(E174 = FALSE,"Find it",""))</f>
        <v/>
      </c>
      <c r="H174" s="10" t="str">
        <f>if(F174 = TRUE,'Classification-Dawson'!F174,if(F174 = FALSE,"Find it",""))</f>
        <v/>
      </c>
      <c r="I174" s="14" t="str">
        <f t="shared" ref="I174:J174" si="694">IF(E174 = TRUE, 1, IF(E174 = "", "", 0))</f>
        <v/>
      </c>
      <c r="J174" s="14" t="str">
        <f t="shared" si="694"/>
        <v/>
      </c>
      <c r="K174" s="9"/>
      <c r="L174" s="9" t="str">
        <f t="shared" ref="L174:M174" si="695">IF(I174 = "", "", if(OR(I174=0, I174=1),1,0))</f>
        <v/>
      </c>
      <c r="M174" s="9" t="str">
        <f t="shared" si="695"/>
        <v/>
      </c>
      <c r="N174" s="9"/>
      <c r="O174" s="9"/>
      <c r="P174" s="9"/>
      <c r="Q174" s="9"/>
      <c r="R174" s="9" t="str">
        <f t="shared" ref="R174:AA174" si="696">if($G174=R$1,1,"")</f>
        <v/>
      </c>
      <c r="S174" s="9" t="str">
        <f t="shared" si="696"/>
        <v/>
      </c>
      <c r="T174" s="9" t="str">
        <f t="shared" si="696"/>
        <v/>
      </c>
      <c r="U174" s="9" t="str">
        <f t="shared" si="696"/>
        <v/>
      </c>
      <c r="V174" s="9" t="str">
        <f t="shared" si="696"/>
        <v/>
      </c>
      <c r="W174" s="9" t="str">
        <f t="shared" si="696"/>
        <v/>
      </c>
      <c r="X174" s="9" t="str">
        <f t="shared" si="696"/>
        <v/>
      </c>
      <c r="Y174" s="9" t="str">
        <f t="shared" si="696"/>
        <v/>
      </c>
      <c r="Z174" s="9" t="str">
        <f t="shared" si="696"/>
        <v/>
      </c>
      <c r="AA174" s="9" t="str">
        <f t="shared" si="696"/>
        <v/>
      </c>
      <c r="AB174" s="9" t="str">
        <f t="shared" ref="AB174:AI174" si="697">if($H174=AB$1,1,"")</f>
        <v/>
      </c>
      <c r="AC174" s="9" t="str">
        <f t="shared" si="697"/>
        <v/>
      </c>
      <c r="AD174" s="9" t="str">
        <f t="shared" si="697"/>
        <v/>
      </c>
      <c r="AE174" s="9" t="str">
        <f t="shared" si="697"/>
        <v/>
      </c>
      <c r="AF174" s="9" t="str">
        <f t="shared" si="697"/>
        <v/>
      </c>
      <c r="AG174" s="9" t="str">
        <f t="shared" si="697"/>
        <v/>
      </c>
      <c r="AH174" s="9" t="str">
        <f t="shared" si="697"/>
        <v/>
      </c>
      <c r="AI174" s="9" t="str">
        <f t="shared" si="697"/>
        <v/>
      </c>
    </row>
    <row r="175" ht="12.75" customHeight="1">
      <c r="A175" s="9" t="s">
        <v>602</v>
      </c>
      <c r="B175" s="9" t="s">
        <v>603</v>
      </c>
      <c r="C175" s="9" t="s">
        <v>604</v>
      </c>
      <c r="D175" s="9"/>
      <c r="E175" s="14" t="str">
        <f>IF(('Classification-Dawson'!E175 &lt;&gt; "") * ('Classification-Chris'!E175 &lt;&gt; ""), IF(('Classification-Dawson'!E175 &lt;&gt; 'Classification-Chris'!E175), FALSE, TRUE), "")</f>
        <v/>
      </c>
      <c r="F175" s="14" t="str">
        <f>IF(('Classification-Dawson'!F175 &lt;&gt; "") * ('Classification-Chris'!F175 &lt;&gt; ""), IF(('Classification-Dawson'!F175 &lt;&gt; 'Classification-Chris'!F175), FALSE, TRUE), "")</f>
        <v/>
      </c>
      <c r="G175" s="10" t="str">
        <f>if(E175 = TRUE,'Classification-Dawson'!E175,if(E175 = FALSE,"Find it",""))</f>
        <v/>
      </c>
      <c r="H175" s="10" t="str">
        <f>if(F175 = TRUE,'Classification-Dawson'!F175,if(F175 = FALSE,"Find it",""))</f>
        <v/>
      </c>
      <c r="I175" s="14" t="str">
        <f t="shared" ref="I175:J175" si="698">IF(E175 = TRUE, 1, IF(E175 = "", "", 0))</f>
        <v/>
      </c>
      <c r="J175" s="14" t="str">
        <f t="shared" si="698"/>
        <v/>
      </c>
      <c r="K175" s="9"/>
      <c r="L175" s="9" t="str">
        <f t="shared" ref="L175:M175" si="699">IF(I175 = "", "", if(OR(I175=0, I175=1),1,0))</f>
        <v/>
      </c>
      <c r="M175" s="9" t="str">
        <f t="shared" si="699"/>
        <v/>
      </c>
      <c r="N175" s="9"/>
      <c r="O175" s="9"/>
      <c r="P175" s="9"/>
      <c r="Q175" s="9"/>
      <c r="R175" s="9" t="str">
        <f t="shared" ref="R175:AA175" si="700">if($G175=R$1,1,"")</f>
        <v/>
      </c>
      <c r="S175" s="9" t="str">
        <f t="shared" si="700"/>
        <v/>
      </c>
      <c r="T175" s="9" t="str">
        <f t="shared" si="700"/>
        <v/>
      </c>
      <c r="U175" s="9" t="str">
        <f t="shared" si="700"/>
        <v/>
      </c>
      <c r="V175" s="9" t="str">
        <f t="shared" si="700"/>
        <v/>
      </c>
      <c r="W175" s="9" t="str">
        <f t="shared" si="700"/>
        <v/>
      </c>
      <c r="X175" s="9" t="str">
        <f t="shared" si="700"/>
        <v/>
      </c>
      <c r="Y175" s="9" t="str">
        <f t="shared" si="700"/>
        <v/>
      </c>
      <c r="Z175" s="9" t="str">
        <f t="shared" si="700"/>
        <v/>
      </c>
      <c r="AA175" s="9" t="str">
        <f t="shared" si="700"/>
        <v/>
      </c>
      <c r="AB175" s="9" t="str">
        <f t="shared" ref="AB175:AI175" si="701">if($H175=AB$1,1,"")</f>
        <v/>
      </c>
      <c r="AC175" s="9" t="str">
        <f t="shared" si="701"/>
        <v/>
      </c>
      <c r="AD175" s="9" t="str">
        <f t="shared" si="701"/>
        <v/>
      </c>
      <c r="AE175" s="9" t="str">
        <f t="shared" si="701"/>
        <v/>
      </c>
      <c r="AF175" s="9" t="str">
        <f t="shared" si="701"/>
        <v/>
      </c>
      <c r="AG175" s="9" t="str">
        <f t="shared" si="701"/>
        <v/>
      </c>
      <c r="AH175" s="9" t="str">
        <f t="shared" si="701"/>
        <v/>
      </c>
      <c r="AI175" s="9" t="str">
        <f t="shared" si="701"/>
        <v/>
      </c>
    </row>
    <row r="176" ht="12.75" customHeight="1">
      <c r="A176" s="9" t="s">
        <v>605</v>
      </c>
      <c r="B176" s="9" t="s">
        <v>606</v>
      </c>
      <c r="C176" s="9" t="s">
        <v>607</v>
      </c>
      <c r="D176" s="9"/>
      <c r="E176" s="14" t="str">
        <f>IF(('Classification-Dawson'!E176 &lt;&gt; "") * ('Classification-Chris'!E176 &lt;&gt; ""), IF(('Classification-Dawson'!E176 &lt;&gt; 'Classification-Chris'!E176), FALSE, TRUE), "")</f>
        <v/>
      </c>
      <c r="F176" s="14" t="str">
        <f>IF(('Classification-Dawson'!F176 &lt;&gt; "") * ('Classification-Chris'!F176 &lt;&gt; ""), IF(('Classification-Dawson'!F176 &lt;&gt; 'Classification-Chris'!F176), FALSE, TRUE), "")</f>
        <v/>
      </c>
      <c r="G176" s="10" t="str">
        <f>if(E176 = TRUE,'Classification-Dawson'!E176,if(E176 = FALSE,"Find it",""))</f>
        <v/>
      </c>
      <c r="H176" s="10" t="str">
        <f>if(F176 = TRUE,'Classification-Dawson'!F176,if(F176 = FALSE,"Find it",""))</f>
        <v/>
      </c>
      <c r="I176" s="14" t="str">
        <f t="shared" ref="I176:J176" si="702">IF(E176 = TRUE, 1, IF(E176 = "", "", 0))</f>
        <v/>
      </c>
      <c r="J176" s="14" t="str">
        <f t="shared" si="702"/>
        <v/>
      </c>
      <c r="K176" s="9"/>
      <c r="L176" s="9" t="str">
        <f t="shared" ref="L176:M176" si="703">IF(I176 = "", "", if(OR(I176=0, I176=1),1,0))</f>
        <v/>
      </c>
      <c r="M176" s="9" t="str">
        <f t="shared" si="703"/>
        <v/>
      </c>
      <c r="N176" s="9"/>
      <c r="O176" s="9"/>
      <c r="P176" s="9"/>
      <c r="Q176" s="9"/>
      <c r="R176" s="9" t="str">
        <f t="shared" ref="R176:AA176" si="704">if($G176=R$1,1,"")</f>
        <v/>
      </c>
      <c r="S176" s="9" t="str">
        <f t="shared" si="704"/>
        <v/>
      </c>
      <c r="T176" s="9" t="str">
        <f t="shared" si="704"/>
        <v/>
      </c>
      <c r="U176" s="9" t="str">
        <f t="shared" si="704"/>
        <v/>
      </c>
      <c r="V176" s="9" t="str">
        <f t="shared" si="704"/>
        <v/>
      </c>
      <c r="W176" s="9" t="str">
        <f t="shared" si="704"/>
        <v/>
      </c>
      <c r="X176" s="9" t="str">
        <f t="shared" si="704"/>
        <v/>
      </c>
      <c r="Y176" s="9" t="str">
        <f t="shared" si="704"/>
        <v/>
      </c>
      <c r="Z176" s="9" t="str">
        <f t="shared" si="704"/>
        <v/>
      </c>
      <c r="AA176" s="9" t="str">
        <f t="shared" si="704"/>
        <v/>
      </c>
      <c r="AB176" s="9" t="str">
        <f t="shared" ref="AB176:AI176" si="705">if($H176=AB$1,1,"")</f>
        <v/>
      </c>
      <c r="AC176" s="9" t="str">
        <f t="shared" si="705"/>
        <v/>
      </c>
      <c r="AD176" s="9" t="str">
        <f t="shared" si="705"/>
        <v/>
      </c>
      <c r="AE176" s="9" t="str">
        <f t="shared" si="705"/>
        <v/>
      </c>
      <c r="AF176" s="9" t="str">
        <f t="shared" si="705"/>
        <v/>
      </c>
      <c r="AG176" s="9" t="str">
        <f t="shared" si="705"/>
        <v/>
      </c>
      <c r="AH176" s="9" t="str">
        <f t="shared" si="705"/>
        <v/>
      </c>
      <c r="AI176" s="9" t="str">
        <f t="shared" si="705"/>
        <v/>
      </c>
    </row>
    <row r="177" ht="12.75" customHeight="1">
      <c r="A177" s="9" t="s">
        <v>608</v>
      </c>
      <c r="B177" s="9" t="s">
        <v>609</v>
      </c>
      <c r="C177" s="9" t="s">
        <v>610</v>
      </c>
      <c r="D177" s="9"/>
      <c r="E177" s="14" t="str">
        <f>IF(('Classification-Dawson'!E177 &lt;&gt; "") * ('Classification-Chris'!E177 &lt;&gt; ""), IF(('Classification-Dawson'!E177 &lt;&gt; 'Classification-Chris'!E177), FALSE, TRUE), "")</f>
        <v/>
      </c>
      <c r="F177" s="14" t="str">
        <f>IF(('Classification-Dawson'!F177 &lt;&gt; "") * ('Classification-Chris'!F177 &lt;&gt; ""), IF(('Classification-Dawson'!F177 &lt;&gt; 'Classification-Chris'!F177), FALSE, TRUE), "")</f>
        <v/>
      </c>
      <c r="G177" s="10" t="str">
        <f>if(E177 = TRUE,'Classification-Dawson'!E177,if(E177 = FALSE,"Find it",""))</f>
        <v/>
      </c>
      <c r="H177" s="10" t="str">
        <f>if(F177 = TRUE,'Classification-Dawson'!F177,if(F177 = FALSE,"Find it",""))</f>
        <v/>
      </c>
      <c r="I177" s="14" t="str">
        <f t="shared" ref="I177:J177" si="706">IF(E177 = TRUE, 1, IF(E177 = "", "", 0))</f>
        <v/>
      </c>
      <c r="J177" s="14" t="str">
        <f t="shared" si="706"/>
        <v/>
      </c>
      <c r="K177" s="9"/>
      <c r="L177" s="9" t="str">
        <f t="shared" ref="L177:M177" si="707">IF(I177 = "", "", if(OR(I177=0, I177=1),1,0))</f>
        <v/>
      </c>
      <c r="M177" s="9" t="str">
        <f t="shared" si="707"/>
        <v/>
      </c>
      <c r="N177" s="9"/>
      <c r="O177" s="9"/>
      <c r="P177" s="9"/>
      <c r="Q177" s="9"/>
      <c r="R177" s="9" t="str">
        <f t="shared" ref="R177:AA177" si="708">if($G177=R$1,1,"")</f>
        <v/>
      </c>
      <c r="S177" s="9" t="str">
        <f t="shared" si="708"/>
        <v/>
      </c>
      <c r="T177" s="9" t="str">
        <f t="shared" si="708"/>
        <v/>
      </c>
      <c r="U177" s="9" t="str">
        <f t="shared" si="708"/>
        <v/>
      </c>
      <c r="V177" s="9" t="str">
        <f t="shared" si="708"/>
        <v/>
      </c>
      <c r="W177" s="9" t="str">
        <f t="shared" si="708"/>
        <v/>
      </c>
      <c r="X177" s="9" t="str">
        <f t="shared" si="708"/>
        <v/>
      </c>
      <c r="Y177" s="9" t="str">
        <f t="shared" si="708"/>
        <v/>
      </c>
      <c r="Z177" s="9" t="str">
        <f t="shared" si="708"/>
        <v/>
      </c>
      <c r="AA177" s="9" t="str">
        <f t="shared" si="708"/>
        <v/>
      </c>
      <c r="AB177" s="9" t="str">
        <f t="shared" ref="AB177:AI177" si="709">if($H177=AB$1,1,"")</f>
        <v/>
      </c>
      <c r="AC177" s="9" t="str">
        <f t="shared" si="709"/>
        <v/>
      </c>
      <c r="AD177" s="9" t="str">
        <f t="shared" si="709"/>
        <v/>
      </c>
      <c r="AE177" s="9" t="str">
        <f t="shared" si="709"/>
        <v/>
      </c>
      <c r="AF177" s="9" t="str">
        <f t="shared" si="709"/>
        <v/>
      </c>
      <c r="AG177" s="9" t="str">
        <f t="shared" si="709"/>
        <v/>
      </c>
      <c r="AH177" s="9" t="str">
        <f t="shared" si="709"/>
        <v/>
      </c>
      <c r="AI177" s="9" t="str">
        <f t="shared" si="709"/>
        <v/>
      </c>
    </row>
    <row r="178" ht="12.75" customHeight="1">
      <c r="A178" s="9" t="s">
        <v>611</v>
      </c>
      <c r="B178" s="9" t="s">
        <v>612</v>
      </c>
      <c r="C178" s="9" t="s">
        <v>613</v>
      </c>
      <c r="D178" s="9"/>
      <c r="E178" s="14" t="str">
        <f>IF(('Classification-Dawson'!E178 &lt;&gt; "") * ('Classification-Chris'!E178 &lt;&gt; ""), IF(('Classification-Dawson'!E178 &lt;&gt; 'Classification-Chris'!E178), FALSE, TRUE), "")</f>
        <v/>
      </c>
      <c r="F178" s="14" t="str">
        <f>IF(('Classification-Dawson'!F178 &lt;&gt; "") * ('Classification-Chris'!F178 &lt;&gt; ""), IF(('Classification-Dawson'!F178 &lt;&gt; 'Classification-Chris'!F178), FALSE, TRUE), "")</f>
        <v/>
      </c>
      <c r="G178" s="10" t="str">
        <f>if(E178 = TRUE,'Classification-Dawson'!E178,if(E178 = FALSE,"Find it",""))</f>
        <v/>
      </c>
      <c r="H178" s="10" t="str">
        <f>if(F178 = TRUE,'Classification-Dawson'!F178,if(F178 = FALSE,"Find it",""))</f>
        <v/>
      </c>
      <c r="I178" s="14" t="str">
        <f t="shared" ref="I178:J178" si="710">IF(E178 = TRUE, 1, IF(E178 = "", "", 0))</f>
        <v/>
      </c>
      <c r="J178" s="14" t="str">
        <f t="shared" si="710"/>
        <v/>
      </c>
      <c r="K178" s="9"/>
      <c r="L178" s="9" t="str">
        <f t="shared" ref="L178:M178" si="711">IF(I178 = "", "", if(OR(I178=0, I178=1),1,0))</f>
        <v/>
      </c>
      <c r="M178" s="9" t="str">
        <f t="shared" si="711"/>
        <v/>
      </c>
      <c r="N178" s="9"/>
      <c r="O178" s="9"/>
      <c r="P178" s="9"/>
      <c r="Q178" s="9"/>
      <c r="R178" s="9" t="str">
        <f t="shared" ref="R178:AA178" si="712">if($G178=R$1,1,"")</f>
        <v/>
      </c>
      <c r="S178" s="9" t="str">
        <f t="shared" si="712"/>
        <v/>
      </c>
      <c r="T178" s="9" t="str">
        <f t="shared" si="712"/>
        <v/>
      </c>
      <c r="U178" s="9" t="str">
        <f t="shared" si="712"/>
        <v/>
      </c>
      <c r="V178" s="9" t="str">
        <f t="shared" si="712"/>
        <v/>
      </c>
      <c r="W178" s="9" t="str">
        <f t="shared" si="712"/>
        <v/>
      </c>
      <c r="X178" s="9" t="str">
        <f t="shared" si="712"/>
        <v/>
      </c>
      <c r="Y178" s="9" t="str">
        <f t="shared" si="712"/>
        <v/>
      </c>
      <c r="Z178" s="9" t="str">
        <f t="shared" si="712"/>
        <v/>
      </c>
      <c r="AA178" s="9" t="str">
        <f t="shared" si="712"/>
        <v/>
      </c>
      <c r="AB178" s="9" t="str">
        <f t="shared" ref="AB178:AI178" si="713">if($H178=AB$1,1,"")</f>
        <v/>
      </c>
      <c r="AC178" s="9" t="str">
        <f t="shared" si="713"/>
        <v/>
      </c>
      <c r="AD178" s="9" t="str">
        <f t="shared" si="713"/>
        <v/>
      </c>
      <c r="AE178" s="9" t="str">
        <f t="shared" si="713"/>
        <v/>
      </c>
      <c r="AF178" s="9" t="str">
        <f t="shared" si="713"/>
        <v/>
      </c>
      <c r="AG178" s="9" t="str">
        <f t="shared" si="713"/>
        <v/>
      </c>
      <c r="AH178" s="9" t="str">
        <f t="shared" si="713"/>
        <v/>
      </c>
      <c r="AI178" s="9" t="str">
        <f t="shared" si="713"/>
        <v/>
      </c>
    </row>
    <row r="179" ht="12.75" customHeight="1">
      <c r="A179" s="9" t="s">
        <v>614</v>
      </c>
      <c r="B179" s="9" t="s">
        <v>615</v>
      </c>
      <c r="C179" s="9" t="s">
        <v>616</v>
      </c>
      <c r="D179" s="9"/>
      <c r="E179" s="14" t="str">
        <f>IF(('Classification-Dawson'!E179 &lt;&gt; "") * ('Classification-Chris'!E179 &lt;&gt; ""), IF(('Classification-Dawson'!E179 &lt;&gt; 'Classification-Chris'!E179), FALSE, TRUE), "")</f>
        <v/>
      </c>
      <c r="F179" s="14" t="str">
        <f>IF(('Classification-Dawson'!F179 &lt;&gt; "") * ('Classification-Chris'!F179 &lt;&gt; ""), IF(('Classification-Dawson'!F179 &lt;&gt; 'Classification-Chris'!F179), FALSE, TRUE), "")</f>
        <v/>
      </c>
      <c r="G179" s="10" t="str">
        <f>if(E179 = TRUE,'Classification-Dawson'!E179,if(E179 = FALSE,"Find it",""))</f>
        <v/>
      </c>
      <c r="H179" s="10" t="str">
        <f>if(F179 = TRUE,'Classification-Dawson'!F179,if(F179 = FALSE,"Find it",""))</f>
        <v/>
      </c>
      <c r="I179" s="14" t="str">
        <f t="shared" ref="I179:J179" si="714">IF(E179 = TRUE, 1, IF(E179 = "", "", 0))</f>
        <v/>
      </c>
      <c r="J179" s="14" t="str">
        <f t="shared" si="714"/>
        <v/>
      </c>
      <c r="K179" s="9"/>
      <c r="L179" s="9" t="str">
        <f t="shared" ref="L179:M179" si="715">IF(I179 = "", "", if(OR(I179=0, I179=1),1,0))</f>
        <v/>
      </c>
      <c r="M179" s="9" t="str">
        <f t="shared" si="715"/>
        <v/>
      </c>
      <c r="N179" s="9"/>
      <c r="O179" s="9"/>
      <c r="P179" s="9"/>
      <c r="Q179" s="9"/>
      <c r="R179" s="9" t="str">
        <f t="shared" ref="R179:AA179" si="716">if($G179=R$1,1,"")</f>
        <v/>
      </c>
      <c r="S179" s="9" t="str">
        <f t="shared" si="716"/>
        <v/>
      </c>
      <c r="T179" s="9" t="str">
        <f t="shared" si="716"/>
        <v/>
      </c>
      <c r="U179" s="9" t="str">
        <f t="shared" si="716"/>
        <v/>
      </c>
      <c r="V179" s="9" t="str">
        <f t="shared" si="716"/>
        <v/>
      </c>
      <c r="W179" s="9" t="str">
        <f t="shared" si="716"/>
        <v/>
      </c>
      <c r="X179" s="9" t="str">
        <f t="shared" si="716"/>
        <v/>
      </c>
      <c r="Y179" s="9" t="str">
        <f t="shared" si="716"/>
        <v/>
      </c>
      <c r="Z179" s="9" t="str">
        <f t="shared" si="716"/>
        <v/>
      </c>
      <c r="AA179" s="9" t="str">
        <f t="shared" si="716"/>
        <v/>
      </c>
      <c r="AB179" s="9" t="str">
        <f t="shared" ref="AB179:AI179" si="717">if($H179=AB$1,1,"")</f>
        <v/>
      </c>
      <c r="AC179" s="9" t="str">
        <f t="shared" si="717"/>
        <v/>
      </c>
      <c r="AD179" s="9" t="str">
        <f t="shared" si="717"/>
        <v/>
      </c>
      <c r="AE179" s="9" t="str">
        <f t="shared" si="717"/>
        <v/>
      </c>
      <c r="AF179" s="9" t="str">
        <f t="shared" si="717"/>
        <v/>
      </c>
      <c r="AG179" s="9" t="str">
        <f t="shared" si="717"/>
        <v/>
      </c>
      <c r="AH179" s="9" t="str">
        <f t="shared" si="717"/>
        <v/>
      </c>
      <c r="AI179" s="9" t="str">
        <f t="shared" si="717"/>
        <v/>
      </c>
    </row>
    <row r="180" ht="12.75" customHeight="1">
      <c r="A180" s="9" t="s">
        <v>617</v>
      </c>
      <c r="B180" s="9" t="s">
        <v>618</v>
      </c>
      <c r="C180" s="9" t="s">
        <v>619</v>
      </c>
      <c r="D180" s="9"/>
      <c r="E180" s="14" t="str">
        <f>IF(('Classification-Dawson'!E180 &lt;&gt; "") * ('Classification-Chris'!E180 &lt;&gt; ""), IF(('Classification-Dawson'!E180 &lt;&gt; 'Classification-Chris'!E180), FALSE, TRUE), "")</f>
        <v/>
      </c>
      <c r="F180" s="14" t="str">
        <f>IF(('Classification-Dawson'!F180 &lt;&gt; "") * ('Classification-Chris'!F180 &lt;&gt; ""), IF(('Classification-Dawson'!F180 &lt;&gt; 'Classification-Chris'!F180), FALSE, TRUE), "")</f>
        <v/>
      </c>
      <c r="G180" s="10" t="str">
        <f>if(E180 = TRUE,'Classification-Dawson'!E180,if(E180 = FALSE,"Find it",""))</f>
        <v/>
      </c>
      <c r="H180" s="10" t="str">
        <f>if(F180 = TRUE,'Classification-Dawson'!F180,if(F180 = FALSE,"Find it",""))</f>
        <v/>
      </c>
      <c r="I180" s="14" t="str">
        <f t="shared" ref="I180:J180" si="718">IF(E180 = TRUE, 1, IF(E180 = "", "", 0))</f>
        <v/>
      </c>
      <c r="J180" s="14" t="str">
        <f t="shared" si="718"/>
        <v/>
      </c>
      <c r="K180" s="9"/>
      <c r="L180" s="9" t="str">
        <f t="shared" ref="L180:M180" si="719">IF(I180 = "", "", if(OR(I180=0, I180=1),1,0))</f>
        <v/>
      </c>
      <c r="M180" s="9" t="str">
        <f t="shared" si="719"/>
        <v/>
      </c>
      <c r="N180" s="9"/>
      <c r="O180" s="9"/>
      <c r="P180" s="9"/>
      <c r="Q180" s="9"/>
      <c r="R180" s="9" t="str">
        <f t="shared" ref="R180:AA180" si="720">if($G180=R$1,1,"")</f>
        <v/>
      </c>
      <c r="S180" s="9" t="str">
        <f t="shared" si="720"/>
        <v/>
      </c>
      <c r="T180" s="9" t="str">
        <f t="shared" si="720"/>
        <v/>
      </c>
      <c r="U180" s="9" t="str">
        <f t="shared" si="720"/>
        <v/>
      </c>
      <c r="V180" s="9" t="str">
        <f t="shared" si="720"/>
        <v/>
      </c>
      <c r="W180" s="9" t="str">
        <f t="shared" si="720"/>
        <v/>
      </c>
      <c r="X180" s="9" t="str">
        <f t="shared" si="720"/>
        <v/>
      </c>
      <c r="Y180" s="9" t="str">
        <f t="shared" si="720"/>
        <v/>
      </c>
      <c r="Z180" s="9" t="str">
        <f t="shared" si="720"/>
        <v/>
      </c>
      <c r="AA180" s="9" t="str">
        <f t="shared" si="720"/>
        <v/>
      </c>
      <c r="AB180" s="9" t="str">
        <f t="shared" ref="AB180:AI180" si="721">if($H180=AB$1,1,"")</f>
        <v/>
      </c>
      <c r="AC180" s="9" t="str">
        <f t="shared" si="721"/>
        <v/>
      </c>
      <c r="AD180" s="9" t="str">
        <f t="shared" si="721"/>
        <v/>
      </c>
      <c r="AE180" s="9" t="str">
        <f t="shared" si="721"/>
        <v/>
      </c>
      <c r="AF180" s="9" t="str">
        <f t="shared" si="721"/>
        <v/>
      </c>
      <c r="AG180" s="9" t="str">
        <f t="shared" si="721"/>
        <v/>
      </c>
      <c r="AH180" s="9" t="str">
        <f t="shared" si="721"/>
        <v/>
      </c>
      <c r="AI180" s="9" t="str">
        <f t="shared" si="721"/>
        <v/>
      </c>
    </row>
    <row r="181" ht="12.75" customHeight="1">
      <c r="A181" s="9" t="s">
        <v>620</v>
      </c>
      <c r="B181" s="9" t="s">
        <v>621</v>
      </c>
      <c r="C181" s="9" t="s">
        <v>622</v>
      </c>
      <c r="D181" s="9"/>
      <c r="E181" s="14" t="str">
        <f>IF(('Classification-Dawson'!E181 &lt;&gt; "") * ('Classification-Chris'!E181 &lt;&gt; ""), IF(('Classification-Dawson'!E181 &lt;&gt; 'Classification-Chris'!E181), FALSE, TRUE), "")</f>
        <v/>
      </c>
      <c r="F181" s="14" t="str">
        <f>IF(('Classification-Dawson'!F181 &lt;&gt; "") * ('Classification-Chris'!F181 &lt;&gt; ""), IF(('Classification-Dawson'!F181 &lt;&gt; 'Classification-Chris'!F181), FALSE, TRUE), "")</f>
        <v/>
      </c>
      <c r="G181" s="10" t="str">
        <f>if(E181 = TRUE,'Classification-Dawson'!E181,if(E181 = FALSE,"Find it",""))</f>
        <v/>
      </c>
      <c r="H181" s="10" t="str">
        <f>if(F181 = TRUE,'Classification-Dawson'!F181,if(F181 = FALSE,"Find it",""))</f>
        <v/>
      </c>
      <c r="I181" s="14" t="str">
        <f t="shared" ref="I181:J181" si="722">IF(E181 = TRUE, 1, IF(E181 = "", "", 0))</f>
        <v/>
      </c>
      <c r="J181" s="14" t="str">
        <f t="shared" si="722"/>
        <v/>
      </c>
      <c r="K181" s="9"/>
      <c r="L181" s="9" t="str">
        <f t="shared" ref="L181:M181" si="723">IF(I181 = "", "", if(OR(I181=0, I181=1),1,0))</f>
        <v/>
      </c>
      <c r="M181" s="9" t="str">
        <f t="shared" si="723"/>
        <v/>
      </c>
      <c r="N181" s="9"/>
      <c r="O181" s="9"/>
      <c r="P181" s="9"/>
      <c r="Q181" s="9"/>
      <c r="R181" s="9" t="str">
        <f t="shared" ref="R181:AA181" si="724">if($G181=R$1,1,"")</f>
        <v/>
      </c>
      <c r="S181" s="9" t="str">
        <f t="shared" si="724"/>
        <v/>
      </c>
      <c r="T181" s="9" t="str">
        <f t="shared" si="724"/>
        <v/>
      </c>
      <c r="U181" s="9" t="str">
        <f t="shared" si="724"/>
        <v/>
      </c>
      <c r="V181" s="9" t="str">
        <f t="shared" si="724"/>
        <v/>
      </c>
      <c r="W181" s="9" t="str">
        <f t="shared" si="724"/>
        <v/>
      </c>
      <c r="X181" s="9" t="str">
        <f t="shared" si="724"/>
        <v/>
      </c>
      <c r="Y181" s="9" t="str">
        <f t="shared" si="724"/>
        <v/>
      </c>
      <c r="Z181" s="9" t="str">
        <f t="shared" si="724"/>
        <v/>
      </c>
      <c r="AA181" s="9" t="str">
        <f t="shared" si="724"/>
        <v/>
      </c>
      <c r="AB181" s="9" t="str">
        <f t="shared" ref="AB181:AI181" si="725">if($H181=AB$1,1,"")</f>
        <v/>
      </c>
      <c r="AC181" s="9" t="str">
        <f t="shared" si="725"/>
        <v/>
      </c>
      <c r="AD181" s="9" t="str">
        <f t="shared" si="725"/>
        <v/>
      </c>
      <c r="AE181" s="9" t="str">
        <f t="shared" si="725"/>
        <v/>
      </c>
      <c r="AF181" s="9" t="str">
        <f t="shared" si="725"/>
        <v/>
      </c>
      <c r="AG181" s="9" t="str">
        <f t="shared" si="725"/>
        <v/>
      </c>
      <c r="AH181" s="9" t="str">
        <f t="shared" si="725"/>
        <v/>
      </c>
      <c r="AI181" s="9" t="str">
        <f t="shared" si="725"/>
        <v/>
      </c>
    </row>
    <row r="182" ht="12.75" customHeight="1">
      <c r="A182" s="9" t="s">
        <v>623</v>
      </c>
      <c r="B182" s="9" t="s">
        <v>624</v>
      </c>
      <c r="C182" s="9" t="s">
        <v>625</v>
      </c>
      <c r="D182" s="9"/>
      <c r="E182" s="14" t="str">
        <f>IF(('Classification-Dawson'!E182 &lt;&gt; "") * ('Classification-Chris'!E182 &lt;&gt; ""), IF(('Classification-Dawson'!E182 &lt;&gt; 'Classification-Chris'!E182), FALSE, TRUE), "")</f>
        <v/>
      </c>
      <c r="F182" s="14" t="str">
        <f>IF(('Classification-Dawson'!F182 &lt;&gt; "") * ('Classification-Chris'!F182 &lt;&gt; ""), IF(('Classification-Dawson'!F182 &lt;&gt; 'Classification-Chris'!F182), FALSE, TRUE), "")</f>
        <v/>
      </c>
      <c r="G182" s="10" t="str">
        <f>if(E182 = TRUE,'Classification-Dawson'!E182,if(E182 = FALSE,"Find it",""))</f>
        <v/>
      </c>
      <c r="H182" s="10" t="str">
        <f>if(F182 = TRUE,'Classification-Dawson'!F182,if(F182 = FALSE,"Find it",""))</f>
        <v/>
      </c>
      <c r="I182" s="14" t="str">
        <f t="shared" ref="I182:J182" si="726">IF(E182 = TRUE, 1, IF(E182 = "", "", 0))</f>
        <v/>
      </c>
      <c r="J182" s="14" t="str">
        <f t="shared" si="726"/>
        <v/>
      </c>
      <c r="K182" s="9"/>
      <c r="L182" s="9" t="str">
        <f t="shared" ref="L182:M182" si="727">IF(I182 = "", "", if(OR(I182=0, I182=1),1,0))</f>
        <v/>
      </c>
      <c r="M182" s="9" t="str">
        <f t="shared" si="727"/>
        <v/>
      </c>
      <c r="N182" s="9"/>
      <c r="O182" s="9"/>
      <c r="P182" s="9"/>
      <c r="Q182" s="9"/>
      <c r="R182" s="9" t="str">
        <f t="shared" ref="R182:AA182" si="728">if($G182=R$1,1,"")</f>
        <v/>
      </c>
      <c r="S182" s="9" t="str">
        <f t="shared" si="728"/>
        <v/>
      </c>
      <c r="T182" s="9" t="str">
        <f t="shared" si="728"/>
        <v/>
      </c>
      <c r="U182" s="9" t="str">
        <f t="shared" si="728"/>
        <v/>
      </c>
      <c r="V182" s="9" t="str">
        <f t="shared" si="728"/>
        <v/>
      </c>
      <c r="W182" s="9" t="str">
        <f t="shared" si="728"/>
        <v/>
      </c>
      <c r="X182" s="9" t="str">
        <f t="shared" si="728"/>
        <v/>
      </c>
      <c r="Y182" s="9" t="str">
        <f t="shared" si="728"/>
        <v/>
      </c>
      <c r="Z182" s="9" t="str">
        <f t="shared" si="728"/>
        <v/>
      </c>
      <c r="AA182" s="9" t="str">
        <f t="shared" si="728"/>
        <v/>
      </c>
      <c r="AB182" s="9" t="str">
        <f t="shared" ref="AB182:AI182" si="729">if($H182=AB$1,1,"")</f>
        <v/>
      </c>
      <c r="AC182" s="9" t="str">
        <f t="shared" si="729"/>
        <v/>
      </c>
      <c r="AD182" s="9" t="str">
        <f t="shared" si="729"/>
        <v/>
      </c>
      <c r="AE182" s="9" t="str">
        <f t="shared" si="729"/>
        <v/>
      </c>
      <c r="AF182" s="9" t="str">
        <f t="shared" si="729"/>
        <v/>
      </c>
      <c r="AG182" s="9" t="str">
        <f t="shared" si="729"/>
        <v/>
      </c>
      <c r="AH182" s="9" t="str">
        <f t="shared" si="729"/>
        <v/>
      </c>
      <c r="AI182" s="9" t="str">
        <f t="shared" si="729"/>
        <v/>
      </c>
    </row>
    <row r="183" ht="12.75" customHeight="1">
      <c r="A183" s="9" t="s">
        <v>626</v>
      </c>
      <c r="B183" s="9" t="s">
        <v>627</v>
      </c>
      <c r="C183" s="9" t="s">
        <v>628</v>
      </c>
      <c r="D183" s="9"/>
      <c r="E183" s="14" t="str">
        <f>IF(('Classification-Dawson'!E183 &lt;&gt; "") * ('Classification-Chris'!E183 &lt;&gt; ""), IF(('Classification-Dawson'!E183 &lt;&gt; 'Classification-Chris'!E183), FALSE, TRUE), "")</f>
        <v/>
      </c>
      <c r="F183" s="14" t="str">
        <f>IF(('Classification-Dawson'!F183 &lt;&gt; "") * ('Classification-Chris'!F183 &lt;&gt; ""), IF(('Classification-Dawson'!F183 &lt;&gt; 'Classification-Chris'!F183), FALSE, TRUE), "")</f>
        <v/>
      </c>
      <c r="G183" s="10" t="str">
        <f>if(E183 = TRUE,'Classification-Dawson'!E183,if(E183 = FALSE,"Find it",""))</f>
        <v/>
      </c>
      <c r="H183" s="10" t="str">
        <f>if(F183 = TRUE,'Classification-Dawson'!F183,if(F183 = FALSE,"Find it",""))</f>
        <v/>
      </c>
      <c r="I183" s="14" t="str">
        <f t="shared" ref="I183:J183" si="730">IF(E183 = TRUE, 1, IF(E183 = "", "", 0))</f>
        <v/>
      </c>
      <c r="J183" s="14" t="str">
        <f t="shared" si="730"/>
        <v/>
      </c>
      <c r="K183" s="9"/>
      <c r="L183" s="9" t="str">
        <f t="shared" ref="L183:M183" si="731">IF(I183 = "", "", if(OR(I183=0, I183=1),1,0))</f>
        <v/>
      </c>
      <c r="M183" s="9" t="str">
        <f t="shared" si="731"/>
        <v/>
      </c>
      <c r="N183" s="9"/>
      <c r="O183" s="9"/>
      <c r="P183" s="9"/>
      <c r="Q183" s="9"/>
      <c r="R183" s="9" t="str">
        <f t="shared" ref="R183:AA183" si="732">if($G183=R$1,1,"")</f>
        <v/>
      </c>
      <c r="S183" s="9" t="str">
        <f t="shared" si="732"/>
        <v/>
      </c>
      <c r="T183" s="9" t="str">
        <f t="shared" si="732"/>
        <v/>
      </c>
      <c r="U183" s="9" t="str">
        <f t="shared" si="732"/>
        <v/>
      </c>
      <c r="V183" s="9" t="str">
        <f t="shared" si="732"/>
        <v/>
      </c>
      <c r="W183" s="9" t="str">
        <f t="shared" si="732"/>
        <v/>
      </c>
      <c r="X183" s="9" t="str">
        <f t="shared" si="732"/>
        <v/>
      </c>
      <c r="Y183" s="9" t="str">
        <f t="shared" si="732"/>
        <v/>
      </c>
      <c r="Z183" s="9" t="str">
        <f t="shared" si="732"/>
        <v/>
      </c>
      <c r="AA183" s="9" t="str">
        <f t="shared" si="732"/>
        <v/>
      </c>
      <c r="AB183" s="9" t="str">
        <f t="shared" ref="AB183:AI183" si="733">if($H183=AB$1,1,"")</f>
        <v/>
      </c>
      <c r="AC183" s="9" t="str">
        <f t="shared" si="733"/>
        <v/>
      </c>
      <c r="AD183" s="9" t="str">
        <f t="shared" si="733"/>
        <v/>
      </c>
      <c r="AE183" s="9" t="str">
        <f t="shared" si="733"/>
        <v/>
      </c>
      <c r="AF183" s="9" t="str">
        <f t="shared" si="733"/>
        <v/>
      </c>
      <c r="AG183" s="9" t="str">
        <f t="shared" si="733"/>
        <v/>
      </c>
      <c r="AH183" s="9" t="str">
        <f t="shared" si="733"/>
        <v/>
      </c>
      <c r="AI183" s="9" t="str">
        <f t="shared" si="733"/>
        <v/>
      </c>
    </row>
    <row r="184" ht="12.75" customHeight="1">
      <c r="A184" s="9" t="s">
        <v>629</v>
      </c>
      <c r="B184" s="9" t="s">
        <v>630</v>
      </c>
      <c r="C184" s="9" t="s">
        <v>631</v>
      </c>
      <c r="D184" s="9"/>
      <c r="E184" s="14" t="str">
        <f>IF(('Classification-Dawson'!E184 &lt;&gt; "") * ('Classification-Chris'!E184 &lt;&gt; ""), IF(('Classification-Dawson'!E184 &lt;&gt; 'Classification-Chris'!E184), FALSE, TRUE), "")</f>
        <v/>
      </c>
      <c r="F184" s="14" t="str">
        <f>IF(('Classification-Dawson'!F184 &lt;&gt; "") * ('Classification-Chris'!F184 &lt;&gt; ""), IF(('Classification-Dawson'!F184 &lt;&gt; 'Classification-Chris'!F184), FALSE, TRUE), "")</f>
        <v/>
      </c>
      <c r="G184" s="10" t="str">
        <f>if(E184 = TRUE,'Classification-Dawson'!E184,if(E184 = FALSE,"Find it",""))</f>
        <v/>
      </c>
      <c r="H184" s="10" t="str">
        <f>if(F184 = TRUE,'Classification-Dawson'!F184,if(F184 = FALSE,"Find it",""))</f>
        <v/>
      </c>
      <c r="I184" s="14" t="str">
        <f t="shared" ref="I184:J184" si="734">IF(E184 = TRUE, 1, IF(E184 = "", "", 0))</f>
        <v/>
      </c>
      <c r="J184" s="14" t="str">
        <f t="shared" si="734"/>
        <v/>
      </c>
      <c r="K184" s="9"/>
      <c r="L184" s="9" t="str">
        <f t="shared" ref="L184:M184" si="735">IF(I184 = "", "", if(OR(I184=0, I184=1),1,0))</f>
        <v/>
      </c>
      <c r="M184" s="9" t="str">
        <f t="shared" si="735"/>
        <v/>
      </c>
      <c r="N184" s="9"/>
      <c r="O184" s="9"/>
      <c r="P184" s="9"/>
      <c r="Q184" s="9"/>
      <c r="R184" s="9" t="str">
        <f t="shared" ref="R184:AA184" si="736">if($G184=R$1,1,"")</f>
        <v/>
      </c>
      <c r="S184" s="9" t="str">
        <f t="shared" si="736"/>
        <v/>
      </c>
      <c r="T184" s="9" t="str">
        <f t="shared" si="736"/>
        <v/>
      </c>
      <c r="U184" s="9" t="str">
        <f t="shared" si="736"/>
        <v/>
      </c>
      <c r="V184" s="9" t="str">
        <f t="shared" si="736"/>
        <v/>
      </c>
      <c r="W184" s="9" t="str">
        <f t="shared" si="736"/>
        <v/>
      </c>
      <c r="X184" s="9" t="str">
        <f t="shared" si="736"/>
        <v/>
      </c>
      <c r="Y184" s="9" t="str">
        <f t="shared" si="736"/>
        <v/>
      </c>
      <c r="Z184" s="9" t="str">
        <f t="shared" si="736"/>
        <v/>
      </c>
      <c r="AA184" s="9" t="str">
        <f t="shared" si="736"/>
        <v/>
      </c>
      <c r="AB184" s="9" t="str">
        <f t="shared" ref="AB184:AI184" si="737">if($H184=AB$1,1,"")</f>
        <v/>
      </c>
      <c r="AC184" s="9" t="str">
        <f t="shared" si="737"/>
        <v/>
      </c>
      <c r="AD184" s="9" t="str">
        <f t="shared" si="737"/>
        <v/>
      </c>
      <c r="AE184" s="9" t="str">
        <f t="shared" si="737"/>
        <v/>
      </c>
      <c r="AF184" s="9" t="str">
        <f t="shared" si="737"/>
        <v/>
      </c>
      <c r="AG184" s="9" t="str">
        <f t="shared" si="737"/>
        <v/>
      </c>
      <c r="AH184" s="9" t="str">
        <f t="shared" si="737"/>
        <v/>
      </c>
      <c r="AI184" s="9" t="str">
        <f t="shared" si="737"/>
        <v/>
      </c>
    </row>
    <row r="185" ht="12.75" customHeight="1">
      <c r="A185" s="9" t="s">
        <v>632</v>
      </c>
      <c r="B185" s="9" t="s">
        <v>633</v>
      </c>
      <c r="C185" s="9" t="s">
        <v>634</v>
      </c>
      <c r="D185" s="9"/>
      <c r="E185" s="14" t="str">
        <f>IF(('Classification-Dawson'!E185 &lt;&gt; "") * ('Classification-Chris'!E185 &lt;&gt; ""), IF(('Classification-Dawson'!E185 &lt;&gt; 'Classification-Chris'!E185), FALSE, TRUE), "")</f>
        <v/>
      </c>
      <c r="F185" s="14" t="str">
        <f>IF(('Classification-Dawson'!F185 &lt;&gt; "") * ('Classification-Chris'!F185 &lt;&gt; ""), IF(('Classification-Dawson'!F185 &lt;&gt; 'Classification-Chris'!F185), FALSE, TRUE), "")</f>
        <v/>
      </c>
      <c r="G185" s="10" t="str">
        <f>if(E185 = TRUE,'Classification-Dawson'!E185,if(E185 = FALSE,"Find it",""))</f>
        <v/>
      </c>
      <c r="H185" s="10" t="str">
        <f>if(F185 = TRUE,'Classification-Dawson'!F185,if(F185 = FALSE,"Find it",""))</f>
        <v/>
      </c>
      <c r="I185" s="14" t="str">
        <f t="shared" ref="I185:J185" si="738">IF(E185 = TRUE, 1, IF(E185 = "", "", 0))</f>
        <v/>
      </c>
      <c r="J185" s="14" t="str">
        <f t="shared" si="738"/>
        <v/>
      </c>
      <c r="K185" s="9"/>
      <c r="L185" s="9" t="str">
        <f t="shared" ref="L185:M185" si="739">IF(I185 = "", "", if(OR(I185=0, I185=1),1,0))</f>
        <v/>
      </c>
      <c r="M185" s="9" t="str">
        <f t="shared" si="739"/>
        <v/>
      </c>
      <c r="N185" s="9"/>
      <c r="O185" s="9"/>
      <c r="P185" s="9"/>
      <c r="Q185" s="9"/>
      <c r="R185" s="9" t="str">
        <f t="shared" ref="R185:AA185" si="740">if($G185=R$1,1,"")</f>
        <v/>
      </c>
      <c r="S185" s="9" t="str">
        <f t="shared" si="740"/>
        <v/>
      </c>
      <c r="T185" s="9" t="str">
        <f t="shared" si="740"/>
        <v/>
      </c>
      <c r="U185" s="9" t="str">
        <f t="shared" si="740"/>
        <v/>
      </c>
      <c r="V185" s="9" t="str">
        <f t="shared" si="740"/>
        <v/>
      </c>
      <c r="W185" s="9" t="str">
        <f t="shared" si="740"/>
        <v/>
      </c>
      <c r="X185" s="9" t="str">
        <f t="shared" si="740"/>
        <v/>
      </c>
      <c r="Y185" s="9" t="str">
        <f t="shared" si="740"/>
        <v/>
      </c>
      <c r="Z185" s="9" t="str">
        <f t="shared" si="740"/>
        <v/>
      </c>
      <c r="AA185" s="9" t="str">
        <f t="shared" si="740"/>
        <v/>
      </c>
      <c r="AB185" s="9" t="str">
        <f t="shared" ref="AB185:AI185" si="741">if($H185=AB$1,1,"")</f>
        <v/>
      </c>
      <c r="AC185" s="9" t="str">
        <f t="shared" si="741"/>
        <v/>
      </c>
      <c r="AD185" s="9" t="str">
        <f t="shared" si="741"/>
        <v/>
      </c>
      <c r="AE185" s="9" t="str">
        <f t="shared" si="741"/>
        <v/>
      </c>
      <c r="AF185" s="9" t="str">
        <f t="shared" si="741"/>
        <v/>
      </c>
      <c r="AG185" s="9" t="str">
        <f t="shared" si="741"/>
        <v/>
      </c>
      <c r="AH185" s="9" t="str">
        <f t="shared" si="741"/>
        <v/>
      </c>
      <c r="AI185" s="9" t="str">
        <f t="shared" si="741"/>
        <v/>
      </c>
    </row>
    <row r="186" ht="12.75" customHeight="1">
      <c r="A186" s="9" t="s">
        <v>635</v>
      </c>
      <c r="B186" s="9" t="s">
        <v>636</v>
      </c>
      <c r="C186" s="9" t="s">
        <v>637</v>
      </c>
      <c r="D186" s="9"/>
      <c r="E186" s="14" t="str">
        <f>IF(('Classification-Dawson'!E186 &lt;&gt; "") * ('Classification-Chris'!E186 &lt;&gt; ""), IF(('Classification-Dawson'!E186 &lt;&gt; 'Classification-Chris'!E186), FALSE, TRUE), "")</f>
        <v/>
      </c>
      <c r="F186" s="14" t="str">
        <f>IF(('Classification-Dawson'!F186 &lt;&gt; "") * ('Classification-Chris'!F186 &lt;&gt; ""), IF(('Classification-Dawson'!F186 &lt;&gt; 'Classification-Chris'!F186), FALSE, TRUE), "")</f>
        <v/>
      </c>
      <c r="G186" s="10" t="str">
        <f>if(E186 = TRUE,'Classification-Dawson'!E186,if(E186 = FALSE,"Find it",""))</f>
        <v/>
      </c>
      <c r="H186" s="10" t="str">
        <f>if(F186 = TRUE,'Classification-Dawson'!F186,if(F186 = FALSE,"Find it",""))</f>
        <v/>
      </c>
      <c r="I186" s="14" t="str">
        <f t="shared" ref="I186:J186" si="742">IF(E186 = TRUE, 1, IF(E186 = "", "", 0))</f>
        <v/>
      </c>
      <c r="J186" s="14" t="str">
        <f t="shared" si="742"/>
        <v/>
      </c>
      <c r="K186" s="9"/>
      <c r="L186" s="9" t="str">
        <f t="shared" ref="L186:M186" si="743">IF(I186 = "", "", if(OR(I186=0, I186=1),1,0))</f>
        <v/>
      </c>
      <c r="M186" s="9" t="str">
        <f t="shared" si="743"/>
        <v/>
      </c>
      <c r="N186" s="9"/>
      <c r="O186" s="9"/>
      <c r="P186" s="9"/>
      <c r="Q186" s="9"/>
      <c r="R186" s="9" t="str">
        <f t="shared" ref="R186:AA186" si="744">if($G186=R$1,1,"")</f>
        <v/>
      </c>
      <c r="S186" s="9" t="str">
        <f t="shared" si="744"/>
        <v/>
      </c>
      <c r="T186" s="9" t="str">
        <f t="shared" si="744"/>
        <v/>
      </c>
      <c r="U186" s="9" t="str">
        <f t="shared" si="744"/>
        <v/>
      </c>
      <c r="V186" s="9" t="str">
        <f t="shared" si="744"/>
        <v/>
      </c>
      <c r="W186" s="9" t="str">
        <f t="shared" si="744"/>
        <v/>
      </c>
      <c r="X186" s="9" t="str">
        <f t="shared" si="744"/>
        <v/>
      </c>
      <c r="Y186" s="9" t="str">
        <f t="shared" si="744"/>
        <v/>
      </c>
      <c r="Z186" s="9" t="str">
        <f t="shared" si="744"/>
        <v/>
      </c>
      <c r="AA186" s="9" t="str">
        <f t="shared" si="744"/>
        <v/>
      </c>
      <c r="AB186" s="9" t="str">
        <f t="shared" ref="AB186:AI186" si="745">if($H186=AB$1,1,"")</f>
        <v/>
      </c>
      <c r="AC186" s="9" t="str">
        <f t="shared" si="745"/>
        <v/>
      </c>
      <c r="AD186" s="9" t="str">
        <f t="shared" si="745"/>
        <v/>
      </c>
      <c r="AE186" s="9" t="str">
        <f t="shared" si="745"/>
        <v/>
      </c>
      <c r="AF186" s="9" t="str">
        <f t="shared" si="745"/>
        <v/>
      </c>
      <c r="AG186" s="9" t="str">
        <f t="shared" si="745"/>
        <v/>
      </c>
      <c r="AH186" s="9" t="str">
        <f t="shared" si="745"/>
        <v/>
      </c>
      <c r="AI186" s="9" t="str">
        <f t="shared" si="745"/>
        <v/>
      </c>
    </row>
    <row r="187" ht="12.75" customHeight="1">
      <c r="A187" s="9" t="s">
        <v>638</v>
      </c>
      <c r="B187" s="9" t="s">
        <v>639</v>
      </c>
      <c r="C187" s="9" t="s">
        <v>640</v>
      </c>
      <c r="D187" s="9"/>
      <c r="E187" s="14" t="str">
        <f>IF(('Classification-Dawson'!E187 &lt;&gt; "") * ('Classification-Chris'!E187 &lt;&gt; ""), IF(('Classification-Dawson'!E187 &lt;&gt; 'Classification-Chris'!E187), FALSE, TRUE), "")</f>
        <v/>
      </c>
      <c r="F187" s="14" t="str">
        <f>IF(('Classification-Dawson'!F187 &lt;&gt; "") * ('Classification-Chris'!F187 &lt;&gt; ""), IF(('Classification-Dawson'!F187 &lt;&gt; 'Classification-Chris'!F187), FALSE, TRUE), "")</f>
        <v/>
      </c>
      <c r="G187" s="10" t="str">
        <f>if(E187 = TRUE,'Classification-Dawson'!E187,if(E187 = FALSE,"Find it",""))</f>
        <v/>
      </c>
      <c r="H187" s="10" t="str">
        <f>if(F187 = TRUE,'Classification-Dawson'!F187,if(F187 = FALSE,"Find it",""))</f>
        <v/>
      </c>
      <c r="I187" s="14" t="str">
        <f t="shared" ref="I187:J187" si="746">IF(E187 = TRUE, 1, IF(E187 = "", "", 0))</f>
        <v/>
      </c>
      <c r="J187" s="14" t="str">
        <f t="shared" si="746"/>
        <v/>
      </c>
      <c r="K187" s="9"/>
      <c r="L187" s="9" t="str">
        <f t="shared" ref="L187:M187" si="747">IF(I187 = "", "", if(OR(I187=0, I187=1),1,0))</f>
        <v/>
      </c>
      <c r="M187" s="9" t="str">
        <f t="shared" si="747"/>
        <v/>
      </c>
      <c r="N187" s="9"/>
      <c r="O187" s="9"/>
      <c r="P187" s="9"/>
      <c r="Q187" s="9"/>
      <c r="R187" s="9" t="str">
        <f t="shared" ref="R187:AA187" si="748">if($G187=R$1,1,"")</f>
        <v/>
      </c>
      <c r="S187" s="9" t="str">
        <f t="shared" si="748"/>
        <v/>
      </c>
      <c r="T187" s="9" t="str">
        <f t="shared" si="748"/>
        <v/>
      </c>
      <c r="U187" s="9" t="str">
        <f t="shared" si="748"/>
        <v/>
      </c>
      <c r="V187" s="9" t="str">
        <f t="shared" si="748"/>
        <v/>
      </c>
      <c r="W187" s="9" t="str">
        <f t="shared" si="748"/>
        <v/>
      </c>
      <c r="X187" s="9" t="str">
        <f t="shared" si="748"/>
        <v/>
      </c>
      <c r="Y187" s="9" t="str">
        <f t="shared" si="748"/>
        <v/>
      </c>
      <c r="Z187" s="9" t="str">
        <f t="shared" si="748"/>
        <v/>
      </c>
      <c r="AA187" s="9" t="str">
        <f t="shared" si="748"/>
        <v/>
      </c>
      <c r="AB187" s="9" t="str">
        <f t="shared" ref="AB187:AI187" si="749">if($H187=AB$1,1,"")</f>
        <v/>
      </c>
      <c r="AC187" s="9" t="str">
        <f t="shared" si="749"/>
        <v/>
      </c>
      <c r="AD187" s="9" t="str">
        <f t="shared" si="749"/>
        <v/>
      </c>
      <c r="AE187" s="9" t="str">
        <f t="shared" si="749"/>
        <v/>
      </c>
      <c r="AF187" s="9" t="str">
        <f t="shared" si="749"/>
        <v/>
      </c>
      <c r="AG187" s="9" t="str">
        <f t="shared" si="749"/>
        <v/>
      </c>
      <c r="AH187" s="9" t="str">
        <f t="shared" si="749"/>
        <v/>
      </c>
      <c r="AI187" s="9" t="str">
        <f t="shared" si="749"/>
        <v/>
      </c>
    </row>
    <row r="188" ht="12.75" customHeight="1">
      <c r="A188" s="9" t="s">
        <v>641</v>
      </c>
      <c r="B188" s="9" t="s">
        <v>642</v>
      </c>
      <c r="C188" s="9" t="s">
        <v>643</v>
      </c>
      <c r="D188" s="9"/>
      <c r="E188" s="14" t="str">
        <f>IF(('Classification-Dawson'!E188 &lt;&gt; "") * ('Classification-Chris'!E188 &lt;&gt; ""), IF(('Classification-Dawson'!E188 &lt;&gt; 'Classification-Chris'!E188), FALSE, TRUE), "")</f>
        <v/>
      </c>
      <c r="F188" s="14" t="str">
        <f>IF(('Classification-Dawson'!F188 &lt;&gt; "") * ('Classification-Chris'!F188 &lt;&gt; ""), IF(('Classification-Dawson'!F188 &lt;&gt; 'Classification-Chris'!F188), FALSE, TRUE), "")</f>
        <v/>
      </c>
      <c r="G188" s="10" t="str">
        <f>if(E188 = TRUE,'Classification-Dawson'!E188,if(E188 = FALSE,"Find it",""))</f>
        <v/>
      </c>
      <c r="H188" s="10" t="str">
        <f>if(F188 = TRUE,'Classification-Dawson'!F188,if(F188 = FALSE,"Find it",""))</f>
        <v/>
      </c>
      <c r="I188" s="14" t="str">
        <f t="shared" ref="I188:J188" si="750">IF(E188 = TRUE, 1, IF(E188 = "", "", 0))</f>
        <v/>
      </c>
      <c r="J188" s="14" t="str">
        <f t="shared" si="750"/>
        <v/>
      </c>
      <c r="K188" s="9"/>
      <c r="L188" s="9" t="str">
        <f t="shared" ref="L188:M188" si="751">IF(I188 = "", "", if(OR(I188=0, I188=1),1,0))</f>
        <v/>
      </c>
      <c r="M188" s="9" t="str">
        <f t="shared" si="751"/>
        <v/>
      </c>
      <c r="N188" s="9"/>
      <c r="O188" s="9"/>
      <c r="P188" s="9"/>
      <c r="Q188" s="9"/>
      <c r="R188" s="9" t="str">
        <f t="shared" ref="R188:AA188" si="752">if($G188=R$1,1,"")</f>
        <v/>
      </c>
      <c r="S188" s="9" t="str">
        <f t="shared" si="752"/>
        <v/>
      </c>
      <c r="T188" s="9" t="str">
        <f t="shared" si="752"/>
        <v/>
      </c>
      <c r="U188" s="9" t="str">
        <f t="shared" si="752"/>
        <v/>
      </c>
      <c r="V188" s="9" t="str">
        <f t="shared" si="752"/>
        <v/>
      </c>
      <c r="W188" s="9" t="str">
        <f t="shared" si="752"/>
        <v/>
      </c>
      <c r="X188" s="9" t="str">
        <f t="shared" si="752"/>
        <v/>
      </c>
      <c r="Y188" s="9" t="str">
        <f t="shared" si="752"/>
        <v/>
      </c>
      <c r="Z188" s="9" t="str">
        <f t="shared" si="752"/>
        <v/>
      </c>
      <c r="AA188" s="9" t="str">
        <f t="shared" si="752"/>
        <v/>
      </c>
      <c r="AB188" s="9" t="str">
        <f t="shared" ref="AB188:AI188" si="753">if($H188=AB$1,1,"")</f>
        <v/>
      </c>
      <c r="AC188" s="9" t="str">
        <f t="shared" si="753"/>
        <v/>
      </c>
      <c r="AD188" s="9" t="str">
        <f t="shared" si="753"/>
        <v/>
      </c>
      <c r="AE188" s="9" t="str">
        <f t="shared" si="753"/>
        <v/>
      </c>
      <c r="AF188" s="9" t="str">
        <f t="shared" si="753"/>
        <v/>
      </c>
      <c r="AG188" s="9" t="str">
        <f t="shared" si="753"/>
        <v/>
      </c>
      <c r="AH188" s="9" t="str">
        <f t="shared" si="753"/>
        <v/>
      </c>
      <c r="AI188" s="9" t="str">
        <f t="shared" si="753"/>
        <v/>
      </c>
    </row>
    <row r="189" ht="12.75" customHeight="1">
      <c r="A189" s="9" t="s">
        <v>644</v>
      </c>
      <c r="B189" s="9" t="s">
        <v>645</v>
      </c>
      <c r="C189" s="9" t="s">
        <v>646</v>
      </c>
      <c r="D189" s="9"/>
      <c r="E189" s="14" t="str">
        <f>IF(('Classification-Dawson'!E189 &lt;&gt; "") * ('Classification-Chris'!E189 &lt;&gt; ""), IF(('Classification-Dawson'!E189 &lt;&gt; 'Classification-Chris'!E189), FALSE, TRUE), "")</f>
        <v/>
      </c>
      <c r="F189" s="14" t="str">
        <f>IF(('Classification-Dawson'!F189 &lt;&gt; "") * ('Classification-Chris'!F189 &lt;&gt; ""), IF(('Classification-Dawson'!F189 &lt;&gt; 'Classification-Chris'!F189), FALSE, TRUE), "")</f>
        <v/>
      </c>
      <c r="G189" s="10" t="str">
        <f>if(E189 = TRUE,'Classification-Dawson'!E189,if(E189 = FALSE,"Find it",""))</f>
        <v/>
      </c>
      <c r="H189" s="10" t="str">
        <f>if(F189 = TRUE,'Classification-Dawson'!F189,if(F189 = FALSE,"Find it",""))</f>
        <v/>
      </c>
      <c r="I189" s="14" t="str">
        <f t="shared" ref="I189:J189" si="754">IF(E189 = TRUE, 1, IF(E189 = "", "", 0))</f>
        <v/>
      </c>
      <c r="J189" s="14" t="str">
        <f t="shared" si="754"/>
        <v/>
      </c>
      <c r="K189" s="9"/>
      <c r="L189" s="9" t="str">
        <f t="shared" ref="L189:M189" si="755">IF(I189 = "", "", if(OR(I189=0, I189=1),1,0))</f>
        <v/>
      </c>
      <c r="M189" s="9" t="str">
        <f t="shared" si="755"/>
        <v/>
      </c>
      <c r="N189" s="9"/>
      <c r="O189" s="9"/>
      <c r="P189" s="9"/>
      <c r="Q189" s="9"/>
      <c r="R189" s="9" t="str">
        <f t="shared" ref="R189:AA189" si="756">if($G189=R$1,1,"")</f>
        <v/>
      </c>
      <c r="S189" s="9" t="str">
        <f t="shared" si="756"/>
        <v/>
      </c>
      <c r="T189" s="9" t="str">
        <f t="shared" si="756"/>
        <v/>
      </c>
      <c r="U189" s="9" t="str">
        <f t="shared" si="756"/>
        <v/>
      </c>
      <c r="V189" s="9" t="str">
        <f t="shared" si="756"/>
        <v/>
      </c>
      <c r="W189" s="9" t="str">
        <f t="shared" si="756"/>
        <v/>
      </c>
      <c r="X189" s="9" t="str">
        <f t="shared" si="756"/>
        <v/>
      </c>
      <c r="Y189" s="9" t="str">
        <f t="shared" si="756"/>
        <v/>
      </c>
      <c r="Z189" s="9" t="str">
        <f t="shared" si="756"/>
        <v/>
      </c>
      <c r="AA189" s="9" t="str">
        <f t="shared" si="756"/>
        <v/>
      </c>
      <c r="AB189" s="9" t="str">
        <f t="shared" ref="AB189:AI189" si="757">if($H189=AB$1,1,"")</f>
        <v/>
      </c>
      <c r="AC189" s="9" t="str">
        <f t="shared" si="757"/>
        <v/>
      </c>
      <c r="AD189" s="9" t="str">
        <f t="shared" si="757"/>
        <v/>
      </c>
      <c r="AE189" s="9" t="str">
        <f t="shared" si="757"/>
        <v/>
      </c>
      <c r="AF189" s="9" t="str">
        <f t="shared" si="757"/>
        <v/>
      </c>
      <c r="AG189" s="9" t="str">
        <f t="shared" si="757"/>
        <v/>
      </c>
      <c r="AH189" s="9" t="str">
        <f t="shared" si="757"/>
        <v/>
      </c>
      <c r="AI189" s="9" t="str">
        <f t="shared" si="757"/>
        <v/>
      </c>
    </row>
    <row r="190" ht="12.75" customHeight="1">
      <c r="A190" s="9" t="s">
        <v>647</v>
      </c>
      <c r="B190" s="9" t="s">
        <v>648</v>
      </c>
      <c r="C190" s="9" t="s">
        <v>649</v>
      </c>
      <c r="D190" s="9"/>
      <c r="E190" s="14" t="str">
        <f>IF(('Classification-Dawson'!E190 &lt;&gt; "") * ('Classification-Chris'!E190 &lt;&gt; ""), IF(('Classification-Dawson'!E190 &lt;&gt; 'Classification-Chris'!E190), FALSE, TRUE), "")</f>
        <v/>
      </c>
      <c r="F190" s="14" t="str">
        <f>IF(('Classification-Dawson'!F190 &lt;&gt; "") * ('Classification-Chris'!F190 &lt;&gt; ""), IF(('Classification-Dawson'!F190 &lt;&gt; 'Classification-Chris'!F190), FALSE, TRUE), "")</f>
        <v/>
      </c>
      <c r="G190" s="10" t="str">
        <f>if(E190 = TRUE,'Classification-Dawson'!E190,if(E190 = FALSE,"Find it",""))</f>
        <v/>
      </c>
      <c r="H190" s="10" t="str">
        <f>if(F190 = TRUE,'Classification-Dawson'!F190,if(F190 = FALSE,"Find it",""))</f>
        <v/>
      </c>
      <c r="I190" s="14" t="str">
        <f t="shared" ref="I190:J190" si="758">IF(E190 = TRUE, 1, IF(E190 = "", "", 0))</f>
        <v/>
      </c>
      <c r="J190" s="14" t="str">
        <f t="shared" si="758"/>
        <v/>
      </c>
      <c r="K190" s="9"/>
      <c r="L190" s="9" t="str">
        <f t="shared" ref="L190:M190" si="759">IF(I190 = "", "", if(OR(I190=0, I190=1),1,0))</f>
        <v/>
      </c>
      <c r="M190" s="9" t="str">
        <f t="shared" si="759"/>
        <v/>
      </c>
      <c r="N190" s="9"/>
      <c r="O190" s="9"/>
      <c r="P190" s="9"/>
      <c r="Q190" s="9"/>
      <c r="R190" s="9" t="str">
        <f t="shared" ref="R190:AA190" si="760">if($G190=R$1,1,"")</f>
        <v/>
      </c>
      <c r="S190" s="9" t="str">
        <f t="shared" si="760"/>
        <v/>
      </c>
      <c r="T190" s="9" t="str">
        <f t="shared" si="760"/>
        <v/>
      </c>
      <c r="U190" s="9" t="str">
        <f t="shared" si="760"/>
        <v/>
      </c>
      <c r="V190" s="9" t="str">
        <f t="shared" si="760"/>
        <v/>
      </c>
      <c r="W190" s="9" t="str">
        <f t="shared" si="760"/>
        <v/>
      </c>
      <c r="X190" s="9" t="str">
        <f t="shared" si="760"/>
        <v/>
      </c>
      <c r="Y190" s="9" t="str">
        <f t="shared" si="760"/>
        <v/>
      </c>
      <c r="Z190" s="9" t="str">
        <f t="shared" si="760"/>
        <v/>
      </c>
      <c r="AA190" s="9" t="str">
        <f t="shared" si="760"/>
        <v/>
      </c>
      <c r="AB190" s="9" t="str">
        <f t="shared" ref="AB190:AI190" si="761">if($H190=AB$1,1,"")</f>
        <v/>
      </c>
      <c r="AC190" s="9" t="str">
        <f t="shared" si="761"/>
        <v/>
      </c>
      <c r="AD190" s="9" t="str">
        <f t="shared" si="761"/>
        <v/>
      </c>
      <c r="AE190" s="9" t="str">
        <f t="shared" si="761"/>
        <v/>
      </c>
      <c r="AF190" s="9" t="str">
        <f t="shared" si="761"/>
        <v/>
      </c>
      <c r="AG190" s="9" t="str">
        <f t="shared" si="761"/>
        <v/>
      </c>
      <c r="AH190" s="9" t="str">
        <f t="shared" si="761"/>
        <v/>
      </c>
      <c r="AI190" s="9" t="str">
        <f t="shared" si="761"/>
        <v/>
      </c>
    </row>
    <row r="191" ht="12.75" customHeight="1">
      <c r="A191" s="9" t="s">
        <v>650</v>
      </c>
      <c r="B191" s="9" t="s">
        <v>651</v>
      </c>
      <c r="C191" s="9" t="s">
        <v>652</v>
      </c>
      <c r="D191" s="9"/>
      <c r="E191" s="14" t="str">
        <f>IF(('Classification-Dawson'!E191 &lt;&gt; "") * ('Classification-Chris'!E191 &lt;&gt; ""), IF(('Classification-Dawson'!E191 &lt;&gt; 'Classification-Chris'!E191), FALSE, TRUE), "")</f>
        <v/>
      </c>
      <c r="F191" s="14" t="str">
        <f>IF(('Classification-Dawson'!F191 &lt;&gt; "") * ('Classification-Chris'!F191 &lt;&gt; ""), IF(('Classification-Dawson'!F191 &lt;&gt; 'Classification-Chris'!F191), FALSE, TRUE), "")</f>
        <v/>
      </c>
      <c r="G191" s="10" t="str">
        <f>if(E191 = TRUE,'Classification-Dawson'!E191,if(E191 = FALSE,"Find it",""))</f>
        <v/>
      </c>
      <c r="H191" s="10" t="str">
        <f>if(F191 = TRUE,'Classification-Dawson'!F191,if(F191 = FALSE,"Find it",""))</f>
        <v/>
      </c>
      <c r="I191" s="14" t="str">
        <f t="shared" ref="I191:J191" si="762">IF(E191 = TRUE, 1, IF(E191 = "", "", 0))</f>
        <v/>
      </c>
      <c r="J191" s="14" t="str">
        <f t="shared" si="762"/>
        <v/>
      </c>
      <c r="K191" s="9"/>
      <c r="L191" s="9" t="str">
        <f t="shared" ref="L191:M191" si="763">IF(I191 = "", "", if(OR(I191=0, I191=1),1,0))</f>
        <v/>
      </c>
      <c r="M191" s="9" t="str">
        <f t="shared" si="763"/>
        <v/>
      </c>
      <c r="N191" s="9"/>
      <c r="O191" s="9"/>
      <c r="P191" s="9"/>
      <c r="Q191" s="9"/>
      <c r="R191" s="9" t="str">
        <f t="shared" ref="R191:AA191" si="764">if($G191=R$1,1,"")</f>
        <v/>
      </c>
      <c r="S191" s="9" t="str">
        <f t="shared" si="764"/>
        <v/>
      </c>
      <c r="T191" s="9" t="str">
        <f t="shared" si="764"/>
        <v/>
      </c>
      <c r="U191" s="9" t="str">
        <f t="shared" si="764"/>
        <v/>
      </c>
      <c r="V191" s="9" t="str">
        <f t="shared" si="764"/>
        <v/>
      </c>
      <c r="W191" s="9" t="str">
        <f t="shared" si="764"/>
        <v/>
      </c>
      <c r="X191" s="9" t="str">
        <f t="shared" si="764"/>
        <v/>
      </c>
      <c r="Y191" s="9" t="str">
        <f t="shared" si="764"/>
        <v/>
      </c>
      <c r="Z191" s="9" t="str">
        <f t="shared" si="764"/>
        <v/>
      </c>
      <c r="AA191" s="9" t="str">
        <f t="shared" si="764"/>
        <v/>
      </c>
      <c r="AB191" s="9" t="str">
        <f t="shared" ref="AB191:AI191" si="765">if($H191=AB$1,1,"")</f>
        <v/>
      </c>
      <c r="AC191" s="9" t="str">
        <f t="shared" si="765"/>
        <v/>
      </c>
      <c r="AD191" s="9" t="str">
        <f t="shared" si="765"/>
        <v/>
      </c>
      <c r="AE191" s="9" t="str">
        <f t="shared" si="765"/>
        <v/>
      </c>
      <c r="AF191" s="9" t="str">
        <f t="shared" si="765"/>
        <v/>
      </c>
      <c r="AG191" s="9" t="str">
        <f t="shared" si="765"/>
        <v/>
      </c>
      <c r="AH191" s="9" t="str">
        <f t="shared" si="765"/>
        <v/>
      </c>
      <c r="AI191" s="9" t="str">
        <f t="shared" si="765"/>
        <v/>
      </c>
    </row>
    <row r="192" ht="12.75" customHeight="1">
      <c r="A192" s="9" t="s">
        <v>653</v>
      </c>
      <c r="B192" s="9" t="s">
        <v>654</v>
      </c>
      <c r="C192" s="9" t="s">
        <v>655</v>
      </c>
      <c r="D192" s="9"/>
      <c r="E192" s="14" t="str">
        <f>IF(('Classification-Dawson'!E192 &lt;&gt; "") * ('Classification-Chris'!E192 &lt;&gt; ""), IF(('Classification-Dawson'!E192 &lt;&gt; 'Classification-Chris'!E192), FALSE, TRUE), "")</f>
        <v/>
      </c>
      <c r="F192" s="14" t="str">
        <f>IF(('Classification-Dawson'!F192 &lt;&gt; "") * ('Classification-Chris'!F192 &lt;&gt; ""), IF(('Classification-Dawson'!F192 &lt;&gt; 'Classification-Chris'!F192), FALSE, TRUE), "")</f>
        <v/>
      </c>
      <c r="G192" s="10" t="str">
        <f>if(E192 = TRUE,'Classification-Dawson'!E192,if(E192 = FALSE,"Find it",""))</f>
        <v/>
      </c>
      <c r="H192" s="10" t="str">
        <f>if(F192 = TRUE,'Classification-Dawson'!F192,if(F192 = FALSE,"Find it",""))</f>
        <v/>
      </c>
      <c r="I192" s="14" t="str">
        <f t="shared" ref="I192:J192" si="766">IF(E192 = TRUE, 1, IF(E192 = "", "", 0))</f>
        <v/>
      </c>
      <c r="J192" s="14" t="str">
        <f t="shared" si="766"/>
        <v/>
      </c>
      <c r="K192" s="9"/>
      <c r="L192" s="9" t="str">
        <f t="shared" ref="L192:M192" si="767">IF(I192 = "", "", if(OR(I192=0, I192=1),1,0))</f>
        <v/>
      </c>
      <c r="M192" s="9" t="str">
        <f t="shared" si="767"/>
        <v/>
      </c>
      <c r="N192" s="9"/>
      <c r="O192" s="9"/>
      <c r="P192" s="9"/>
      <c r="Q192" s="9"/>
      <c r="R192" s="9" t="str">
        <f t="shared" ref="R192:AA192" si="768">if($G192=R$1,1,"")</f>
        <v/>
      </c>
      <c r="S192" s="9" t="str">
        <f t="shared" si="768"/>
        <v/>
      </c>
      <c r="T192" s="9" t="str">
        <f t="shared" si="768"/>
        <v/>
      </c>
      <c r="U192" s="9" t="str">
        <f t="shared" si="768"/>
        <v/>
      </c>
      <c r="V192" s="9" t="str">
        <f t="shared" si="768"/>
        <v/>
      </c>
      <c r="W192" s="9" t="str">
        <f t="shared" si="768"/>
        <v/>
      </c>
      <c r="X192" s="9" t="str">
        <f t="shared" si="768"/>
        <v/>
      </c>
      <c r="Y192" s="9" t="str">
        <f t="shared" si="768"/>
        <v/>
      </c>
      <c r="Z192" s="9" t="str">
        <f t="shared" si="768"/>
        <v/>
      </c>
      <c r="AA192" s="9" t="str">
        <f t="shared" si="768"/>
        <v/>
      </c>
      <c r="AB192" s="9" t="str">
        <f t="shared" ref="AB192:AI192" si="769">if($H192=AB$1,1,"")</f>
        <v/>
      </c>
      <c r="AC192" s="9" t="str">
        <f t="shared" si="769"/>
        <v/>
      </c>
      <c r="AD192" s="9" t="str">
        <f t="shared" si="769"/>
        <v/>
      </c>
      <c r="AE192" s="9" t="str">
        <f t="shared" si="769"/>
        <v/>
      </c>
      <c r="AF192" s="9" t="str">
        <f t="shared" si="769"/>
        <v/>
      </c>
      <c r="AG192" s="9" t="str">
        <f t="shared" si="769"/>
        <v/>
      </c>
      <c r="AH192" s="9" t="str">
        <f t="shared" si="769"/>
        <v/>
      </c>
      <c r="AI192" s="9" t="str">
        <f t="shared" si="769"/>
        <v/>
      </c>
    </row>
    <row r="193" ht="12.75" customHeight="1">
      <c r="A193" s="9" t="s">
        <v>656</v>
      </c>
      <c r="B193" s="9" t="s">
        <v>657</v>
      </c>
      <c r="C193" s="9" t="s">
        <v>658</v>
      </c>
      <c r="D193" s="9"/>
      <c r="E193" s="14" t="str">
        <f>IF(('Classification-Dawson'!E193 &lt;&gt; "") * ('Classification-Chris'!E193 &lt;&gt; ""), IF(('Classification-Dawson'!E193 &lt;&gt; 'Classification-Chris'!E193), FALSE, TRUE), "")</f>
        <v/>
      </c>
      <c r="F193" s="14" t="str">
        <f>IF(('Classification-Dawson'!F193 &lt;&gt; "") * ('Classification-Chris'!F193 &lt;&gt; ""), IF(('Classification-Dawson'!F193 &lt;&gt; 'Classification-Chris'!F193), FALSE, TRUE), "")</f>
        <v/>
      </c>
      <c r="G193" s="10" t="str">
        <f>if(E193 = TRUE,'Classification-Dawson'!E193,if(E193 = FALSE,"Find it",""))</f>
        <v/>
      </c>
      <c r="H193" s="10" t="str">
        <f>if(F193 = TRUE,'Classification-Dawson'!F193,if(F193 = FALSE,"Find it",""))</f>
        <v/>
      </c>
      <c r="I193" s="14" t="str">
        <f t="shared" ref="I193:J193" si="770">IF(E193 = TRUE, 1, IF(E193 = "", "", 0))</f>
        <v/>
      </c>
      <c r="J193" s="14" t="str">
        <f t="shared" si="770"/>
        <v/>
      </c>
      <c r="K193" s="9"/>
      <c r="L193" s="9" t="str">
        <f t="shared" ref="L193:M193" si="771">IF(I193 = "", "", if(OR(I193=0, I193=1),1,0))</f>
        <v/>
      </c>
      <c r="M193" s="9" t="str">
        <f t="shared" si="771"/>
        <v/>
      </c>
      <c r="N193" s="9"/>
      <c r="O193" s="9"/>
      <c r="P193" s="9"/>
      <c r="Q193" s="9"/>
      <c r="R193" s="9" t="str">
        <f t="shared" ref="R193:AA193" si="772">if($G193=R$1,1,"")</f>
        <v/>
      </c>
      <c r="S193" s="9" t="str">
        <f t="shared" si="772"/>
        <v/>
      </c>
      <c r="T193" s="9" t="str">
        <f t="shared" si="772"/>
        <v/>
      </c>
      <c r="U193" s="9" t="str">
        <f t="shared" si="772"/>
        <v/>
      </c>
      <c r="V193" s="9" t="str">
        <f t="shared" si="772"/>
        <v/>
      </c>
      <c r="W193" s="9" t="str">
        <f t="shared" si="772"/>
        <v/>
      </c>
      <c r="X193" s="9" t="str">
        <f t="shared" si="772"/>
        <v/>
      </c>
      <c r="Y193" s="9" t="str">
        <f t="shared" si="772"/>
        <v/>
      </c>
      <c r="Z193" s="9" t="str">
        <f t="shared" si="772"/>
        <v/>
      </c>
      <c r="AA193" s="9" t="str">
        <f t="shared" si="772"/>
        <v/>
      </c>
      <c r="AB193" s="9" t="str">
        <f t="shared" ref="AB193:AI193" si="773">if($H193=AB$1,1,"")</f>
        <v/>
      </c>
      <c r="AC193" s="9" t="str">
        <f t="shared" si="773"/>
        <v/>
      </c>
      <c r="AD193" s="9" t="str">
        <f t="shared" si="773"/>
        <v/>
      </c>
      <c r="AE193" s="9" t="str">
        <f t="shared" si="773"/>
        <v/>
      </c>
      <c r="AF193" s="9" t="str">
        <f t="shared" si="773"/>
        <v/>
      </c>
      <c r="AG193" s="9" t="str">
        <f t="shared" si="773"/>
        <v/>
      </c>
      <c r="AH193" s="9" t="str">
        <f t="shared" si="773"/>
        <v/>
      </c>
      <c r="AI193" s="9" t="str">
        <f t="shared" si="773"/>
        <v/>
      </c>
    </row>
    <row r="194" ht="12.75" customHeight="1">
      <c r="A194" s="9" t="s">
        <v>659</v>
      </c>
      <c r="B194" s="9" t="s">
        <v>660</v>
      </c>
      <c r="C194" s="9" t="s">
        <v>661</v>
      </c>
      <c r="D194" s="9"/>
      <c r="E194" s="14" t="str">
        <f>IF(('Classification-Dawson'!E194 &lt;&gt; "") * ('Classification-Chris'!E194 &lt;&gt; ""), IF(('Classification-Dawson'!E194 &lt;&gt; 'Classification-Chris'!E194), FALSE, TRUE), "")</f>
        <v/>
      </c>
      <c r="F194" s="14" t="str">
        <f>IF(('Classification-Dawson'!F194 &lt;&gt; "") * ('Classification-Chris'!F194 &lt;&gt; ""), IF(('Classification-Dawson'!F194 &lt;&gt; 'Classification-Chris'!F194), FALSE, TRUE), "")</f>
        <v/>
      </c>
      <c r="G194" s="10" t="str">
        <f>if(E194 = TRUE,'Classification-Dawson'!E194,if(E194 = FALSE,"Find it",""))</f>
        <v/>
      </c>
      <c r="H194" s="10" t="str">
        <f>if(F194 = TRUE,'Classification-Dawson'!F194,if(F194 = FALSE,"Find it",""))</f>
        <v/>
      </c>
      <c r="I194" s="14" t="str">
        <f t="shared" ref="I194:J194" si="774">IF(E194 = TRUE, 1, IF(E194 = "", "", 0))</f>
        <v/>
      </c>
      <c r="J194" s="14" t="str">
        <f t="shared" si="774"/>
        <v/>
      </c>
      <c r="K194" s="9"/>
      <c r="L194" s="9" t="str">
        <f t="shared" ref="L194:M194" si="775">IF(I194 = "", "", if(OR(I194=0, I194=1),1,0))</f>
        <v/>
      </c>
      <c r="M194" s="9" t="str">
        <f t="shared" si="775"/>
        <v/>
      </c>
      <c r="N194" s="9"/>
      <c r="O194" s="9"/>
      <c r="P194" s="9"/>
      <c r="Q194" s="9"/>
      <c r="R194" s="9" t="str">
        <f t="shared" ref="R194:AA194" si="776">if($G194=R$1,1,"")</f>
        <v/>
      </c>
      <c r="S194" s="9" t="str">
        <f t="shared" si="776"/>
        <v/>
      </c>
      <c r="T194" s="9" t="str">
        <f t="shared" si="776"/>
        <v/>
      </c>
      <c r="U194" s="9" t="str">
        <f t="shared" si="776"/>
        <v/>
      </c>
      <c r="V194" s="9" t="str">
        <f t="shared" si="776"/>
        <v/>
      </c>
      <c r="W194" s="9" t="str">
        <f t="shared" si="776"/>
        <v/>
      </c>
      <c r="X194" s="9" t="str">
        <f t="shared" si="776"/>
        <v/>
      </c>
      <c r="Y194" s="9" t="str">
        <f t="shared" si="776"/>
        <v/>
      </c>
      <c r="Z194" s="9" t="str">
        <f t="shared" si="776"/>
        <v/>
      </c>
      <c r="AA194" s="9" t="str">
        <f t="shared" si="776"/>
        <v/>
      </c>
      <c r="AB194" s="9" t="str">
        <f t="shared" ref="AB194:AI194" si="777">if($H194=AB$1,1,"")</f>
        <v/>
      </c>
      <c r="AC194" s="9" t="str">
        <f t="shared" si="777"/>
        <v/>
      </c>
      <c r="AD194" s="9" t="str">
        <f t="shared" si="777"/>
        <v/>
      </c>
      <c r="AE194" s="9" t="str">
        <f t="shared" si="777"/>
        <v/>
      </c>
      <c r="AF194" s="9" t="str">
        <f t="shared" si="777"/>
        <v/>
      </c>
      <c r="AG194" s="9" t="str">
        <f t="shared" si="777"/>
        <v/>
      </c>
      <c r="AH194" s="9" t="str">
        <f t="shared" si="777"/>
        <v/>
      </c>
      <c r="AI194" s="9" t="str">
        <f t="shared" si="777"/>
        <v/>
      </c>
    </row>
    <row r="195" ht="12.75" customHeight="1">
      <c r="A195" s="9" t="s">
        <v>662</v>
      </c>
      <c r="B195" s="9" t="s">
        <v>663</v>
      </c>
      <c r="C195" s="9" t="s">
        <v>664</v>
      </c>
      <c r="D195" s="9"/>
      <c r="E195" s="14" t="str">
        <f>IF(('Classification-Dawson'!E195 &lt;&gt; "") * ('Classification-Chris'!E195 &lt;&gt; ""), IF(('Classification-Dawson'!E195 &lt;&gt; 'Classification-Chris'!E195), FALSE, TRUE), "")</f>
        <v/>
      </c>
      <c r="F195" s="14" t="str">
        <f>IF(('Classification-Dawson'!F195 &lt;&gt; "") * ('Classification-Chris'!F195 &lt;&gt; ""), IF(('Classification-Dawson'!F195 &lt;&gt; 'Classification-Chris'!F195), FALSE, TRUE), "")</f>
        <v/>
      </c>
      <c r="G195" s="10" t="str">
        <f>if(E195 = TRUE,'Classification-Dawson'!E195,if(E195 = FALSE,"Find it",""))</f>
        <v/>
      </c>
      <c r="H195" s="10" t="str">
        <f>if(F195 = TRUE,'Classification-Dawson'!F195,if(F195 = FALSE,"Find it",""))</f>
        <v/>
      </c>
      <c r="I195" s="14" t="str">
        <f t="shared" ref="I195:J195" si="778">IF(E195 = TRUE, 1, IF(E195 = "", "", 0))</f>
        <v/>
      </c>
      <c r="J195" s="14" t="str">
        <f t="shared" si="778"/>
        <v/>
      </c>
      <c r="K195" s="9"/>
      <c r="L195" s="9" t="str">
        <f t="shared" ref="L195:M195" si="779">IF(I195 = "", "", if(OR(I195=0, I195=1),1,0))</f>
        <v/>
      </c>
      <c r="M195" s="9" t="str">
        <f t="shared" si="779"/>
        <v/>
      </c>
      <c r="N195" s="9"/>
      <c r="O195" s="9"/>
      <c r="P195" s="9"/>
      <c r="Q195" s="9"/>
      <c r="R195" s="9" t="str">
        <f t="shared" ref="R195:AA195" si="780">if($G195=R$1,1,"")</f>
        <v/>
      </c>
      <c r="S195" s="9" t="str">
        <f t="shared" si="780"/>
        <v/>
      </c>
      <c r="T195" s="9" t="str">
        <f t="shared" si="780"/>
        <v/>
      </c>
      <c r="U195" s="9" t="str">
        <f t="shared" si="780"/>
        <v/>
      </c>
      <c r="V195" s="9" t="str">
        <f t="shared" si="780"/>
        <v/>
      </c>
      <c r="W195" s="9" t="str">
        <f t="shared" si="780"/>
        <v/>
      </c>
      <c r="X195" s="9" t="str">
        <f t="shared" si="780"/>
        <v/>
      </c>
      <c r="Y195" s="9" t="str">
        <f t="shared" si="780"/>
        <v/>
      </c>
      <c r="Z195" s="9" t="str">
        <f t="shared" si="780"/>
        <v/>
      </c>
      <c r="AA195" s="9" t="str">
        <f t="shared" si="780"/>
        <v/>
      </c>
      <c r="AB195" s="9" t="str">
        <f t="shared" ref="AB195:AI195" si="781">if($H195=AB$1,1,"")</f>
        <v/>
      </c>
      <c r="AC195" s="9" t="str">
        <f t="shared" si="781"/>
        <v/>
      </c>
      <c r="AD195" s="9" t="str">
        <f t="shared" si="781"/>
        <v/>
      </c>
      <c r="AE195" s="9" t="str">
        <f t="shared" si="781"/>
        <v/>
      </c>
      <c r="AF195" s="9" t="str">
        <f t="shared" si="781"/>
        <v/>
      </c>
      <c r="AG195" s="9" t="str">
        <f t="shared" si="781"/>
        <v/>
      </c>
      <c r="AH195" s="9" t="str">
        <f t="shared" si="781"/>
        <v/>
      </c>
      <c r="AI195" s="9" t="str">
        <f t="shared" si="781"/>
        <v/>
      </c>
    </row>
    <row r="196" ht="12.75" customHeight="1">
      <c r="A196" s="9" t="s">
        <v>665</v>
      </c>
      <c r="B196" s="9" t="s">
        <v>666</v>
      </c>
      <c r="C196" s="9" t="s">
        <v>667</v>
      </c>
      <c r="D196" s="9"/>
      <c r="E196" s="14" t="str">
        <f>IF(('Classification-Dawson'!E196 &lt;&gt; "") * ('Classification-Chris'!E196 &lt;&gt; ""), IF(('Classification-Dawson'!E196 &lt;&gt; 'Classification-Chris'!E196), FALSE, TRUE), "")</f>
        <v/>
      </c>
      <c r="F196" s="14" t="str">
        <f>IF(('Classification-Dawson'!F196 &lt;&gt; "") * ('Classification-Chris'!F196 &lt;&gt; ""), IF(('Classification-Dawson'!F196 &lt;&gt; 'Classification-Chris'!F196), FALSE, TRUE), "")</f>
        <v/>
      </c>
      <c r="G196" s="10" t="str">
        <f>if(E196 = TRUE,'Classification-Dawson'!E196,if(E196 = FALSE,"Find it",""))</f>
        <v/>
      </c>
      <c r="H196" s="10" t="str">
        <f>if(F196 = TRUE,'Classification-Dawson'!F196,if(F196 = FALSE,"Find it",""))</f>
        <v/>
      </c>
      <c r="I196" s="14" t="str">
        <f t="shared" ref="I196:J196" si="782">IF(E196 = TRUE, 1, IF(E196 = "", "", 0))</f>
        <v/>
      </c>
      <c r="J196" s="14" t="str">
        <f t="shared" si="782"/>
        <v/>
      </c>
      <c r="K196" s="9"/>
      <c r="L196" s="9" t="str">
        <f t="shared" ref="L196:M196" si="783">IF(I196 = "", "", if(OR(I196=0, I196=1),1,0))</f>
        <v/>
      </c>
      <c r="M196" s="9" t="str">
        <f t="shared" si="783"/>
        <v/>
      </c>
      <c r="N196" s="9"/>
      <c r="O196" s="9"/>
      <c r="P196" s="9"/>
      <c r="Q196" s="9"/>
      <c r="R196" s="9" t="str">
        <f t="shared" ref="R196:AA196" si="784">if($G196=R$1,1,"")</f>
        <v/>
      </c>
      <c r="S196" s="9" t="str">
        <f t="shared" si="784"/>
        <v/>
      </c>
      <c r="T196" s="9" t="str">
        <f t="shared" si="784"/>
        <v/>
      </c>
      <c r="U196" s="9" t="str">
        <f t="shared" si="784"/>
        <v/>
      </c>
      <c r="V196" s="9" t="str">
        <f t="shared" si="784"/>
        <v/>
      </c>
      <c r="W196" s="9" t="str">
        <f t="shared" si="784"/>
        <v/>
      </c>
      <c r="X196" s="9" t="str">
        <f t="shared" si="784"/>
        <v/>
      </c>
      <c r="Y196" s="9" t="str">
        <f t="shared" si="784"/>
        <v/>
      </c>
      <c r="Z196" s="9" t="str">
        <f t="shared" si="784"/>
        <v/>
      </c>
      <c r="AA196" s="9" t="str">
        <f t="shared" si="784"/>
        <v/>
      </c>
      <c r="AB196" s="9" t="str">
        <f t="shared" ref="AB196:AI196" si="785">if($H196=AB$1,1,"")</f>
        <v/>
      </c>
      <c r="AC196" s="9" t="str">
        <f t="shared" si="785"/>
        <v/>
      </c>
      <c r="AD196" s="9" t="str">
        <f t="shared" si="785"/>
        <v/>
      </c>
      <c r="AE196" s="9" t="str">
        <f t="shared" si="785"/>
        <v/>
      </c>
      <c r="AF196" s="9" t="str">
        <f t="shared" si="785"/>
        <v/>
      </c>
      <c r="AG196" s="9" t="str">
        <f t="shared" si="785"/>
        <v/>
      </c>
      <c r="AH196" s="9" t="str">
        <f t="shared" si="785"/>
        <v/>
      </c>
      <c r="AI196" s="9" t="str">
        <f t="shared" si="785"/>
        <v/>
      </c>
    </row>
    <row r="197" ht="12.75" customHeight="1">
      <c r="A197" s="9" t="s">
        <v>668</v>
      </c>
      <c r="B197" s="9" t="s">
        <v>669</v>
      </c>
      <c r="C197" s="9" t="s">
        <v>670</v>
      </c>
      <c r="D197" s="9"/>
      <c r="E197" s="14" t="str">
        <f>IF(('Classification-Dawson'!E197 &lt;&gt; "") * ('Classification-Chris'!E197 &lt;&gt; ""), IF(('Classification-Dawson'!E197 &lt;&gt; 'Classification-Chris'!E197), FALSE, TRUE), "")</f>
        <v/>
      </c>
      <c r="F197" s="14" t="str">
        <f>IF(('Classification-Dawson'!F197 &lt;&gt; "") * ('Classification-Chris'!F197 &lt;&gt; ""), IF(('Classification-Dawson'!F197 &lt;&gt; 'Classification-Chris'!F197), FALSE, TRUE), "")</f>
        <v/>
      </c>
      <c r="G197" s="10" t="str">
        <f>if(E197 = TRUE,'Classification-Dawson'!E197,if(E197 = FALSE,"Find it",""))</f>
        <v/>
      </c>
      <c r="H197" s="10" t="str">
        <f>if(F197 = TRUE,'Classification-Dawson'!F197,if(F197 = FALSE,"Find it",""))</f>
        <v/>
      </c>
      <c r="I197" s="14" t="str">
        <f t="shared" ref="I197:J197" si="786">IF(E197 = TRUE, 1, IF(E197 = "", "", 0))</f>
        <v/>
      </c>
      <c r="J197" s="14" t="str">
        <f t="shared" si="786"/>
        <v/>
      </c>
      <c r="K197" s="9"/>
      <c r="L197" s="9" t="str">
        <f t="shared" ref="L197:M197" si="787">IF(I197 = "", "", if(OR(I197=0, I197=1),1,0))</f>
        <v/>
      </c>
      <c r="M197" s="9" t="str">
        <f t="shared" si="787"/>
        <v/>
      </c>
      <c r="N197" s="9"/>
      <c r="O197" s="9"/>
      <c r="P197" s="9"/>
      <c r="Q197" s="9"/>
      <c r="R197" s="9" t="str">
        <f t="shared" ref="R197:AA197" si="788">if($G197=R$1,1,"")</f>
        <v/>
      </c>
      <c r="S197" s="9" t="str">
        <f t="shared" si="788"/>
        <v/>
      </c>
      <c r="T197" s="9" t="str">
        <f t="shared" si="788"/>
        <v/>
      </c>
      <c r="U197" s="9" t="str">
        <f t="shared" si="788"/>
        <v/>
      </c>
      <c r="V197" s="9" t="str">
        <f t="shared" si="788"/>
        <v/>
      </c>
      <c r="W197" s="9" t="str">
        <f t="shared" si="788"/>
        <v/>
      </c>
      <c r="X197" s="9" t="str">
        <f t="shared" si="788"/>
        <v/>
      </c>
      <c r="Y197" s="9" t="str">
        <f t="shared" si="788"/>
        <v/>
      </c>
      <c r="Z197" s="9" t="str">
        <f t="shared" si="788"/>
        <v/>
      </c>
      <c r="AA197" s="9" t="str">
        <f t="shared" si="788"/>
        <v/>
      </c>
      <c r="AB197" s="9" t="str">
        <f t="shared" ref="AB197:AI197" si="789">if($H197=AB$1,1,"")</f>
        <v/>
      </c>
      <c r="AC197" s="9" t="str">
        <f t="shared" si="789"/>
        <v/>
      </c>
      <c r="AD197" s="9" t="str">
        <f t="shared" si="789"/>
        <v/>
      </c>
      <c r="AE197" s="9" t="str">
        <f t="shared" si="789"/>
        <v/>
      </c>
      <c r="AF197" s="9" t="str">
        <f t="shared" si="789"/>
        <v/>
      </c>
      <c r="AG197" s="9" t="str">
        <f t="shared" si="789"/>
        <v/>
      </c>
      <c r="AH197" s="9" t="str">
        <f t="shared" si="789"/>
        <v/>
      </c>
      <c r="AI197" s="9" t="str">
        <f t="shared" si="789"/>
        <v/>
      </c>
    </row>
    <row r="198" ht="12.75" customHeight="1">
      <c r="A198" s="9" t="s">
        <v>671</v>
      </c>
      <c r="B198" s="9" t="s">
        <v>672</v>
      </c>
      <c r="C198" s="9" t="s">
        <v>673</v>
      </c>
      <c r="D198" s="9"/>
      <c r="E198" s="14" t="str">
        <f>IF(('Classification-Dawson'!E198 &lt;&gt; "") * ('Classification-Chris'!E198 &lt;&gt; ""), IF(('Classification-Dawson'!E198 &lt;&gt; 'Classification-Chris'!E198), FALSE, TRUE), "")</f>
        <v/>
      </c>
      <c r="F198" s="14" t="str">
        <f>IF(('Classification-Dawson'!F198 &lt;&gt; "") * ('Classification-Chris'!F198 &lt;&gt; ""), IF(('Classification-Dawson'!F198 &lt;&gt; 'Classification-Chris'!F198), FALSE, TRUE), "")</f>
        <v/>
      </c>
      <c r="G198" s="10" t="str">
        <f>if(E198 = TRUE,'Classification-Dawson'!E198,if(E198 = FALSE,"Find it",""))</f>
        <v/>
      </c>
      <c r="H198" s="10" t="str">
        <f>if(F198 = TRUE,'Classification-Dawson'!F198,if(F198 = FALSE,"Find it",""))</f>
        <v/>
      </c>
      <c r="I198" s="14" t="str">
        <f t="shared" ref="I198:J198" si="790">IF(E198 = TRUE, 1, IF(E198 = "", "", 0))</f>
        <v/>
      </c>
      <c r="J198" s="14" t="str">
        <f t="shared" si="790"/>
        <v/>
      </c>
      <c r="K198" s="9"/>
      <c r="L198" s="9" t="str">
        <f t="shared" ref="L198:M198" si="791">IF(I198 = "", "", if(OR(I198=0, I198=1),1,0))</f>
        <v/>
      </c>
      <c r="M198" s="9" t="str">
        <f t="shared" si="791"/>
        <v/>
      </c>
      <c r="N198" s="9"/>
      <c r="O198" s="9"/>
      <c r="P198" s="9"/>
      <c r="Q198" s="9"/>
      <c r="R198" s="9" t="str">
        <f t="shared" ref="R198:AA198" si="792">if($G198=R$1,1,"")</f>
        <v/>
      </c>
      <c r="S198" s="9" t="str">
        <f t="shared" si="792"/>
        <v/>
      </c>
      <c r="T198" s="9" t="str">
        <f t="shared" si="792"/>
        <v/>
      </c>
      <c r="U198" s="9" t="str">
        <f t="shared" si="792"/>
        <v/>
      </c>
      <c r="V198" s="9" t="str">
        <f t="shared" si="792"/>
        <v/>
      </c>
      <c r="W198" s="9" t="str">
        <f t="shared" si="792"/>
        <v/>
      </c>
      <c r="X198" s="9" t="str">
        <f t="shared" si="792"/>
        <v/>
      </c>
      <c r="Y198" s="9" t="str">
        <f t="shared" si="792"/>
        <v/>
      </c>
      <c r="Z198" s="9" t="str">
        <f t="shared" si="792"/>
        <v/>
      </c>
      <c r="AA198" s="9" t="str">
        <f t="shared" si="792"/>
        <v/>
      </c>
      <c r="AB198" s="9" t="str">
        <f t="shared" ref="AB198:AI198" si="793">if($H198=AB$1,1,"")</f>
        <v/>
      </c>
      <c r="AC198" s="9" t="str">
        <f t="shared" si="793"/>
        <v/>
      </c>
      <c r="AD198" s="9" t="str">
        <f t="shared" si="793"/>
        <v/>
      </c>
      <c r="AE198" s="9" t="str">
        <f t="shared" si="793"/>
        <v/>
      </c>
      <c r="AF198" s="9" t="str">
        <f t="shared" si="793"/>
        <v/>
      </c>
      <c r="AG198" s="9" t="str">
        <f t="shared" si="793"/>
        <v/>
      </c>
      <c r="AH198" s="9" t="str">
        <f t="shared" si="793"/>
        <v/>
      </c>
      <c r="AI198" s="9" t="str">
        <f t="shared" si="793"/>
        <v/>
      </c>
    </row>
    <row r="199" ht="12.75" customHeight="1">
      <c r="A199" s="9" t="s">
        <v>674</v>
      </c>
      <c r="B199" s="9" t="s">
        <v>675</v>
      </c>
      <c r="C199" s="9" t="s">
        <v>676</v>
      </c>
      <c r="D199" s="9"/>
      <c r="E199" s="14" t="str">
        <f>IF(('Classification-Dawson'!E199 &lt;&gt; "") * ('Classification-Chris'!E199 &lt;&gt; ""), IF(('Classification-Dawson'!E199 &lt;&gt; 'Classification-Chris'!E199), FALSE, TRUE), "")</f>
        <v/>
      </c>
      <c r="F199" s="14" t="str">
        <f>IF(('Classification-Dawson'!F199 &lt;&gt; "") * ('Classification-Chris'!F199 &lt;&gt; ""), IF(('Classification-Dawson'!F199 &lt;&gt; 'Classification-Chris'!F199), FALSE, TRUE), "")</f>
        <v/>
      </c>
      <c r="G199" s="10" t="str">
        <f>if(E199 = TRUE,'Classification-Dawson'!E199,if(E199 = FALSE,"Find it",""))</f>
        <v/>
      </c>
      <c r="H199" s="10" t="str">
        <f>if(F199 = TRUE,'Classification-Dawson'!F199,if(F199 = FALSE,"Find it",""))</f>
        <v/>
      </c>
      <c r="I199" s="14" t="str">
        <f t="shared" ref="I199:J199" si="794">IF(E199 = TRUE, 1, IF(E199 = "", "", 0))</f>
        <v/>
      </c>
      <c r="J199" s="14" t="str">
        <f t="shared" si="794"/>
        <v/>
      </c>
      <c r="K199" s="9"/>
      <c r="L199" s="9" t="str">
        <f t="shared" ref="L199:M199" si="795">IF(I199 = "", "", if(OR(I199=0, I199=1),1,0))</f>
        <v/>
      </c>
      <c r="M199" s="9" t="str">
        <f t="shared" si="795"/>
        <v/>
      </c>
      <c r="N199" s="9"/>
      <c r="O199" s="9"/>
      <c r="P199" s="9"/>
      <c r="Q199" s="9"/>
      <c r="R199" s="9" t="str">
        <f t="shared" ref="R199:AA199" si="796">if($G199=R$1,1,"")</f>
        <v/>
      </c>
      <c r="S199" s="9" t="str">
        <f t="shared" si="796"/>
        <v/>
      </c>
      <c r="T199" s="9" t="str">
        <f t="shared" si="796"/>
        <v/>
      </c>
      <c r="U199" s="9" t="str">
        <f t="shared" si="796"/>
        <v/>
      </c>
      <c r="V199" s="9" t="str">
        <f t="shared" si="796"/>
        <v/>
      </c>
      <c r="W199" s="9" t="str">
        <f t="shared" si="796"/>
        <v/>
      </c>
      <c r="X199" s="9" t="str">
        <f t="shared" si="796"/>
        <v/>
      </c>
      <c r="Y199" s="9" t="str">
        <f t="shared" si="796"/>
        <v/>
      </c>
      <c r="Z199" s="9" t="str">
        <f t="shared" si="796"/>
        <v/>
      </c>
      <c r="AA199" s="9" t="str">
        <f t="shared" si="796"/>
        <v/>
      </c>
      <c r="AB199" s="9" t="str">
        <f t="shared" ref="AB199:AI199" si="797">if($H199=AB$1,1,"")</f>
        <v/>
      </c>
      <c r="AC199" s="9" t="str">
        <f t="shared" si="797"/>
        <v/>
      </c>
      <c r="AD199" s="9" t="str">
        <f t="shared" si="797"/>
        <v/>
      </c>
      <c r="AE199" s="9" t="str">
        <f t="shared" si="797"/>
        <v/>
      </c>
      <c r="AF199" s="9" t="str">
        <f t="shared" si="797"/>
        <v/>
      </c>
      <c r="AG199" s="9" t="str">
        <f t="shared" si="797"/>
        <v/>
      </c>
      <c r="AH199" s="9" t="str">
        <f t="shared" si="797"/>
        <v/>
      </c>
      <c r="AI199" s="9" t="str">
        <f t="shared" si="797"/>
        <v/>
      </c>
    </row>
    <row r="200" ht="12.75" customHeight="1">
      <c r="A200" s="9" t="s">
        <v>677</v>
      </c>
      <c r="B200" s="9" t="s">
        <v>678</v>
      </c>
      <c r="C200" s="9" t="s">
        <v>679</v>
      </c>
      <c r="D200" s="9"/>
      <c r="E200" s="14" t="str">
        <f>IF(('Classification-Dawson'!E200 &lt;&gt; "") * ('Classification-Chris'!E200 &lt;&gt; ""), IF(('Classification-Dawson'!E200 &lt;&gt; 'Classification-Chris'!E200), FALSE, TRUE), "")</f>
        <v/>
      </c>
      <c r="F200" s="14" t="str">
        <f>IF(('Classification-Dawson'!F200 &lt;&gt; "") * ('Classification-Chris'!F200 &lt;&gt; ""), IF(('Classification-Dawson'!F200 &lt;&gt; 'Classification-Chris'!F200), FALSE, TRUE), "")</f>
        <v/>
      </c>
      <c r="G200" s="10" t="str">
        <f>if(E200 = TRUE,'Classification-Dawson'!E200,if(E200 = FALSE,"Find it",""))</f>
        <v/>
      </c>
      <c r="H200" s="10" t="str">
        <f>if(F200 = TRUE,'Classification-Dawson'!F200,if(F200 = FALSE,"Find it",""))</f>
        <v/>
      </c>
      <c r="I200" s="14" t="str">
        <f t="shared" ref="I200:J200" si="798">IF(E200 = TRUE, 1, IF(E200 = "", "", 0))</f>
        <v/>
      </c>
      <c r="J200" s="14" t="str">
        <f t="shared" si="798"/>
        <v/>
      </c>
      <c r="K200" s="9"/>
      <c r="L200" s="9" t="str">
        <f t="shared" ref="L200:M200" si="799">IF(I200 = "", "", if(OR(I200=0, I200=1),1,0))</f>
        <v/>
      </c>
      <c r="M200" s="9" t="str">
        <f t="shared" si="799"/>
        <v/>
      </c>
      <c r="N200" s="9"/>
      <c r="O200" s="9"/>
      <c r="P200" s="9"/>
      <c r="Q200" s="9"/>
      <c r="R200" s="9" t="str">
        <f t="shared" ref="R200:AA200" si="800">if($G200=R$1,1,"")</f>
        <v/>
      </c>
      <c r="S200" s="9" t="str">
        <f t="shared" si="800"/>
        <v/>
      </c>
      <c r="T200" s="9" t="str">
        <f t="shared" si="800"/>
        <v/>
      </c>
      <c r="U200" s="9" t="str">
        <f t="shared" si="800"/>
        <v/>
      </c>
      <c r="V200" s="9" t="str">
        <f t="shared" si="800"/>
        <v/>
      </c>
      <c r="W200" s="9" t="str">
        <f t="shared" si="800"/>
        <v/>
      </c>
      <c r="X200" s="9" t="str">
        <f t="shared" si="800"/>
        <v/>
      </c>
      <c r="Y200" s="9" t="str">
        <f t="shared" si="800"/>
        <v/>
      </c>
      <c r="Z200" s="9" t="str">
        <f t="shared" si="800"/>
        <v/>
      </c>
      <c r="AA200" s="9" t="str">
        <f t="shared" si="800"/>
        <v/>
      </c>
      <c r="AB200" s="9" t="str">
        <f t="shared" ref="AB200:AI200" si="801">if($H200=AB$1,1,"")</f>
        <v/>
      </c>
      <c r="AC200" s="9" t="str">
        <f t="shared" si="801"/>
        <v/>
      </c>
      <c r="AD200" s="9" t="str">
        <f t="shared" si="801"/>
        <v/>
      </c>
      <c r="AE200" s="9" t="str">
        <f t="shared" si="801"/>
        <v/>
      </c>
      <c r="AF200" s="9" t="str">
        <f t="shared" si="801"/>
        <v/>
      </c>
      <c r="AG200" s="9" t="str">
        <f t="shared" si="801"/>
        <v/>
      </c>
      <c r="AH200" s="9" t="str">
        <f t="shared" si="801"/>
        <v/>
      </c>
      <c r="AI200" s="9" t="str">
        <f t="shared" si="801"/>
        <v/>
      </c>
    </row>
    <row r="201" ht="12.75" customHeight="1">
      <c r="A201" s="9" t="s">
        <v>680</v>
      </c>
      <c r="B201" s="9" t="s">
        <v>681</v>
      </c>
      <c r="C201" s="9" t="s">
        <v>682</v>
      </c>
      <c r="D201" s="9"/>
      <c r="E201" s="14" t="str">
        <f>IF(('Classification-Dawson'!E201 &lt;&gt; "") * ('Classification-Chris'!E201 &lt;&gt; ""), IF(('Classification-Dawson'!E201 &lt;&gt; 'Classification-Chris'!E201), FALSE, TRUE), "")</f>
        <v/>
      </c>
      <c r="F201" s="14" t="str">
        <f>IF(('Classification-Dawson'!F201 &lt;&gt; "") * ('Classification-Chris'!F201 &lt;&gt; ""), IF(('Classification-Dawson'!F201 &lt;&gt; 'Classification-Chris'!F201), FALSE, TRUE), "")</f>
        <v/>
      </c>
      <c r="G201" s="10" t="str">
        <f>if(E201 = TRUE,'Classification-Dawson'!E201,if(E201 = FALSE,"Find it",""))</f>
        <v/>
      </c>
      <c r="H201" s="10" t="str">
        <f>if(F201 = TRUE,'Classification-Dawson'!F201,if(F201 = FALSE,"Find it",""))</f>
        <v/>
      </c>
      <c r="I201" s="14" t="str">
        <f t="shared" ref="I201:J201" si="802">IF(E201 = TRUE, 1, IF(E201 = "", "", 0))</f>
        <v/>
      </c>
      <c r="J201" s="14" t="str">
        <f t="shared" si="802"/>
        <v/>
      </c>
      <c r="K201" s="9"/>
      <c r="L201" s="9" t="str">
        <f t="shared" ref="L201:M201" si="803">IF(I201 = "", "", if(OR(I201=0, I201=1),1,0))</f>
        <v/>
      </c>
      <c r="M201" s="9" t="str">
        <f t="shared" si="803"/>
        <v/>
      </c>
      <c r="N201" s="9"/>
      <c r="O201" s="9"/>
      <c r="P201" s="9"/>
      <c r="Q201" s="9"/>
      <c r="R201" s="9" t="str">
        <f t="shared" ref="R201:AA201" si="804">if($G201=R$1,1,"")</f>
        <v/>
      </c>
      <c r="S201" s="9" t="str">
        <f t="shared" si="804"/>
        <v/>
      </c>
      <c r="T201" s="9" t="str">
        <f t="shared" si="804"/>
        <v/>
      </c>
      <c r="U201" s="9" t="str">
        <f t="shared" si="804"/>
        <v/>
      </c>
      <c r="V201" s="9" t="str">
        <f t="shared" si="804"/>
        <v/>
      </c>
      <c r="W201" s="9" t="str">
        <f t="shared" si="804"/>
        <v/>
      </c>
      <c r="X201" s="9" t="str">
        <f t="shared" si="804"/>
        <v/>
      </c>
      <c r="Y201" s="9" t="str">
        <f t="shared" si="804"/>
        <v/>
      </c>
      <c r="Z201" s="9" t="str">
        <f t="shared" si="804"/>
        <v/>
      </c>
      <c r="AA201" s="9" t="str">
        <f t="shared" si="804"/>
        <v/>
      </c>
      <c r="AB201" s="9" t="str">
        <f t="shared" ref="AB201:AI201" si="805">if($H201=AB$1,1,"")</f>
        <v/>
      </c>
      <c r="AC201" s="9" t="str">
        <f t="shared" si="805"/>
        <v/>
      </c>
      <c r="AD201" s="9" t="str">
        <f t="shared" si="805"/>
        <v/>
      </c>
      <c r="AE201" s="9" t="str">
        <f t="shared" si="805"/>
        <v/>
      </c>
      <c r="AF201" s="9" t="str">
        <f t="shared" si="805"/>
        <v/>
      </c>
      <c r="AG201" s="9" t="str">
        <f t="shared" si="805"/>
        <v/>
      </c>
      <c r="AH201" s="9" t="str">
        <f t="shared" si="805"/>
        <v/>
      </c>
      <c r="AI201" s="9" t="str">
        <f t="shared" si="805"/>
        <v/>
      </c>
    </row>
    <row r="202" ht="12.75" customHeight="1">
      <c r="A202" s="9" t="s">
        <v>683</v>
      </c>
      <c r="B202" s="9" t="s">
        <v>684</v>
      </c>
      <c r="C202" s="9" t="s">
        <v>685</v>
      </c>
      <c r="D202" s="9"/>
      <c r="E202" s="14" t="str">
        <f>IF(('Classification-Dawson'!E202 &lt;&gt; "") * ('Classification-Chris'!E202 &lt;&gt; ""), IF(('Classification-Dawson'!E202 &lt;&gt; 'Classification-Chris'!E202), FALSE, TRUE), "")</f>
        <v/>
      </c>
      <c r="F202" s="14" t="str">
        <f>IF(('Classification-Dawson'!F202 &lt;&gt; "") * ('Classification-Chris'!F202 &lt;&gt; ""), IF(('Classification-Dawson'!F202 &lt;&gt; 'Classification-Chris'!F202), FALSE, TRUE), "")</f>
        <v/>
      </c>
      <c r="G202" s="10" t="str">
        <f>if(E202 = TRUE,'Classification-Dawson'!E202,if(E202 = FALSE,"Find it",""))</f>
        <v/>
      </c>
      <c r="H202" s="10" t="str">
        <f>if(F202 = TRUE,'Classification-Dawson'!F202,if(F202 = FALSE,"Find it",""))</f>
        <v/>
      </c>
      <c r="I202" s="14" t="str">
        <f t="shared" ref="I202:J202" si="806">IF(E202 = TRUE, 1, IF(E202 = "", "", 0))</f>
        <v/>
      </c>
      <c r="J202" s="14" t="str">
        <f t="shared" si="806"/>
        <v/>
      </c>
      <c r="K202" s="9"/>
      <c r="L202" s="9" t="str">
        <f t="shared" ref="L202:M202" si="807">IF(I202 = "", "", if(OR(I202=0, I202=1),1,0))</f>
        <v/>
      </c>
      <c r="M202" s="9" t="str">
        <f t="shared" si="807"/>
        <v/>
      </c>
      <c r="N202" s="9"/>
      <c r="O202" s="9"/>
      <c r="P202" s="9"/>
      <c r="Q202" s="9"/>
      <c r="R202" s="9" t="str">
        <f t="shared" ref="R202:AA202" si="808">if($G202=R$1,1,"")</f>
        <v/>
      </c>
      <c r="S202" s="9" t="str">
        <f t="shared" si="808"/>
        <v/>
      </c>
      <c r="T202" s="9" t="str">
        <f t="shared" si="808"/>
        <v/>
      </c>
      <c r="U202" s="9" t="str">
        <f t="shared" si="808"/>
        <v/>
      </c>
      <c r="V202" s="9" t="str">
        <f t="shared" si="808"/>
        <v/>
      </c>
      <c r="W202" s="9" t="str">
        <f t="shared" si="808"/>
        <v/>
      </c>
      <c r="X202" s="9" t="str">
        <f t="shared" si="808"/>
        <v/>
      </c>
      <c r="Y202" s="9" t="str">
        <f t="shared" si="808"/>
        <v/>
      </c>
      <c r="Z202" s="9" t="str">
        <f t="shared" si="808"/>
        <v/>
      </c>
      <c r="AA202" s="9" t="str">
        <f t="shared" si="808"/>
        <v/>
      </c>
      <c r="AB202" s="9" t="str">
        <f t="shared" ref="AB202:AI202" si="809">if($H202=AB$1,1,"")</f>
        <v/>
      </c>
      <c r="AC202" s="9" t="str">
        <f t="shared" si="809"/>
        <v/>
      </c>
      <c r="AD202" s="9" t="str">
        <f t="shared" si="809"/>
        <v/>
      </c>
      <c r="AE202" s="9" t="str">
        <f t="shared" si="809"/>
        <v/>
      </c>
      <c r="AF202" s="9" t="str">
        <f t="shared" si="809"/>
        <v/>
      </c>
      <c r="AG202" s="9" t="str">
        <f t="shared" si="809"/>
        <v/>
      </c>
      <c r="AH202" s="9" t="str">
        <f t="shared" si="809"/>
        <v/>
      </c>
      <c r="AI202" s="9" t="str">
        <f t="shared" si="809"/>
        <v/>
      </c>
    </row>
    <row r="203" ht="12.75" customHeight="1">
      <c r="A203" s="9" t="s">
        <v>686</v>
      </c>
      <c r="B203" s="9" t="s">
        <v>687</v>
      </c>
      <c r="C203" s="9" t="s">
        <v>688</v>
      </c>
      <c r="D203" s="9"/>
      <c r="E203" s="14" t="str">
        <f>IF(('Classification-Dawson'!E203 &lt;&gt; "") * ('Classification-Chris'!E203 &lt;&gt; ""), IF(('Classification-Dawson'!E203 &lt;&gt; 'Classification-Chris'!E203), FALSE, TRUE), "")</f>
        <v/>
      </c>
      <c r="F203" s="14" t="str">
        <f>IF(('Classification-Dawson'!F203 &lt;&gt; "") * ('Classification-Chris'!F203 &lt;&gt; ""), IF(('Classification-Dawson'!F203 &lt;&gt; 'Classification-Chris'!F203), FALSE, TRUE), "")</f>
        <v/>
      </c>
      <c r="G203" s="10" t="str">
        <f>if(E203 = TRUE,'Classification-Dawson'!E203,if(E203 = FALSE,"Find it",""))</f>
        <v/>
      </c>
      <c r="H203" s="10" t="str">
        <f>if(F203 = TRUE,'Classification-Dawson'!F203,if(F203 = FALSE,"Find it",""))</f>
        <v/>
      </c>
      <c r="I203" s="14" t="str">
        <f t="shared" ref="I203:J203" si="810">IF(E203 = TRUE, 1, IF(E203 = "", "", 0))</f>
        <v/>
      </c>
      <c r="J203" s="14" t="str">
        <f t="shared" si="810"/>
        <v/>
      </c>
      <c r="K203" s="9"/>
      <c r="L203" s="9" t="str">
        <f t="shared" ref="L203:M203" si="811">IF(I203 = "", "", if(OR(I203=0, I203=1),1,0))</f>
        <v/>
      </c>
      <c r="M203" s="9" t="str">
        <f t="shared" si="811"/>
        <v/>
      </c>
      <c r="N203" s="9"/>
      <c r="O203" s="9"/>
      <c r="P203" s="9"/>
      <c r="Q203" s="9"/>
      <c r="R203" s="9" t="str">
        <f t="shared" ref="R203:AA203" si="812">if($G203=R$1,1,"")</f>
        <v/>
      </c>
      <c r="S203" s="9" t="str">
        <f t="shared" si="812"/>
        <v/>
      </c>
      <c r="T203" s="9" t="str">
        <f t="shared" si="812"/>
        <v/>
      </c>
      <c r="U203" s="9" t="str">
        <f t="shared" si="812"/>
        <v/>
      </c>
      <c r="V203" s="9" t="str">
        <f t="shared" si="812"/>
        <v/>
      </c>
      <c r="W203" s="9" t="str">
        <f t="shared" si="812"/>
        <v/>
      </c>
      <c r="X203" s="9" t="str">
        <f t="shared" si="812"/>
        <v/>
      </c>
      <c r="Y203" s="9" t="str">
        <f t="shared" si="812"/>
        <v/>
      </c>
      <c r="Z203" s="9" t="str">
        <f t="shared" si="812"/>
        <v/>
      </c>
      <c r="AA203" s="9" t="str">
        <f t="shared" si="812"/>
        <v/>
      </c>
      <c r="AB203" s="9" t="str">
        <f t="shared" ref="AB203:AI203" si="813">if($H203=AB$1,1,"")</f>
        <v/>
      </c>
      <c r="AC203" s="9" t="str">
        <f t="shared" si="813"/>
        <v/>
      </c>
      <c r="AD203" s="9" t="str">
        <f t="shared" si="813"/>
        <v/>
      </c>
      <c r="AE203" s="9" t="str">
        <f t="shared" si="813"/>
        <v/>
      </c>
      <c r="AF203" s="9" t="str">
        <f t="shared" si="813"/>
        <v/>
      </c>
      <c r="AG203" s="9" t="str">
        <f t="shared" si="813"/>
        <v/>
      </c>
      <c r="AH203" s="9" t="str">
        <f t="shared" si="813"/>
        <v/>
      </c>
      <c r="AI203" s="9" t="str">
        <f t="shared" si="813"/>
        <v/>
      </c>
    </row>
    <row r="204" ht="12.75" customHeight="1">
      <c r="A204" s="9" t="s">
        <v>689</v>
      </c>
      <c r="B204" s="9" t="s">
        <v>690</v>
      </c>
      <c r="C204" s="9" t="s">
        <v>691</v>
      </c>
      <c r="D204" s="9"/>
      <c r="E204" s="14" t="str">
        <f>IF(('Classification-Dawson'!E204 &lt;&gt; "") * ('Classification-Chris'!E204 &lt;&gt; ""), IF(('Classification-Dawson'!E204 &lt;&gt; 'Classification-Chris'!E204), FALSE, TRUE), "")</f>
        <v/>
      </c>
      <c r="F204" s="14" t="str">
        <f>IF(('Classification-Dawson'!F204 &lt;&gt; "") * ('Classification-Chris'!F204 &lt;&gt; ""), IF(('Classification-Dawson'!F204 &lt;&gt; 'Classification-Chris'!F204), FALSE, TRUE), "")</f>
        <v/>
      </c>
      <c r="G204" s="10" t="str">
        <f>if(E204 = TRUE,'Classification-Dawson'!E204,if(E204 = FALSE,"Find it",""))</f>
        <v/>
      </c>
      <c r="H204" s="10" t="str">
        <f>if(F204 = TRUE,'Classification-Dawson'!F204,if(F204 = FALSE,"Find it",""))</f>
        <v/>
      </c>
      <c r="I204" s="14" t="str">
        <f t="shared" ref="I204:J204" si="814">IF(E204 = TRUE, 1, IF(E204 = "", "", 0))</f>
        <v/>
      </c>
      <c r="J204" s="14" t="str">
        <f t="shared" si="814"/>
        <v/>
      </c>
      <c r="K204" s="9"/>
      <c r="L204" s="9" t="str">
        <f t="shared" ref="L204:M204" si="815">IF(I204 = "", "", if(OR(I204=0, I204=1),1,0))</f>
        <v/>
      </c>
      <c r="M204" s="9" t="str">
        <f t="shared" si="815"/>
        <v/>
      </c>
      <c r="N204" s="9"/>
      <c r="O204" s="9"/>
      <c r="P204" s="9"/>
      <c r="Q204" s="9"/>
      <c r="R204" s="9" t="str">
        <f t="shared" ref="R204:AA204" si="816">if($G204=R$1,1,"")</f>
        <v/>
      </c>
      <c r="S204" s="9" t="str">
        <f t="shared" si="816"/>
        <v/>
      </c>
      <c r="T204" s="9" t="str">
        <f t="shared" si="816"/>
        <v/>
      </c>
      <c r="U204" s="9" t="str">
        <f t="shared" si="816"/>
        <v/>
      </c>
      <c r="V204" s="9" t="str">
        <f t="shared" si="816"/>
        <v/>
      </c>
      <c r="W204" s="9" t="str">
        <f t="shared" si="816"/>
        <v/>
      </c>
      <c r="X204" s="9" t="str">
        <f t="shared" si="816"/>
        <v/>
      </c>
      <c r="Y204" s="9" t="str">
        <f t="shared" si="816"/>
        <v/>
      </c>
      <c r="Z204" s="9" t="str">
        <f t="shared" si="816"/>
        <v/>
      </c>
      <c r="AA204" s="9" t="str">
        <f t="shared" si="816"/>
        <v/>
      </c>
      <c r="AB204" s="9" t="str">
        <f t="shared" ref="AB204:AI204" si="817">if($H204=AB$1,1,"")</f>
        <v/>
      </c>
      <c r="AC204" s="9" t="str">
        <f t="shared" si="817"/>
        <v/>
      </c>
      <c r="AD204" s="9" t="str">
        <f t="shared" si="817"/>
        <v/>
      </c>
      <c r="AE204" s="9" t="str">
        <f t="shared" si="817"/>
        <v/>
      </c>
      <c r="AF204" s="9" t="str">
        <f t="shared" si="817"/>
        <v/>
      </c>
      <c r="AG204" s="9" t="str">
        <f t="shared" si="817"/>
        <v/>
      </c>
      <c r="AH204" s="9" t="str">
        <f t="shared" si="817"/>
        <v/>
      </c>
      <c r="AI204" s="9" t="str">
        <f t="shared" si="817"/>
        <v/>
      </c>
    </row>
    <row r="205" ht="12.75" customHeight="1">
      <c r="A205" s="9" t="s">
        <v>692</v>
      </c>
      <c r="B205" s="9" t="s">
        <v>693</v>
      </c>
      <c r="C205" s="9" t="s">
        <v>694</v>
      </c>
      <c r="D205" s="9"/>
      <c r="E205" s="14" t="str">
        <f>IF(('Classification-Dawson'!E205 &lt;&gt; "") * ('Classification-Chris'!E205 &lt;&gt; ""), IF(('Classification-Dawson'!E205 &lt;&gt; 'Classification-Chris'!E205), FALSE, TRUE), "")</f>
        <v/>
      </c>
      <c r="F205" s="14" t="str">
        <f>IF(('Classification-Dawson'!F205 &lt;&gt; "") * ('Classification-Chris'!F205 &lt;&gt; ""), IF(('Classification-Dawson'!F205 &lt;&gt; 'Classification-Chris'!F205), FALSE, TRUE), "")</f>
        <v/>
      </c>
      <c r="G205" s="10" t="str">
        <f>if(E205 = TRUE,'Classification-Dawson'!E205,if(E205 = FALSE,"Find it",""))</f>
        <v/>
      </c>
      <c r="H205" s="10" t="str">
        <f>if(F205 = TRUE,'Classification-Dawson'!F205,if(F205 = FALSE,"Find it",""))</f>
        <v/>
      </c>
      <c r="I205" s="14" t="str">
        <f t="shared" ref="I205:J205" si="818">IF(E205 = TRUE, 1, IF(E205 = "", "", 0))</f>
        <v/>
      </c>
      <c r="J205" s="14" t="str">
        <f t="shared" si="818"/>
        <v/>
      </c>
      <c r="K205" s="9"/>
      <c r="L205" s="9" t="str">
        <f t="shared" ref="L205:M205" si="819">IF(I205 = "", "", if(OR(I205=0, I205=1),1,0))</f>
        <v/>
      </c>
      <c r="M205" s="9" t="str">
        <f t="shared" si="819"/>
        <v/>
      </c>
      <c r="N205" s="9"/>
      <c r="O205" s="9"/>
      <c r="P205" s="9"/>
      <c r="Q205" s="9"/>
      <c r="R205" s="9" t="str">
        <f t="shared" ref="R205:AA205" si="820">if($G205=R$1,1,"")</f>
        <v/>
      </c>
      <c r="S205" s="9" t="str">
        <f t="shared" si="820"/>
        <v/>
      </c>
      <c r="T205" s="9" t="str">
        <f t="shared" si="820"/>
        <v/>
      </c>
      <c r="U205" s="9" t="str">
        <f t="shared" si="820"/>
        <v/>
      </c>
      <c r="V205" s="9" t="str">
        <f t="shared" si="820"/>
        <v/>
      </c>
      <c r="W205" s="9" t="str">
        <f t="shared" si="820"/>
        <v/>
      </c>
      <c r="X205" s="9" t="str">
        <f t="shared" si="820"/>
        <v/>
      </c>
      <c r="Y205" s="9" t="str">
        <f t="shared" si="820"/>
        <v/>
      </c>
      <c r="Z205" s="9" t="str">
        <f t="shared" si="820"/>
        <v/>
      </c>
      <c r="AA205" s="9" t="str">
        <f t="shared" si="820"/>
        <v/>
      </c>
      <c r="AB205" s="9" t="str">
        <f t="shared" ref="AB205:AI205" si="821">if($H205=AB$1,1,"")</f>
        <v/>
      </c>
      <c r="AC205" s="9" t="str">
        <f t="shared" si="821"/>
        <v/>
      </c>
      <c r="AD205" s="9" t="str">
        <f t="shared" si="821"/>
        <v/>
      </c>
      <c r="AE205" s="9" t="str">
        <f t="shared" si="821"/>
        <v/>
      </c>
      <c r="AF205" s="9" t="str">
        <f t="shared" si="821"/>
        <v/>
      </c>
      <c r="AG205" s="9" t="str">
        <f t="shared" si="821"/>
        <v/>
      </c>
      <c r="AH205" s="9" t="str">
        <f t="shared" si="821"/>
        <v/>
      </c>
      <c r="AI205" s="9" t="str">
        <f t="shared" si="821"/>
        <v/>
      </c>
    </row>
    <row r="206" ht="12.75" customHeight="1">
      <c r="A206" s="9" t="s">
        <v>695</v>
      </c>
      <c r="B206" s="9" t="s">
        <v>696</v>
      </c>
      <c r="C206" s="9" t="s">
        <v>697</v>
      </c>
      <c r="D206" s="9"/>
      <c r="E206" s="14" t="str">
        <f>IF(('Classification-Dawson'!E206 &lt;&gt; "") * ('Classification-Chris'!E206 &lt;&gt; ""), IF(('Classification-Dawson'!E206 &lt;&gt; 'Classification-Chris'!E206), FALSE, TRUE), "")</f>
        <v/>
      </c>
      <c r="F206" s="14" t="str">
        <f>IF(('Classification-Dawson'!F206 &lt;&gt; "") * ('Classification-Chris'!F206 &lt;&gt; ""), IF(('Classification-Dawson'!F206 &lt;&gt; 'Classification-Chris'!F206), FALSE, TRUE), "")</f>
        <v/>
      </c>
      <c r="G206" s="10" t="str">
        <f>if(E206 = TRUE,'Classification-Dawson'!E206,if(E206 = FALSE,"Find it",""))</f>
        <v/>
      </c>
      <c r="H206" s="10" t="str">
        <f>if(F206 = TRUE,'Classification-Dawson'!F206,if(F206 = FALSE,"Find it",""))</f>
        <v/>
      </c>
      <c r="I206" s="14" t="str">
        <f t="shared" ref="I206:J206" si="822">IF(E206 = TRUE, 1, IF(E206 = "", "", 0))</f>
        <v/>
      </c>
      <c r="J206" s="14" t="str">
        <f t="shared" si="822"/>
        <v/>
      </c>
      <c r="K206" s="9"/>
      <c r="L206" s="9" t="str">
        <f t="shared" ref="L206:M206" si="823">IF(I206 = "", "", if(OR(I206=0, I206=1),1,0))</f>
        <v/>
      </c>
      <c r="M206" s="9" t="str">
        <f t="shared" si="823"/>
        <v/>
      </c>
      <c r="N206" s="9"/>
      <c r="O206" s="9"/>
      <c r="P206" s="9"/>
      <c r="Q206" s="9"/>
      <c r="R206" s="9" t="str">
        <f t="shared" ref="R206:AA206" si="824">if($G206=R$1,1,"")</f>
        <v/>
      </c>
      <c r="S206" s="9" t="str">
        <f t="shared" si="824"/>
        <v/>
      </c>
      <c r="T206" s="9" t="str">
        <f t="shared" si="824"/>
        <v/>
      </c>
      <c r="U206" s="9" t="str">
        <f t="shared" si="824"/>
        <v/>
      </c>
      <c r="V206" s="9" t="str">
        <f t="shared" si="824"/>
        <v/>
      </c>
      <c r="W206" s="9" t="str">
        <f t="shared" si="824"/>
        <v/>
      </c>
      <c r="X206" s="9" t="str">
        <f t="shared" si="824"/>
        <v/>
      </c>
      <c r="Y206" s="9" t="str">
        <f t="shared" si="824"/>
        <v/>
      </c>
      <c r="Z206" s="9" t="str">
        <f t="shared" si="824"/>
        <v/>
      </c>
      <c r="AA206" s="9" t="str">
        <f t="shared" si="824"/>
        <v/>
      </c>
      <c r="AB206" s="9" t="str">
        <f t="shared" ref="AB206:AI206" si="825">if($H206=AB$1,1,"")</f>
        <v/>
      </c>
      <c r="AC206" s="9" t="str">
        <f t="shared" si="825"/>
        <v/>
      </c>
      <c r="AD206" s="9" t="str">
        <f t="shared" si="825"/>
        <v/>
      </c>
      <c r="AE206" s="9" t="str">
        <f t="shared" si="825"/>
        <v/>
      </c>
      <c r="AF206" s="9" t="str">
        <f t="shared" si="825"/>
        <v/>
      </c>
      <c r="AG206" s="9" t="str">
        <f t="shared" si="825"/>
        <v/>
      </c>
      <c r="AH206" s="9" t="str">
        <f t="shared" si="825"/>
        <v/>
      </c>
      <c r="AI206" s="9" t="str">
        <f t="shared" si="825"/>
        <v/>
      </c>
    </row>
    <row r="207" ht="12.75" customHeight="1">
      <c r="A207" s="9" t="s">
        <v>698</v>
      </c>
      <c r="B207" s="9" t="s">
        <v>699</v>
      </c>
      <c r="C207" s="9" t="s">
        <v>700</v>
      </c>
      <c r="D207" s="9"/>
      <c r="E207" s="14" t="str">
        <f>IF(('Classification-Dawson'!E207 &lt;&gt; "") * ('Classification-Chris'!E207 &lt;&gt; ""), IF(('Classification-Dawson'!E207 &lt;&gt; 'Classification-Chris'!E207), FALSE, TRUE), "")</f>
        <v/>
      </c>
      <c r="F207" s="14" t="str">
        <f>IF(('Classification-Dawson'!F207 &lt;&gt; "") * ('Classification-Chris'!F207 &lt;&gt; ""), IF(('Classification-Dawson'!F207 &lt;&gt; 'Classification-Chris'!F207), FALSE, TRUE), "")</f>
        <v/>
      </c>
      <c r="G207" s="10" t="str">
        <f>if(E207 = TRUE,'Classification-Dawson'!E207,if(E207 = FALSE,"Find it",""))</f>
        <v/>
      </c>
      <c r="H207" s="10" t="str">
        <f>if(F207 = TRUE,'Classification-Dawson'!F207,if(F207 = FALSE,"Find it",""))</f>
        <v/>
      </c>
      <c r="I207" s="14" t="str">
        <f t="shared" ref="I207:J207" si="826">IF(E207 = TRUE, 1, IF(E207 = "", "", 0))</f>
        <v/>
      </c>
      <c r="J207" s="14" t="str">
        <f t="shared" si="826"/>
        <v/>
      </c>
      <c r="K207" s="9"/>
      <c r="L207" s="9" t="str">
        <f t="shared" ref="L207:M207" si="827">IF(I207 = "", "", if(OR(I207=0, I207=1),1,0))</f>
        <v/>
      </c>
      <c r="M207" s="9" t="str">
        <f t="shared" si="827"/>
        <v/>
      </c>
      <c r="N207" s="9"/>
      <c r="O207" s="9"/>
      <c r="P207" s="9"/>
      <c r="Q207" s="9"/>
      <c r="R207" s="9" t="str">
        <f t="shared" ref="R207:AA207" si="828">if($G207=R$1,1,"")</f>
        <v/>
      </c>
      <c r="S207" s="9" t="str">
        <f t="shared" si="828"/>
        <v/>
      </c>
      <c r="T207" s="9" t="str">
        <f t="shared" si="828"/>
        <v/>
      </c>
      <c r="U207" s="9" t="str">
        <f t="shared" si="828"/>
        <v/>
      </c>
      <c r="V207" s="9" t="str">
        <f t="shared" si="828"/>
        <v/>
      </c>
      <c r="W207" s="9" t="str">
        <f t="shared" si="828"/>
        <v/>
      </c>
      <c r="X207" s="9" t="str">
        <f t="shared" si="828"/>
        <v/>
      </c>
      <c r="Y207" s="9" t="str">
        <f t="shared" si="828"/>
        <v/>
      </c>
      <c r="Z207" s="9" t="str">
        <f t="shared" si="828"/>
        <v/>
      </c>
      <c r="AA207" s="9" t="str">
        <f t="shared" si="828"/>
        <v/>
      </c>
      <c r="AB207" s="9" t="str">
        <f t="shared" ref="AB207:AI207" si="829">if($H207=AB$1,1,"")</f>
        <v/>
      </c>
      <c r="AC207" s="9" t="str">
        <f t="shared" si="829"/>
        <v/>
      </c>
      <c r="AD207" s="9" t="str">
        <f t="shared" si="829"/>
        <v/>
      </c>
      <c r="AE207" s="9" t="str">
        <f t="shared" si="829"/>
        <v/>
      </c>
      <c r="AF207" s="9" t="str">
        <f t="shared" si="829"/>
        <v/>
      </c>
      <c r="AG207" s="9" t="str">
        <f t="shared" si="829"/>
        <v/>
      </c>
      <c r="AH207" s="9" t="str">
        <f t="shared" si="829"/>
        <v/>
      </c>
      <c r="AI207" s="9" t="str">
        <f t="shared" si="829"/>
        <v/>
      </c>
    </row>
    <row r="208" ht="12.75" customHeight="1">
      <c r="A208" s="9" t="s">
        <v>701</v>
      </c>
      <c r="B208" s="9" t="s">
        <v>702</v>
      </c>
      <c r="C208" s="9" t="s">
        <v>703</v>
      </c>
      <c r="D208" s="9"/>
      <c r="E208" s="14" t="str">
        <f>IF(('Classification-Dawson'!E208 &lt;&gt; "") * ('Classification-Chris'!E208 &lt;&gt; ""), IF(('Classification-Dawson'!E208 &lt;&gt; 'Classification-Chris'!E208), FALSE, TRUE), "")</f>
        <v/>
      </c>
      <c r="F208" s="14" t="str">
        <f>IF(('Classification-Dawson'!F208 &lt;&gt; "") * ('Classification-Chris'!F208 &lt;&gt; ""), IF(('Classification-Dawson'!F208 &lt;&gt; 'Classification-Chris'!F208), FALSE, TRUE), "")</f>
        <v/>
      </c>
      <c r="G208" s="10" t="str">
        <f>if(E208 = TRUE,'Classification-Dawson'!E208,if(E208 = FALSE,"Find it",""))</f>
        <v/>
      </c>
      <c r="H208" s="10" t="str">
        <f>if(F208 = TRUE,'Classification-Dawson'!F208,if(F208 = FALSE,"Find it",""))</f>
        <v/>
      </c>
      <c r="I208" s="14" t="str">
        <f t="shared" ref="I208:J208" si="830">IF(E208 = TRUE, 1, IF(E208 = "", "", 0))</f>
        <v/>
      </c>
      <c r="J208" s="14" t="str">
        <f t="shared" si="830"/>
        <v/>
      </c>
      <c r="K208" s="9"/>
      <c r="L208" s="9" t="str">
        <f t="shared" ref="L208:M208" si="831">IF(I208 = "", "", if(OR(I208=0, I208=1),1,0))</f>
        <v/>
      </c>
      <c r="M208" s="9" t="str">
        <f t="shared" si="831"/>
        <v/>
      </c>
      <c r="N208" s="9"/>
      <c r="O208" s="9"/>
      <c r="P208" s="9"/>
      <c r="Q208" s="9"/>
      <c r="R208" s="9" t="str">
        <f t="shared" ref="R208:AA208" si="832">if($G208=R$1,1,"")</f>
        <v/>
      </c>
      <c r="S208" s="9" t="str">
        <f t="shared" si="832"/>
        <v/>
      </c>
      <c r="T208" s="9" t="str">
        <f t="shared" si="832"/>
        <v/>
      </c>
      <c r="U208" s="9" t="str">
        <f t="shared" si="832"/>
        <v/>
      </c>
      <c r="V208" s="9" t="str">
        <f t="shared" si="832"/>
        <v/>
      </c>
      <c r="W208" s="9" t="str">
        <f t="shared" si="832"/>
        <v/>
      </c>
      <c r="X208" s="9" t="str">
        <f t="shared" si="832"/>
        <v/>
      </c>
      <c r="Y208" s="9" t="str">
        <f t="shared" si="832"/>
        <v/>
      </c>
      <c r="Z208" s="9" t="str">
        <f t="shared" si="832"/>
        <v/>
      </c>
      <c r="AA208" s="9" t="str">
        <f t="shared" si="832"/>
        <v/>
      </c>
      <c r="AB208" s="9" t="str">
        <f t="shared" ref="AB208:AI208" si="833">if($H208=AB$1,1,"")</f>
        <v/>
      </c>
      <c r="AC208" s="9" t="str">
        <f t="shared" si="833"/>
        <v/>
      </c>
      <c r="AD208" s="9" t="str">
        <f t="shared" si="833"/>
        <v/>
      </c>
      <c r="AE208" s="9" t="str">
        <f t="shared" si="833"/>
        <v/>
      </c>
      <c r="AF208" s="9" t="str">
        <f t="shared" si="833"/>
        <v/>
      </c>
      <c r="AG208" s="9" t="str">
        <f t="shared" si="833"/>
        <v/>
      </c>
      <c r="AH208" s="9" t="str">
        <f t="shared" si="833"/>
        <v/>
      </c>
      <c r="AI208" s="9" t="str">
        <f t="shared" si="833"/>
        <v/>
      </c>
    </row>
    <row r="209" ht="12.75" customHeight="1">
      <c r="A209" s="9" t="s">
        <v>704</v>
      </c>
      <c r="B209" s="9" t="s">
        <v>705</v>
      </c>
      <c r="C209" s="9" t="s">
        <v>706</v>
      </c>
      <c r="D209" s="9"/>
      <c r="E209" s="14" t="str">
        <f>IF(('Classification-Dawson'!E209 &lt;&gt; "") * ('Classification-Chris'!E209 &lt;&gt; ""), IF(('Classification-Dawson'!E209 &lt;&gt; 'Classification-Chris'!E209), FALSE, TRUE), "")</f>
        <v/>
      </c>
      <c r="F209" s="14" t="str">
        <f>IF(('Classification-Dawson'!F209 &lt;&gt; "") * ('Classification-Chris'!F209 &lt;&gt; ""), IF(('Classification-Dawson'!F209 &lt;&gt; 'Classification-Chris'!F209), FALSE, TRUE), "")</f>
        <v/>
      </c>
      <c r="G209" s="10" t="str">
        <f>if(E209 = TRUE,'Classification-Dawson'!E209,if(E209 = FALSE,"Find it",""))</f>
        <v/>
      </c>
      <c r="H209" s="10" t="str">
        <f>if(F209 = TRUE,'Classification-Dawson'!F209,if(F209 = FALSE,"Find it",""))</f>
        <v/>
      </c>
      <c r="I209" s="14" t="str">
        <f t="shared" ref="I209:J209" si="834">IF(E209 = TRUE, 1, IF(E209 = "", "", 0))</f>
        <v/>
      </c>
      <c r="J209" s="14" t="str">
        <f t="shared" si="834"/>
        <v/>
      </c>
      <c r="K209" s="9"/>
      <c r="L209" s="9" t="str">
        <f t="shared" ref="L209:M209" si="835">IF(I209 = "", "", if(OR(I209=0, I209=1),1,0))</f>
        <v/>
      </c>
      <c r="M209" s="9" t="str">
        <f t="shared" si="835"/>
        <v/>
      </c>
      <c r="N209" s="9"/>
      <c r="O209" s="9"/>
      <c r="P209" s="9"/>
      <c r="Q209" s="9"/>
      <c r="R209" s="9" t="str">
        <f t="shared" ref="R209:AA209" si="836">if($G209=R$1,1,"")</f>
        <v/>
      </c>
      <c r="S209" s="9" t="str">
        <f t="shared" si="836"/>
        <v/>
      </c>
      <c r="T209" s="9" t="str">
        <f t="shared" si="836"/>
        <v/>
      </c>
      <c r="U209" s="9" t="str">
        <f t="shared" si="836"/>
        <v/>
      </c>
      <c r="V209" s="9" t="str">
        <f t="shared" si="836"/>
        <v/>
      </c>
      <c r="W209" s="9" t="str">
        <f t="shared" si="836"/>
        <v/>
      </c>
      <c r="X209" s="9" t="str">
        <f t="shared" si="836"/>
        <v/>
      </c>
      <c r="Y209" s="9" t="str">
        <f t="shared" si="836"/>
        <v/>
      </c>
      <c r="Z209" s="9" t="str">
        <f t="shared" si="836"/>
        <v/>
      </c>
      <c r="AA209" s="9" t="str">
        <f t="shared" si="836"/>
        <v/>
      </c>
      <c r="AB209" s="9" t="str">
        <f t="shared" ref="AB209:AI209" si="837">if($H209=AB$1,1,"")</f>
        <v/>
      </c>
      <c r="AC209" s="9" t="str">
        <f t="shared" si="837"/>
        <v/>
      </c>
      <c r="AD209" s="9" t="str">
        <f t="shared" si="837"/>
        <v/>
      </c>
      <c r="AE209" s="9" t="str">
        <f t="shared" si="837"/>
        <v/>
      </c>
      <c r="AF209" s="9" t="str">
        <f t="shared" si="837"/>
        <v/>
      </c>
      <c r="AG209" s="9" t="str">
        <f t="shared" si="837"/>
        <v/>
      </c>
      <c r="AH209" s="9" t="str">
        <f t="shared" si="837"/>
        <v/>
      </c>
      <c r="AI209" s="9" t="str">
        <f t="shared" si="837"/>
        <v/>
      </c>
    </row>
    <row r="210" ht="12.75" customHeight="1">
      <c r="A210" s="9" t="s">
        <v>707</v>
      </c>
      <c r="B210" s="9" t="s">
        <v>708</v>
      </c>
      <c r="C210" s="9" t="s">
        <v>709</v>
      </c>
      <c r="D210" s="10" t="s">
        <v>710</v>
      </c>
      <c r="E210" s="14" t="str">
        <f>IF(('Classification-Dawson'!E210 &lt;&gt; "") * ('Classification-Chris'!E210 &lt;&gt; ""), IF(('Classification-Dawson'!E210 &lt;&gt; 'Classification-Chris'!E210), FALSE, TRUE), "")</f>
        <v/>
      </c>
      <c r="F210" s="14" t="str">
        <f>IF(('Classification-Dawson'!F210 &lt;&gt; "") * ('Classification-Chris'!F210 &lt;&gt; ""), IF(('Classification-Dawson'!F210 &lt;&gt; 'Classification-Chris'!F210), FALSE, TRUE), "")</f>
        <v/>
      </c>
      <c r="G210" s="10" t="str">
        <f>if(E210 = TRUE,'Classification-Dawson'!E210,if(E210 = FALSE,"Find it",""))</f>
        <v/>
      </c>
      <c r="H210" s="10" t="str">
        <f>if(F210 = TRUE,'Classification-Dawson'!F210,if(F210 = FALSE,"Find it",""))</f>
        <v/>
      </c>
      <c r="I210" s="14" t="str">
        <f t="shared" ref="I210:J210" si="838">IF(E210 = TRUE, 1, IF(E210 = "", "", 0))</f>
        <v/>
      </c>
      <c r="J210" s="14" t="str">
        <f t="shared" si="838"/>
        <v/>
      </c>
      <c r="K210" s="9"/>
      <c r="L210" s="9" t="str">
        <f t="shared" ref="L210:M210" si="839">IF(I210 = "", "", if(OR(I210=0, I210=1),1,0))</f>
        <v/>
      </c>
      <c r="M210" s="9" t="str">
        <f t="shared" si="839"/>
        <v/>
      </c>
      <c r="N210" s="9"/>
      <c r="O210" s="9"/>
      <c r="P210" s="9"/>
      <c r="Q210" s="9"/>
      <c r="R210" s="9" t="str">
        <f t="shared" ref="R210:AA210" si="840">if($G210=R$1,1,"")</f>
        <v/>
      </c>
      <c r="S210" s="9" t="str">
        <f t="shared" si="840"/>
        <v/>
      </c>
      <c r="T210" s="9" t="str">
        <f t="shared" si="840"/>
        <v/>
      </c>
      <c r="U210" s="9" t="str">
        <f t="shared" si="840"/>
        <v/>
      </c>
      <c r="V210" s="9" t="str">
        <f t="shared" si="840"/>
        <v/>
      </c>
      <c r="W210" s="9" t="str">
        <f t="shared" si="840"/>
        <v/>
      </c>
      <c r="X210" s="9" t="str">
        <f t="shared" si="840"/>
        <v/>
      </c>
      <c r="Y210" s="9" t="str">
        <f t="shared" si="840"/>
        <v/>
      </c>
      <c r="Z210" s="9" t="str">
        <f t="shared" si="840"/>
        <v/>
      </c>
      <c r="AA210" s="9" t="str">
        <f t="shared" si="840"/>
        <v/>
      </c>
      <c r="AB210" s="9" t="str">
        <f t="shared" ref="AB210:AI210" si="841">if($H210=AB$1,1,"")</f>
        <v/>
      </c>
      <c r="AC210" s="9" t="str">
        <f t="shared" si="841"/>
        <v/>
      </c>
      <c r="AD210" s="9" t="str">
        <f t="shared" si="841"/>
        <v/>
      </c>
      <c r="AE210" s="9" t="str">
        <f t="shared" si="841"/>
        <v/>
      </c>
      <c r="AF210" s="9" t="str">
        <f t="shared" si="841"/>
        <v/>
      </c>
      <c r="AG210" s="9" t="str">
        <f t="shared" si="841"/>
        <v/>
      </c>
      <c r="AH210" s="9" t="str">
        <f t="shared" si="841"/>
        <v/>
      </c>
      <c r="AI210" s="9" t="str">
        <f t="shared" si="841"/>
        <v/>
      </c>
    </row>
    <row r="211" ht="12.75" customHeight="1">
      <c r="A211" s="9" t="s">
        <v>711</v>
      </c>
      <c r="B211" s="9" t="s">
        <v>712</v>
      </c>
      <c r="C211" s="9" t="s">
        <v>713</v>
      </c>
      <c r="D211" s="9"/>
      <c r="E211" s="14" t="str">
        <f>IF(('Classification-Dawson'!E211 &lt;&gt; "") * ('Classification-Chris'!E211 &lt;&gt; ""), IF(('Classification-Dawson'!E211 &lt;&gt; 'Classification-Chris'!E211), FALSE, TRUE), "")</f>
        <v/>
      </c>
      <c r="F211" s="14" t="str">
        <f>IF(('Classification-Dawson'!F211 &lt;&gt; "") * ('Classification-Chris'!F211 &lt;&gt; ""), IF(('Classification-Dawson'!F211 &lt;&gt; 'Classification-Chris'!F211), FALSE, TRUE), "")</f>
        <v/>
      </c>
      <c r="G211" s="10" t="str">
        <f>if(E211 = TRUE,'Classification-Dawson'!E211,if(E211 = FALSE,"Find it",""))</f>
        <v/>
      </c>
      <c r="H211" s="10" t="str">
        <f>if(F211 = TRUE,'Classification-Dawson'!F211,if(F211 = FALSE,"Find it",""))</f>
        <v/>
      </c>
      <c r="I211" s="14" t="str">
        <f t="shared" ref="I211:J211" si="842">IF(E211 = TRUE, 1, IF(E211 = "", "", 0))</f>
        <v/>
      </c>
      <c r="J211" s="14" t="str">
        <f t="shared" si="842"/>
        <v/>
      </c>
      <c r="K211" s="9"/>
      <c r="L211" s="9" t="str">
        <f t="shared" ref="L211:M211" si="843">IF(I211 = "", "", if(OR(I211=0, I211=1),1,0))</f>
        <v/>
      </c>
      <c r="M211" s="9" t="str">
        <f t="shared" si="843"/>
        <v/>
      </c>
      <c r="N211" s="9"/>
      <c r="O211" s="9"/>
      <c r="P211" s="9"/>
      <c r="Q211" s="9"/>
      <c r="R211" s="9" t="str">
        <f t="shared" ref="R211:AA211" si="844">if($G211=R$1,1,"")</f>
        <v/>
      </c>
      <c r="S211" s="9" t="str">
        <f t="shared" si="844"/>
        <v/>
      </c>
      <c r="T211" s="9" t="str">
        <f t="shared" si="844"/>
        <v/>
      </c>
      <c r="U211" s="9" t="str">
        <f t="shared" si="844"/>
        <v/>
      </c>
      <c r="V211" s="9" t="str">
        <f t="shared" si="844"/>
        <v/>
      </c>
      <c r="W211" s="9" t="str">
        <f t="shared" si="844"/>
        <v/>
      </c>
      <c r="X211" s="9" t="str">
        <f t="shared" si="844"/>
        <v/>
      </c>
      <c r="Y211" s="9" t="str">
        <f t="shared" si="844"/>
        <v/>
      </c>
      <c r="Z211" s="9" t="str">
        <f t="shared" si="844"/>
        <v/>
      </c>
      <c r="AA211" s="9" t="str">
        <f t="shared" si="844"/>
        <v/>
      </c>
      <c r="AB211" s="9" t="str">
        <f t="shared" ref="AB211:AI211" si="845">if($H211=AB$1,1,"")</f>
        <v/>
      </c>
      <c r="AC211" s="9" t="str">
        <f t="shared" si="845"/>
        <v/>
      </c>
      <c r="AD211" s="9" t="str">
        <f t="shared" si="845"/>
        <v/>
      </c>
      <c r="AE211" s="9" t="str">
        <f t="shared" si="845"/>
        <v/>
      </c>
      <c r="AF211" s="9" t="str">
        <f t="shared" si="845"/>
        <v/>
      </c>
      <c r="AG211" s="9" t="str">
        <f t="shared" si="845"/>
        <v/>
      </c>
      <c r="AH211" s="9" t="str">
        <f t="shared" si="845"/>
        <v/>
      </c>
      <c r="AI211" s="9" t="str">
        <f t="shared" si="845"/>
        <v/>
      </c>
    </row>
    <row r="212" ht="12.75" customHeight="1">
      <c r="A212" s="9" t="s">
        <v>714</v>
      </c>
      <c r="B212" s="9" t="s">
        <v>715</v>
      </c>
      <c r="C212" s="9" t="s">
        <v>716</v>
      </c>
      <c r="D212" s="9"/>
      <c r="E212" s="14" t="str">
        <f>IF(('Classification-Dawson'!E212 &lt;&gt; "") * ('Classification-Chris'!E212 &lt;&gt; ""), IF(('Classification-Dawson'!E212 &lt;&gt; 'Classification-Chris'!E212), FALSE, TRUE), "")</f>
        <v/>
      </c>
      <c r="F212" s="14" t="str">
        <f>IF(('Classification-Dawson'!F212 &lt;&gt; "") * ('Classification-Chris'!F212 &lt;&gt; ""), IF(('Classification-Dawson'!F212 &lt;&gt; 'Classification-Chris'!F212), FALSE, TRUE), "")</f>
        <v/>
      </c>
      <c r="G212" s="10" t="str">
        <f>if(E212 = TRUE,'Classification-Dawson'!E212,if(E212 = FALSE,"Find it",""))</f>
        <v/>
      </c>
      <c r="H212" s="10" t="str">
        <f>if(F212 = TRUE,'Classification-Dawson'!F212,if(F212 = FALSE,"Find it",""))</f>
        <v/>
      </c>
      <c r="I212" s="14" t="str">
        <f t="shared" ref="I212:J212" si="846">IF(E212 = TRUE, 1, IF(E212 = "", "", 0))</f>
        <v/>
      </c>
      <c r="J212" s="14" t="str">
        <f t="shared" si="846"/>
        <v/>
      </c>
      <c r="K212" s="9"/>
      <c r="L212" s="9" t="str">
        <f t="shared" ref="L212:M212" si="847">IF(I212 = "", "", if(OR(I212=0, I212=1),1,0))</f>
        <v/>
      </c>
      <c r="M212" s="9" t="str">
        <f t="shared" si="847"/>
        <v/>
      </c>
      <c r="N212" s="9"/>
      <c r="O212" s="9"/>
      <c r="P212" s="9"/>
      <c r="Q212" s="9"/>
      <c r="R212" s="9" t="str">
        <f t="shared" ref="R212:AA212" si="848">if($G212=R$1,1,"")</f>
        <v/>
      </c>
      <c r="S212" s="9" t="str">
        <f t="shared" si="848"/>
        <v/>
      </c>
      <c r="T212" s="9" t="str">
        <f t="shared" si="848"/>
        <v/>
      </c>
      <c r="U212" s="9" t="str">
        <f t="shared" si="848"/>
        <v/>
      </c>
      <c r="V212" s="9" t="str">
        <f t="shared" si="848"/>
        <v/>
      </c>
      <c r="W212" s="9" t="str">
        <f t="shared" si="848"/>
        <v/>
      </c>
      <c r="X212" s="9" t="str">
        <f t="shared" si="848"/>
        <v/>
      </c>
      <c r="Y212" s="9" t="str">
        <f t="shared" si="848"/>
        <v/>
      </c>
      <c r="Z212" s="9" t="str">
        <f t="shared" si="848"/>
        <v/>
      </c>
      <c r="AA212" s="9" t="str">
        <f t="shared" si="848"/>
        <v/>
      </c>
      <c r="AB212" s="9" t="str">
        <f t="shared" ref="AB212:AI212" si="849">if($H212=AB$1,1,"")</f>
        <v/>
      </c>
      <c r="AC212" s="9" t="str">
        <f t="shared" si="849"/>
        <v/>
      </c>
      <c r="AD212" s="9" t="str">
        <f t="shared" si="849"/>
        <v/>
      </c>
      <c r="AE212" s="9" t="str">
        <f t="shared" si="849"/>
        <v/>
      </c>
      <c r="AF212" s="9" t="str">
        <f t="shared" si="849"/>
        <v/>
      </c>
      <c r="AG212" s="9" t="str">
        <f t="shared" si="849"/>
        <v/>
      </c>
      <c r="AH212" s="9" t="str">
        <f t="shared" si="849"/>
        <v/>
      </c>
      <c r="AI212" s="9" t="str">
        <f t="shared" si="849"/>
        <v/>
      </c>
    </row>
    <row r="213" ht="12.75" customHeight="1">
      <c r="A213" s="9" t="s">
        <v>717</v>
      </c>
      <c r="B213" s="9" t="s">
        <v>718</v>
      </c>
      <c r="C213" s="9" t="s">
        <v>719</v>
      </c>
      <c r="D213" s="9"/>
      <c r="E213" s="14" t="str">
        <f>IF(('Classification-Dawson'!E213 &lt;&gt; "") * ('Classification-Chris'!E213 &lt;&gt; ""), IF(('Classification-Dawson'!E213 &lt;&gt; 'Classification-Chris'!E213), FALSE, TRUE), "")</f>
        <v/>
      </c>
      <c r="F213" s="14" t="str">
        <f>IF(('Classification-Dawson'!F213 &lt;&gt; "") * ('Classification-Chris'!F213 &lt;&gt; ""), IF(('Classification-Dawson'!F213 &lt;&gt; 'Classification-Chris'!F213), FALSE, TRUE), "")</f>
        <v/>
      </c>
      <c r="G213" s="10" t="str">
        <f>if(E213 = TRUE,'Classification-Dawson'!E213,if(E213 = FALSE,"Find it",""))</f>
        <v/>
      </c>
      <c r="H213" s="10" t="str">
        <f>if(F213 = TRUE,'Classification-Dawson'!F213,if(F213 = FALSE,"Find it",""))</f>
        <v/>
      </c>
      <c r="I213" s="14" t="str">
        <f t="shared" ref="I213:J213" si="850">IF(E213 = TRUE, 1, IF(E213 = "", "", 0))</f>
        <v/>
      </c>
      <c r="J213" s="14" t="str">
        <f t="shared" si="850"/>
        <v/>
      </c>
      <c r="K213" s="9"/>
      <c r="L213" s="9" t="str">
        <f t="shared" ref="L213:M213" si="851">IF(I213 = "", "", if(OR(I213=0, I213=1),1,0))</f>
        <v/>
      </c>
      <c r="M213" s="9" t="str">
        <f t="shared" si="851"/>
        <v/>
      </c>
      <c r="N213" s="9"/>
      <c r="O213" s="9"/>
      <c r="P213" s="9"/>
      <c r="Q213" s="9"/>
      <c r="R213" s="9" t="str">
        <f t="shared" ref="R213:AA213" si="852">if($G213=R$1,1,"")</f>
        <v/>
      </c>
      <c r="S213" s="9" t="str">
        <f t="shared" si="852"/>
        <v/>
      </c>
      <c r="T213" s="9" t="str">
        <f t="shared" si="852"/>
        <v/>
      </c>
      <c r="U213" s="9" t="str">
        <f t="shared" si="852"/>
        <v/>
      </c>
      <c r="V213" s="9" t="str">
        <f t="shared" si="852"/>
        <v/>
      </c>
      <c r="W213" s="9" t="str">
        <f t="shared" si="852"/>
        <v/>
      </c>
      <c r="X213" s="9" t="str">
        <f t="shared" si="852"/>
        <v/>
      </c>
      <c r="Y213" s="9" t="str">
        <f t="shared" si="852"/>
        <v/>
      </c>
      <c r="Z213" s="9" t="str">
        <f t="shared" si="852"/>
        <v/>
      </c>
      <c r="AA213" s="9" t="str">
        <f t="shared" si="852"/>
        <v/>
      </c>
      <c r="AB213" s="9" t="str">
        <f t="shared" ref="AB213:AI213" si="853">if($H213=AB$1,1,"")</f>
        <v/>
      </c>
      <c r="AC213" s="9" t="str">
        <f t="shared" si="853"/>
        <v/>
      </c>
      <c r="AD213" s="9" t="str">
        <f t="shared" si="853"/>
        <v/>
      </c>
      <c r="AE213" s="9" t="str">
        <f t="shared" si="853"/>
        <v/>
      </c>
      <c r="AF213" s="9" t="str">
        <f t="shared" si="853"/>
        <v/>
      </c>
      <c r="AG213" s="9" t="str">
        <f t="shared" si="853"/>
        <v/>
      </c>
      <c r="AH213" s="9" t="str">
        <f t="shared" si="853"/>
        <v/>
      </c>
      <c r="AI213" s="9" t="str">
        <f t="shared" si="853"/>
        <v/>
      </c>
    </row>
    <row r="214" ht="12.75" customHeight="1">
      <c r="A214" s="9" t="s">
        <v>720</v>
      </c>
      <c r="B214" s="9" t="s">
        <v>721</v>
      </c>
      <c r="C214" s="9" t="s">
        <v>722</v>
      </c>
      <c r="D214" s="9"/>
      <c r="E214" s="14" t="str">
        <f>IF(('Classification-Dawson'!E214 &lt;&gt; "") * ('Classification-Chris'!E214 &lt;&gt; ""), IF(('Classification-Dawson'!E214 &lt;&gt; 'Classification-Chris'!E214), FALSE, TRUE), "")</f>
        <v/>
      </c>
      <c r="F214" s="14" t="str">
        <f>IF(('Classification-Dawson'!F214 &lt;&gt; "") * ('Classification-Chris'!F214 &lt;&gt; ""), IF(('Classification-Dawson'!F214 &lt;&gt; 'Classification-Chris'!F214), FALSE, TRUE), "")</f>
        <v/>
      </c>
      <c r="G214" s="10" t="str">
        <f>if(E214 = TRUE,'Classification-Dawson'!E214,if(E214 = FALSE,"Find it",""))</f>
        <v/>
      </c>
      <c r="H214" s="10" t="str">
        <f>if(F214 = TRUE,'Classification-Dawson'!F214,if(F214 = FALSE,"Find it",""))</f>
        <v/>
      </c>
      <c r="I214" s="14" t="str">
        <f t="shared" ref="I214:J214" si="854">IF(E214 = TRUE, 1, IF(E214 = "", "", 0))</f>
        <v/>
      </c>
      <c r="J214" s="14" t="str">
        <f t="shared" si="854"/>
        <v/>
      </c>
      <c r="K214" s="9"/>
      <c r="L214" s="9" t="str">
        <f t="shared" ref="L214:M214" si="855">IF(I214 = "", "", if(OR(I214=0, I214=1),1,0))</f>
        <v/>
      </c>
      <c r="M214" s="9" t="str">
        <f t="shared" si="855"/>
        <v/>
      </c>
      <c r="N214" s="9"/>
      <c r="O214" s="9"/>
      <c r="P214" s="9"/>
      <c r="Q214" s="9"/>
      <c r="R214" s="9" t="str">
        <f t="shared" ref="R214:AA214" si="856">if($G214=R$1,1,"")</f>
        <v/>
      </c>
      <c r="S214" s="9" t="str">
        <f t="shared" si="856"/>
        <v/>
      </c>
      <c r="T214" s="9" t="str">
        <f t="shared" si="856"/>
        <v/>
      </c>
      <c r="U214" s="9" t="str">
        <f t="shared" si="856"/>
        <v/>
      </c>
      <c r="V214" s="9" t="str">
        <f t="shared" si="856"/>
        <v/>
      </c>
      <c r="W214" s="9" t="str">
        <f t="shared" si="856"/>
        <v/>
      </c>
      <c r="X214" s="9" t="str">
        <f t="shared" si="856"/>
        <v/>
      </c>
      <c r="Y214" s="9" t="str">
        <f t="shared" si="856"/>
        <v/>
      </c>
      <c r="Z214" s="9" t="str">
        <f t="shared" si="856"/>
        <v/>
      </c>
      <c r="AA214" s="9" t="str">
        <f t="shared" si="856"/>
        <v/>
      </c>
      <c r="AB214" s="9" t="str">
        <f t="shared" ref="AB214:AI214" si="857">if($H214=AB$1,1,"")</f>
        <v/>
      </c>
      <c r="AC214" s="9" t="str">
        <f t="shared" si="857"/>
        <v/>
      </c>
      <c r="AD214" s="9" t="str">
        <f t="shared" si="857"/>
        <v/>
      </c>
      <c r="AE214" s="9" t="str">
        <f t="shared" si="857"/>
        <v/>
      </c>
      <c r="AF214" s="9" t="str">
        <f t="shared" si="857"/>
        <v/>
      </c>
      <c r="AG214" s="9" t="str">
        <f t="shared" si="857"/>
        <v/>
      </c>
      <c r="AH214" s="9" t="str">
        <f t="shared" si="857"/>
        <v/>
      </c>
      <c r="AI214" s="9" t="str">
        <f t="shared" si="857"/>
        <v/>
      </c>
    </row>
    <row r="215" ht="12.75" customHeight="1">
      <c r="A215" s="9" t="s">
        <v>723</v>
      </c>
      <c r="B215" s="9" t="s">
        <v>724</v>
      </c>
      <c r="C215" s="9" t="s">
        <v>725</v>
      </c>
      <c r="D215" s="9"/>
      <c r="E215" s="14" t="str">
        <f>IF(('Classification-Dawson'!E215 &lt;&gt; "") * ('Classification-Chris'!E215 &lt;&gt; ""), IF(('Classification-Dawson'!E215 &lt;&gt; 'Classification-Chris'!E215), FALSE, TRUE), "")</f>
        <v/>
      </c>
      <c r="F215" s="14" t="str">
        <f>IF(('Classification-Dawson'!F215 &lt;&gt; "") * ('Classification-Chris'!F215 &lt;&gt; ""), IF(('Classification-Dawson'!F215 &lt;&gt; 'Classification-Chris'!F215), FALSE, TRUE), "")</f>
        <v/>
      </c>
      <c r="G215" s="10" t="str">
        <f>if(E215 = TRUE,'Classification-Dawson'!E215,if(E215 = FALSE,"Find it",""))</f>
        <v/>
      </c>
      <c r="H215" s="10" t="str">
        <f>if(F215 = TRUE,'Classification-Dawson'!F215,if(F215 = FALSE,"Find it",""))</f>
        <v/>
      </c>
      <c r="I215" s="14" t="str">
        <f t="shared" ref="I215:J215" si="858">IF(E215 = TRUE, 1, IF(E215 = "", "", 0))</f>
        <v/>
      </c>
      <c r="J215" s="14" t="str">
        <f t="shared" si="858"/>
        <v/>
      </c>
      <c r="K215" s="9"/>
      <c r="L215" s="9" t="str">
        <f t="shared" ref="L215:M215" si="859">IF(I215 = "", "", if(OR(I215=0, I215=1),1,0))</f>
        <v/>
      </c>
      <c r="M215" s="9" t="str">
        <f t="shared" si="859"/>
        <v/>
      </c>
      <c r="N215" s="9"/>
      <c r="O215" s="9"/>
      <c r="P215" s="9"/>
      <c r="Q215" s="9"/>
      <c r="R215" s="9" t="str">
        <f t="shared" ref="R215:AA215" si="860">if($G215=R$1,1,"")</f>
        <v/>
      </c>
      <c r="S215" s="9" t="str">
        <f t="shared" si="860"/>
        <v/>
      </c>
      <c r="T215" s="9" t="str">
        <f t="shared" si="860"/>
        <v/>
      </c>
      <c r="U215" s="9" t="str">
        <f t="shared" si="860"/>
        <v/>
      </c>
      <c r="V215" s="9" t="str">
        <f t="shared" si="860"/>
        <v/>
      </c>
      <c r="W215" s="9" t="str">
        <f t="shared" si="860"/>
        <v/>
      </c>
      <c r="X215" s="9" t="str">
        <f t="shared" si="860"/>
        <v/>
      </c>
      <c r="Y215" s="9" t="str">
        <f t="shared" si="860"/>
        <v/>
      </c>
      <c r="Z215" s="9" t="str">
        <f t="shared" si="860"/>
        <v/>
      </c>
      <c r="AA215" s="9" t="str">
        <f t="shared" si="860"/>
        <v/>
      </c>
      <c r="AB215" s="9" t="str">
        <f t="shared" ref="AB215:AI215" si="861">if($H215=AB$1,1,"")</f>
        <v/>
      </c>
      <c r="AC215" s="9" t="str">
        <f t="shared" si="861"/>
        <v/>
      </c>
      <c r="AD215" s="9" t="str">
        <f t="shared" si="861"/>
        <v/>
      </c>
      <c r="AE215" s="9" t="str">
        <f t="shared" si="861"/>
        <v/>
      </c>
      <c r="AF215" s="9" t="str">
        <f t="shared" si="861"/>
        <v/>
      </c>
      <c r="AG215" s="9" t="str">
        <f t="shared" si="861"/>
        <v/>
      </c>
      <c r="AH215" s="9" t="str">
        <f t="shared" si="861"/>
        <v/>
      </c>
      <c r="AI215" s="9" t="str">
        <f t="shared" si="861"/>
        <v/>
      </c>
    </row>
    <row r="216" ht="12.75" customHeight="1">
      <c r="A216" s="9" t="s">
        <v>726</v>
      </c>
      <c r="B216" s="9" t="s">
        <v>727</v>
      </c>
      <c r="C216" s="9" t="s">
        <v>728</v>
      </c>
      <c r="D216" s="9"/>
      <c r="E216" s="14" t="str">
        <f>IF(('Classification-Dawson'!E216 &lt;&gt; "") * ('Classification-Chris'!E216 &lt;&gt; ""), IF(('Classification-Dawson'!E216 &lt;&gt; 'Classification-Chris'!E216), FALSE, TRUE), "")</f>
        <v/>
      </c>
      <c r="F216" s="14" t="str">
        <f>IF(('Classification-Dawson'!F216 &lt;&gt; "") * ('Classification-Chris'!F216 &lt;&gt; ""), IF(('Classification-Dawson'!F216 &lt;&gt; 'Classification-Chris'!F216), FALSE, TRUE), "")</f>
        <v/>
      </c>
      <c r="G216" s="10" t="str">
        <f>if(E216 = TRUE,'Classification-Dawson'!E216,if(E216 = FALSE,"Find it",""))</f>
        <v/>
      </c>
      <c r="H216" s="10" t="str">
        <f>if(F216 = TRUE,'Classification-Dawson'!F216,if(F216 = FALSE,"Find it",""))</f>
        <v/>
      </c>
      <c r="I216" s="14" t="str">
        <f t="shared" ref="I216:J216" si="862">IF(E216 = TRUE, 1, IF(E216 = "", "", 0))</f>
        <v/>
      </c>
      <c r="J216" s="14" t="str">
        <f t="shared" si="862"/>
        <v/>
      </c>
      <c r="K216" s="9"/>
      <c r="L216" s="9" t="str">
        <f t="shared" ref="L216:M216" si="863">IF(I216 = "", "", if(OR(I216=0, I216=1),1,0))</f>
        <v/>
      </c>
      <c r="M216" s="9" t="str">
        <f t="shared" si="863"/>
        <v/>
      </c>
      <c r="N216" s="9"/>
      <c r="O216" s="9"/>
      <c r="P216" s="9"/>
      <c r="Q216" s="9"/>
      <c r="R216" s="9" t="str">
        <f t="shared" ref="R216:AA216" si="864">if($G216=R$1,1,"")</f>
        <v/>
      </c>
      <c r="S216" s="9" t="str">
        <f t="shared" si="864"/>
        <v/>
      </c>
      <c r="T216" s="9" t="str">
        <f t="shared" si="864"/>
        <v/>
      </c>
      <c r="U216" s="9" t="str">
        <f t="shared" si="864"/>
        <v/>
      </c>
      <c r="V216" s="9" t="str">
        <f t="shared" si="864"/>
        <v/>
      </c>
      <c r="W216" s="9" t="str">
        <f t="shared" si="864"/>
        <v/>
      </c>
      <c r="X216" s="9" t="str">
        <f t="shared" si="864"/>
        <v/>
      </c>
      <c r="Y216" s="9" t="str">
        <f t="shared" si="864"/>
        <v/>
      </c>
      <c r="Z216" s="9" t="str">
        <f t="shared" si="864"/>
        <v/>
      </c>
      <c r="AA216" s="9" t="str">
        <f t="shared" si="864"/>
        <v/>
      </c>
      <c r="AB216" s="9" t="str">
        <f t="shared" ref="AB216:AI216" si="865">if($H216=AB$1,1,"")</f>
        <v/>
      </c>
      <c r="AC216" s="9" t="str">
        <f t="shared" si="865"/>
        <v/>
      </c>
      <c r="AD216" s="9" t="str">
        <f t="shared" si="865"/>
        <v/>
      </c>
      <c r="AE216" s="9" t="str">
        <f t="shared" si="865"/>
        <v/>
      </c>
      <c r="AF216" s="9" t="str">
        <f t="shared" si="865"/>
        <v/>
      </c>
      <c r="AG216" s="9" t="str">
        <f t="shared" si="865"/>
        <v/>
      </c>
      <c r="AH216" s="9" t="str">
        <f t="shared" si="865"/>
        <v/>
      </c>
      <c r="AI216" s="9" t="str">
        <f t="shared" si="865"/>
        <v/>
      </c>
    </row>
    <row r="217" ht="12.75" customHeight="1">
      <c r="A217" s="9" t="s">
        <v>729</v>
      </c>
      <c r="B217" s="9" t="s">
        <v>730</v>
      </c>
      <c r="C217" s="9" t="s">
        <v>731</v>
      </c>
      <c r="D217" s="9"/>
      <c r="E217" s="14" t="str">
        <f>IF(('Classification-Dawson'!E217 &lt;&gt; "") * ('Classification-Chris'!E217 &lt;&gt; ""), IF(('Classification-Dawson'!E217 &lt;&gt; 'Classification-Chris'!E217), FALSE, TRUE), "")</f>
        <v/>
      </c>
      <c r="F217" s="14" t="str">
        <f>IF(('Classification-Dawson'!F217 &lt;&gt; "") * ('Classification-Chris'!F217 &lt;&gt; ""), IF(('Classification-Dawson'!F217 &lt;&gt; 'Classification-Chris'!F217), FALSE, TRUE), "")</f>
        <v/>
      </c>
      <c r="G217" s="10" t="str">
        <f>if(E217 = TRUE,'Classification-Dawson'!E217,if(E217 = FALSE,"Find it",""))</f>
        <v/>
      </c>
      <c r="H217" s="10" t="str">
        <f>if(F217 = TRUE,'Classification-Dawson'!F217,if(F217 = FALSE,"Find it",""))</f>
        <v/>
      </c>
      <c r="I217" s="14" t="str">
        <f t="shared" ref="I217:J217" si="866">IF(E217 = TRUE, 1, IF(E217 = "", "", 0))</f>
        <v/>
      </c>
      <c r="J217" s="14" t="str">
        <f t="shared" si="866"/>
        <v/>
      </c>
      <c r="K217" s="9"/>
      <c r="L217" s="9" t="str">
        <f t="shared" ref="L217:M217" si="867">IF(I217 = "", "", if(OR(I217=0, I217=1),1,0))</f>
        <v/>
      </c>
      <c r="M217" s="9" t="str">
        <f t="shared" si="867"/>
        <v/>
      </c>
      <c r="N217" s="9"/>
      <c r="O217" s="9"/>
      <c r="P217" s="9"/>
      <c r="Q217" s="9"/>
      <c r="R217" s="9" t="str">
        <f t="shared" ref="R217:AA217" si="868">if($G217=R$1,1,"")</f>
        <v/>
      </c>
      <c r="S217" s="9" t="str">
        <f t="shared" si="868"/>
        <v/>
      </c>
      <c r="T217" s="9" t="str">
        <f t="shared" si="868"/>
        <v/>
      </c>
      <c r="U217" s="9" t="str">
        <f t="shared" si="868"/>
        <v/>
      </c>
      <c r="V217" s="9" t="str">
        <f t="shared" si="868"/>
        <v/>
      </c>
      <c r="W217" s="9" t="str">
        <f t="shared" si="868"/>
        <v/>
      </c>
      <c r="X217" s="9" t="str">
        <f t="shared" si="868"/>
        <v/>
      </c>
      <c r="Y217" s="9" t="str">
        <f t="shared" si="868"/>
        <v/>
      </c>
      <c r="Z217" s="9" t="str">
        <f t="shared" si="868"/>
        <v/>
      </c>
      <c r="AA217" s="9" t="str">
        <f t="shared" si="868"/>
        <v/>
      </c>
      <c r="AB217" s="9" t="str">
        <f t="shared" ref="AB217:AI217" si="869">if($H217=AB$1,1,"")</f>
        <v/>
      </c>
      <c r="AC217" s="9" t="str">
        <f t="shared" si="869"/>
        <v/>
      </c>
      <c r="AD217" s="9" t="str">
        <f t="shared" si="869"/>
        <v/>
      </c>
      <c r="AE217" s="9" t="str">
        <f t="shared" si="869"/>
        <v/>
      </c>
      <c r="AF217" s="9" t="str">
        <f t="shared" si="869"/>
        <v/>
      </c>
      <c r="AG217" s="9" t="str">
        <f t="shared" si="869"/>
        <v/>
      </c>
      <c r="AH217" s="9" t="str">
        <f t="shared" si="869"/>
        <v/>
      </c>
      <c r="AI217" s="9" t="str">
        <f t="shared" si="869"/>
        <v/>
      </c>
    </row>
    <row r="218" ht="12.75" customHeight="1">
      <c r="A218" s="9" t="s">
        <v>732</v>
      </c>
      <c r="B218" s="9" t="s">
        <v>733</v>
      </c>
      <c r="C218" s="9" t="s">
        <v>734</v>
      </c>
      <c r="D218" s="9"/>
      <c r="E218" s="14" t="str">
        <f>IF(('Classification-Dawson'!E218 &lt;&gt; "") * ('Classification-Chris'!E218 &lt;&gt; ""), IF(('Classification-Dawson'!E218 &lt;&gt; 'Classification-Chris'!E218), FALSE, TRUE), "")</f>
        <v/>
      </c>
      <c r="F218" s="14" t="str">
        <f>IF(('Classification-Dawson'!F218 &lt;&gt; "") * ('Classification-Chris'!F218 &lt;&gt; ""), IF(('Classification-Dawson'!F218 &lt;&gt; 'Classification-Chris'!F218), FALSE, TRUE), "")</f>
        <v/>
      </c>
      <c r="G218" s="10" t="str">
        <f>if(E218 = TRUE,'Classification-Dawson'!E218,if(E218 = FALSE,"Find it",""))</f>
        <v/>
      </c>
      <c r="H218" s="10" t="str">
        <f>if(F218 = TRUE,'Classification-Dawson'!F218,if(F218 = FALSE,"Find it",""))</f>
        <v/>
      </c>
      <c r="I218" s="14" t="str">
        <f t="shared" ref="I218:J218" si="870">IF(E218 = TRUE, 1, IF(E218 = "", "", 0))</f>
        <v/>
      </c>
      <c r="J218" s="14" t="str">
        <f t="shared" si="870"/>
        <v/>
      </c>
      <c r="K218" s="9"/>
      <c r="L218" s="9" t="str">
        <f t="shared" ref="L218:M218" si="871">IF(I218 = "", "", if(OR(I218=0, I218=1),1,0))</f>
        <v/>
      </c>
      <c r="M218" s="9" t="str">
        <f t="shared" si="871"/>
        <v/>
      </c>
      <c r="N218" s="9"/>
      <c r="O218" s="9"/>
      <c r="P218" s="9"/>
      <c r="Q218" s="9"/>
      <c r="R218" s="9" t="str">
        <f t="shared" ref="R218:AA218" si="872">if($G218=R$1,1,"")</f>
        <v/>
      </c>
      <c r="S218" s="9" t="str">
        <f t="shared" si="872"/>
        <v/>
      </c>
      <c r="T218" s="9" t="str">
        <f t="shared" si="872"/>
        <v/>
      </c>
      <c r="U218" s="9" t="str">
        <f t="shared" si="872"/>
        <v/>
      </c>
      <c r="V218" s="9" t="str">
        <f t="shared" si="872"/>
        <v/>
      </c>
      <c r="W218" s="9" t="str">
        <f t="shared" si="872"/>
        <v/>
      </c>
      <c r="X218" s="9" t="str">
        <f t="shared" si="872"/>
        <v/>
      </c>
      <c r="Y218" s="9" t="str">
        <f t="shared" si="872"/>
        <v/>
      </c>
      <c r="Z218" s="9" t="str">
        <f t="shared" si="872"/>
        <v/>
      </c>
      <c r="AA218" s="9" t="str">
        <f t="shared" si="872"/>
        <v/>
      </c>
      <c r="AB218" s="9" t="str">
        <f t="shared" ref="AB218:AI218" si="873">if($H218=AB$1,1,"")</f>
        <v/>
      </c>
      <c r="AC218" s="9" t="str">
        <f t="shared" si="873"/>
        <v/>
      </c>
      <c r="AD218" s="9" t="str">
        <f t="shared" si="873"/>
        <v/>
      </c>
      <c r="AE218" s="9" t="str">
        <f t="shared" si="873"/>
        <v/>
      </c>
      <c r="AF218" s="9" t="str">
        <f t="shared" si="873"/>
        <v/>
      </c>
      <c r="AG218" s="9" t="str">
        <f t="shared" si="873"/>
        <v/>
      </c>
      <c r="AH218" s="9" t="str">
        <f t="shared" si="873"/>
        <v/>
      </c>
      <c r="AI218" s="9" t="str">
        <f t="shared" si="873"/>
        <v/>
      </c>
    </row>
    <row r="219" ht="12.75" customHeight="1">
      <c r="A219" s="9" t="s">
        <v>735</v>
      </c>
      <c r="B219" s="9" t="s">
        <v>736</v>
      </c>
      <c r="C219" s="9" t="s">
        <v>737</v>
      </c>
      <c r="D219" s="9"/>
      <c r="E219" s="14" t="str">
        <f>IF(('Classification-Dawson'!E219 &lt;&gt; "") * ('Classification-Chris'!E219 &lt;&gt; ""), IF(('Classification-Dawson'!E219 &lt;&gt; 'Classification-Chris'!E219), FALSE, TRUE), "")</f>
        <v/>
      </c>
      <c r="F219" s="14" t="str">
        <f>IF(('Classification-Dawson'!F219 &lt;&gt; "") * ('Classification-Chris'!F219 &lt;&gt; ""), IF(('Classification-Dawson'!F219 &lt;&gt; 'Classification-Chris'!F219), FALSE, TRUE), "")</f>
        <v/>
      </c>
      <c r="G219" s="10" t="str">
        <f>if(E219 = TRUE,'Classification-Dawson'!E219,if(E219 = FALSE,"Find it",""))</f>
        <v/>
      </c>
      <c r="H219" s="10" t="str">
        <f>if(F219 = TRUE,'Classification-Dawson'!F219,if(F219 = FALSE,"Find it",""))</f>
        <v/>
      </c>
      <c r="I219" s="14" t="str">
        <f t="shared" ref="I219:J219" si="874">IF(E219 = TRUE, 1, IF(E219 = "", "", 0))</f>
        <v/>
      </c>
      <c r="J219" s="14" t="str">
        <f t="shared" si="874"/>
        <v/>
      </c>
      <c r="K219" s="9"/>
      <c r="L219" s="9" t="str">
        <f t="shared" ref="L219:M219" si="875">IF(I219 = "", "", if(OR(I219=0, I219=1),1,0))</f>
        <v/>
      </c>
      <c r="M219" s="9" t="str">
        <f t="shared" si="875"/>
        <v/>
      </c>
      <c r="N219" s="9"/>
      <c r="O219" s="9"/>
      <c r="P219" s="9"/>
      <c r="Q219" s="9"/>
      <c r="R219" s="9" t="str">
        <f t="shared" ref="R219:AA219" si="876">if($G219=R$1,1,"")</f>
        <v/>
      </c>
      <c r="S219" s="9" t="str">
        <f t="shared" si="876"/>
        <v/>
      </c>
      <c r="T219" s="9" t="str">
        <f t="shared" si="876"/>
        <v/>
      </c>
      <c r="U219" s="9" t="str">
        <f t="shared" si="876"/>
        <v/>
      </c>
      <c r="V219" s="9" t="str">
        <f t="shared" si="876"/>
        <v/>
      </c>
      <c r="W219" s="9" t="str">
        <f t="shared" si="876"/>
        <v/>
      </c>
      <c r="X219" s="9" t="str">
        <f t="shared" si="876"/>
        <v/>
      </c>
      <c r="Y219" s="9" t="str">
        <f t="shared" si="876"/>
        <v/>
      </c>
      <c r="Z219" s="9" t="str">
        <f t="shared" si="876"/>
        <v/>
      </c>
      <c r="AA219" s="9" t="str">
        <f t="shared" si="876"/>
        <v/>
      </c>
      <c r="AB219" s="9" t="str">
        <f t="shared" ref="AB219:AI219" si="877">if($H219=AB$1,1,"")</f>
        <v/>
      </c>
      <c r="AC219" s="9" t="str">
        <f t="shared" si="877"/>
        <v/>
      </c>
      <c r="AD219" s="9" t="str">
        <f t="shared" si="877"/>
        <v/>
      </c>
      <c r="AE219" s="9" t="str">
        <f t="shared" si="877"/>
        <v/>
      </c>
      <c r="AF219" s="9" t="str">
        <f t="shared" si="877"/>
        <v/>
      </c>
      <c r="AG219" s="9" t="str">
        <f t="shared" si="877"/>
        <v/>
      </c>
      <c r="AH219" s="9" t="str">
        <f t="shared" si="877"/>
        <v/>
      </c>
      <c r="AI219" s="9" t="str">
        <f t="shared" si="877"/>
        <v/>
      </c>
    </row>
    <row r="220" ht="12.75" customHeight="1">
      <c r="A220" s="9" t="s">
        <v>738</v>
      </c>
      <c r="B220" s="9" t="s">
        <v>739</v>
      </c>
      <c r="C220" s="9" t="s">
        <v>740</v>
      </c>
      <c r="D220" s="9"/>
      <c r="E220" s="14" t="str">
        <f>IF(('Classification-Dawson'!E220 &lt;&gt; "") * ('Classification-Chris'!E220 &lt;&gt; ""), IF(('Classification-Dawson'!E220 &lt;&gt; 'Classification-Chris'!E220), FALSE, TRUE), "")</f>
        <v/>
      </c>
      <c r="F220" s="14" t="str">
        <f>IF(('Classification-Dawson'!F220 &lt;&gt; "") * ('Classification-Chris'!F220 &lt;&gt; ""), IF(('Classification-Dawson'!F220 &lt;&gt; 'Classification-Chris'!F220), FALSE, TRUE), "")</f>
        <v/>
      </c>
      <c r="G220" s="10" t="str">
        <f>if(E220 = TRUE,'Classification-Dawson'!E220,if(E220 = FALSE,"Find it",""))</f>
        <v/>
      </c>
      <c r="H220" s="10" t="str">
        <f>if(F220 = TRUE,'Classification-Dawson'!F220,if(F220 = FALSE,"Find it",""))</f>
        <v/>
      </c>
      <c r="I220" s="14" t="str">
        <f t="shared" ref="I220:J220" si="878">IF(E220 = TRUE, 1, IF(E220 = "", "", 0))</f>
        <v/>
      </c>
      <c r="J220" s="14" t="str">
        <f t="shared" si="878"/>
        <v/>
      </c>
      <c r="K220" s="9"/>
      <c r="L220" s="9" t="str">
        <f t="shared" ref="L220:M220" si="879">IF(I220 = "", "", if(OR(I220=0, I220=1),1,0))</f>
        <v/>
      </c>
      <c r="M220" s="9" t="str">
        <f t="shared" si="879"/>
        <v/>
      </c>
      <c r="N220" s="9"/>
      <c r="O220" s="9"/>
      <c r="P220" s="9"/>
      <c r="Q220" s="9"/>
      <c r="R220" s="9" t="str">
        <f t="shared" ref="R220:AA220" si="880">if($G220=R$1,1,"")</f>
        <v/>
      </c>
      <c r="S220" s="9" t="str">
        <f t="shared" si="880"/>
        <v/>
      </c>
      <c r="T220" s="9" t="str">
        <f t="shared" si="880"/>
        <v/>
      </c>
      <c r="U220" s="9" t="str">
        <f t="shared" si="880"/>
        <v/>
      </c>
      <c r="V220" s="9" t="str">
        <f t="shared" si="880"/>
        <v/>
      </c>
      <c r="W220" s="9" t="str">
        <f t="shared" si="880"/>
        <v/>
      </c>
      <c r="X220" s="9" t="str">
        <f t="shared" si="880"/>
        <v/>
      </c>
      <c r="Y220" s="9" t="str">
        <f t="shared" si="880"/>
        <v/>
      </c>
      <c r="Z220" s="9" t="str">
        <f t="shared" si="880"/>
        <v/>
      </c>
      <c r="AA220" s="9" t="str">
        <f t="shared" si="880"/>
        <v/>
      </c>
      <c r="AB220" s="9" t="str">
        <f t="shared" ref="AB220:AI220" si="881">if($H220=AB$1,1,"")</f>
        <v/>
      </c>
      <c r="AC220" s="9" t="str">
        <f t="shared" si="881"/>
        <v/>
      </c>
      <c r="AD220" s="9" t="str">
        <f t="shared" si="881"/>
        <v/>
      </c>
      <c r="AE220" s="9" t="str">
        <f t="shared" si="881"/>
        <v/>
      </c>
      <c r="AF220" s="9" t="str">
        <f t="shared" si="881"/>
        <v/>
      </c>
      <c r="AG220" s="9" t="str">
        <f t="shared" si="881"/>
        <v/>
      </c>
      <c r="AH220" s="9" t="str">
        <f t="shared" si="881"/>
        <v/>
      </c>
      <c r="AI220" s="9" t="str">
        <f t="shared" si="881"/>
        <v/>
      </c>
    </row>
    <row r="221" ht="12.75" customHeight="1">
      <c r="A221" s="9" t="s">
        <v>741</v>
      </c>
      <c r="B221" s="9" t="s">
        <v>742</v>
      </c>
      <c r="C221" s="9" t="s">
        <v>743</v>
      </c>
      <c r="D221" s="9"/>
      <c r="E221" s="14" t="str">
        <f>IF(('Classification-Dawson'!E221 &lt;&gt; "") * ('Classification-Chris'!E221 &lt;&gt; ""), IF(('Classification-Dawson'!E221 &lt;&gt; 'Classification-Chris'!E221), FALSE, TRUE), "")</f>
        <v/>
      </c>
      <c r="F221" s="14" t="str">
        <f>IF(('Classification-Dawson'!F221 &lt;&gt; "") * ('Classification-Chris'!F221 &lt;&gt; ""), IF(('Classification-Dawson'!F221 &lt;&gt; 'Classification-Chris'!F221), FALSE, TRUE), "")</f>
        <v/>
      </c>
      <c r="G221" s="10" t="str">
        <f>if(E221 = TRUE,'Classification-Dawson'!E221,if(E221 = FALSE,"Find it",""))</f>
        <v/>
      </c>
      <c r="H221" s="10" t="str">
        <f>if(F221 = TRUE,'Classification-Dawson'!F221,if(F221 = FALSE,"Find it",""))</f>
        <v/>
      </c>
      <c r="I221" s="14" t="str">
        <f t="shared" ref="I221:J221" si="882">IF(E221 = TRUE, 1, IF(E221 = "", "", 0))</f>
        <v/>
      </c>
      <c r="J221" s="14" t="str">
        <f t="shared" si="882"/>
        <v/>
      </c>
      <c r="K221" s="9"/>
      <c r="L221" s="9" t="str">
        <f t="shared" ref="L221:M221" si="883">IF(I221 = "", "", if(OR(I221=0, I221=1),1,0))</f>
        <v/>
      </c>
      <c r="M221" s="9" t="str">
        <f t="shared" si="883"/>
        <v/>
      </c>
      <c r="N221" s="9"/>
      <c r="O221" s="9"/>
      <c r="P221" s="9"/>
      <c r="Q221" s="9"/>
      <c r="R221" s="9" t="str">
        <f t="shared" ref="R221:AA221" si="884">if($G221=R$1,1,"")</f>
        <v/>
      </c>
      <c r="S221" s="9" t="str">
        <f t="shared" si="884"/>
        <v/>
      </c>
      <c r="T221" s="9" t="str">
        <f t="shared" si="884"/>
        <v/>
      </c>
      <c r="U221" s="9" t="str">
        <f t="shared" si="884"/>
        <v/>
      </c>
      <c r="V221" s="9" t="str">
        <f t="shared" si="884"/>
        <v/>
      </c>
      <c r="W221" s="9" t="str">
        <f t="shared" si="884"/>
        <v/>
      </c>
      <c r="X221" s="9" t="str">
        <f t="shared" si="884"/>
        <v/>
      </c>
      <c r="Y221" s="9" t="str">
        <f t="shared" si="884"/>
        <v/>
      </c>
      <c r="Z221" s="9" t="str">
        <f t="shared" si="884"/>
        <v/>
      </c>
      <c r="AA221" s="9" t="str">
        <f t="shared" si="884"/>
        <v/>
      </c>
      <c r="AB221" s="9" t="str">
        <f t="shared" ref="AB221:AI221" si="885">if($H221=AB$1,1,"")</f>
        <v/>
      </c>
      <c r="AC221" s="9" t="str">
        <f t="shared" si="885"/>
        <v/>
      </c>
      <c r="AD221" s="9" t="str">
        <f t="shared" si="885"/>
        <v/>
      </c>
      <c r="AE221" s="9" t="str">
        <f t="shared" si="885"/>
        <v/>
      </c>
      <c r="AF221" s="9" t="str">
        <f t="shared" si="885"/>
        <v/>
      </c>
      <c r="AG221" s="9" t="str">
        <f t="shared" si="885"/>
        <v/>
      </c>
      <c r="AH221" s="9" t="str">
        <f t="shared" si="885"/>
        <v/>
      </c>
      <c r="AI221" s="9" t="str">
        <f t="shared" si="885"/>
        <v/>
      </c>
    </row>
    <row r="222" ht="12.75" customHeight="1">
      <c r="A222" s="9" t="s">
        <v>744</v>
      </c>
      <c r="B222" s="9" t="s">
        <v>745</v>
      </c>
      <c r="C222" s="9" t="s">
        <v>746</v>
      </c>
      <c r="D222" s="9"/>
      <c r="E222" s="14" t="str">
        <f>IF(('Classification-Dawson'!E222 &lt;&gt; "") * ('Classification-Chris'!E222 &lt;&gt; ""), IF(('Classification-Dawson'!E222 &lt;&gt; 'Classification-Chris'!E222), FALSE, TRUE), "")</f>
        <v/>
      </c>
      <c r="F222" s="14" t="str">
        <f>IF(('Classification-Dawson'!F222 &lt;&gt; "") * ('Classification-Chris'!F222 &lt;&gt; ""), IF(('Classification-Dawson'!F222 &lt;&gt; 'Classification-Chris'!F222), FALSE, TRUE), "")</f>
        <v/>
      </c>
      <c r="G222" s="10" t="str">
        <f>if(E222 = TRUE,'Classification-Dawson'!E222,if(E222 = FALSE,"Find it",""))</f>
        <v/>
      </c>
      <c r="H222" s="10" t="str">
        <f>if(F222 = TRUE,'Classification-Dawson'!F222,if(F222 = FALSE,"Find it",""))</f>
        <v/>
      </c>
      <c r="I222" s="14" t="str">
        <f t="shared" ref="I222:J222" si="886">IF(E222 = TRUE, 1, IF(E222 = "", "", 0))</f>
        <v/>
      </c>
      <c r="J222" s="14" t="str">
        <f t="shared" si="886"/>
        <v/>
      </c>
      <c r="K222" s="9"/>
      <c r="L222" s="9" t="str">
        <f t="shared" ref="L222:M222" si="887">IF(I222 = "", "", if(OR(I222=0, I222=1),1,0))</f>
        <v/>
      </c>
      <c r="M222" s="9" t="str">
        <f t="shared" si="887"/>
        <v/>
      </c>
      <c r="N222" s="9"/>
      <c r="O222" s="9"/>
      <c r="P222" s="9"/>
      <c r="Q222" s="9"/>
      <c r="R222" s="9" t="str">
        <f t="shared" ref="R222:AA222" si="888">if($G222=R$1,1,"")</f>
        <v/>
      </c>
      <c r="S222" s="9" t="str">
        <f t="shared" si="888"/>
        <v/>
      </c>
      <c r="T222" s="9" t="str">
        <f t="shared" si="888"/>
        <v/>
      </c>
      <c r="U222" s="9" t="str">
        <f t="shared" si="888"/>
        <v/>
      </c>
      <c r="V222" s="9" t="str">
        <f t="shared" si="888"/>
        <v/>
      </c>
      <c r="W222" s="9" t="str">
        <f t="shared" si="888"/>
        <v/>
      </c>
      <c r="X222" s="9" t="str">
        <f t="shared" si="888"/>
        <v/>
      </c>
      <c r="Y222" s="9" t="str">
        <f t="shared" si="888"/>
        <v/>
      </c>
      <c r="Z222" s="9" t="str">
        <f t="shared" si="888"/>
        <v/>
      </c>
      <c r="AA222" s="9" t="str">
        <f t="shared" si="888"/>
        <v/>
      </c>
      <c r="AB222" s="9" t="str">
        <f t="shared" ref="AB222:AI222" si="889">if($H222=AB$1,1,"")</f>
        <v/>
      </c>
      <c r="AC222" s="9" t="str">
        <f t="shared" si="889"/>
        <v/>
      </c>
      <c r="AD222" s="9" t="str">
        <f t="shared" si="889"/>
        <v/>
      </c>
      <c r="AE222" s="9" t="str">
        <f t="shared" si="889"/>
        <v/>
      </c>
      <c r="AF222" s="9" t="str">
        <f t="shared" si="889"/>
        <v/>
      </c>
      <c r="AG222" s="9" t="str">
        <f t="shared" si="889"/>
        <v/>
      </c>
      <c r="AH222" s="9" t="str">
        <f t="shared" si="889"/>
        <v/>
      </c>
      <c r="AI222" s="9" t="str">
        <f t="shared" si="889"/>
        <v/>
      </c>
    </row>
    <row r="223" ht="12.75" customHeight="1">
      <c r="A223" s="9" t="s">
        <v>747</v>
      </c>
      <c r="B223" s="9" t="s">
        <v>748</v>
      </c>
      <c r="C223" s="9" t="s">
        <v>749</v>
      </c>
      <c r="D223" s="9"/>
      <c r="E223" s="14" t="str">
        <f>IF(('Classification-Dawson'!E223 &lt;&gt; "") * ('Classification-Chris'!E223 &lt;&gt; ""), IF(('Classification-Dawson'!E223 &lt;&gt; 'Classification-Chris'!E223), FALSE, TRUE), "")</f>
        <v/>
      </c>
      <c r="F223" s="14" t="str">
        <f>IF(('Classification-Dawson'!F223 &lt;&gt; "") * ('Classification-Chris'!F223 &lt;&gt; ""), IF(('Classification-Dawson'!F223 &lt;&gt; 'Classification-Chris'!F223), FALSE, TRUE), "")</f>
        <v/>
      </c>
      <c r="G223" s="10" t="str">
        <f>if(E223 = TRUE,'Classification-Dawson'!E223,if(E223 = FALSE,"Find it",""))</f>
        <v/>
      </c>
      <c r="H223" s="10" t="str">
        <f>if(F223 = TRUE,'Classification-Dawson'!F223,if(F223 = FALSE,"Find it",""))</f>
        <v/>
      </c>
      <c r="I223" s="14" t="str">
        <f t="shared" ref="I223:J223" si="890">IF(E223 = TRUE, 1, IF(E223 = "", "", 0))</f>
        <v/>
      </c>
      <c r="J223" s="14" t="str">
        <f t="shared" si="890"/>
        <v/>
      </c>
      <c r="K223" s="9"/>
      <c r="L223" s="9" t="str">
        <f t="shared" ref="L223:M223" si="891">IF(I223 = "", "", if(OR(I223=0, I223=1),1,0))</f>
        <v/>
      </c>
      <c r="M223" s="9" t="str">
        <f t="shared" si="891"/>
        <v/>
      </c>
      <c r="N223" s="9"/>
      <c r="O223" s="9"/>
      <c r="P223" s="9"/>
      <c r="Q223" s="9"/>
      <c r="R223" s="9" t="str">
        <f t="shared" ref="R223:AA223" si="892">if($G223=R$1,1,"")</f>
        <v/>
      </c>
      <c r="S223" s="9" t="str">
        <f t="shared" si="892"/>
        <v/>
      </c>
      <c r="T223" s="9" t="str">
        <f t="shared" si="892"/>
        <v/>
      </c>
      <c r="U223" s="9" t="str">
        <f t="shared" si="892"/>
        <v/>
      </c>
      <c r="V223" s="9" t="str">
        <f t="shared" si="892"/>
        <v/>
      </c>
      <c r="W223" s="9" t="str">
        <f t="shared" si="892"/>
        <v/>
      </c>
      <c r="X223" s="9" t="str">
        <f t="shared" si="892"/>
        <v/>
      </c>
      <c r="Y223" s="9" t="str">
        <f t="shared" si="892"/>
        <v/>
      </c>
      <c r="Z223" s="9" t="str">
        <f t="shared" si="892"/>
        <v/>
      </c>
      <c r="AA223" s="9" t="str">
        <f t="shared" si="892"/>
        <v/>
      </c>
      <c r="AB223" s="9" t="str">
        <f t="shared" ref="AB223:AI223" si="893">if($H223=AB$1,1,"")</f>
        <v/>
      </c>
      <c r="AC223" s="9" t="str">
        <f t="shared" si="893"/>
        <v/>
      </c>
      <c r="AD223" s="9" t="str">
        <f t="shared" si="893"/>
        <v/>
      </c>
      <c r="AE223" s="9" t="str">
        <f t="shared" si="893"/>
        <v/>
      </c>
      <c r="AF223" s="9" t="str">
        <f t="shared" si="893"/>
        <v/>
      </c>
      <c r="AG223" s="9" t="str">
        <f t="shared" si="893"/>
        <v/>
      </c>
      <c r="AH223" s="9" t="str">
        <f t="shared" si="893"/>
        <v/>
      </c>
      <c r="AI223" s="9" t="str">
        <f t="shared" si="893"/>
        <v/>
      </c>
    </row>
    <row r="224" ht="12.75" customHeight="1">
      <c r="A224" s="9" t="s">
        <v>750</v>
      </c>
      <c r="B224" s="9" t="s">
        <v>751</v>
      </c>
      <c r="C224" s="9" t="s">
        <v>752</v>
      </c>
      <c r="D224" s="9"/>
      <c r="E224" s="14" t="str">
        <f>IF(('Classification-Dawson'!E224 &lt;&gt; "") * ('Classification-Chris'!E224 &lt;&gt; ""), IF(('Classification-Dawson'!E224 &lt;&gt; 'Classification-Chris'!E224), FALSE, TRUE), "")</f>
        <v/>
      </c>
      <c r="F224" s="14" t="str">
        <f>IF(('Classification-Dawson'!F224 &lt;&gt; "") * ('Classification-Chris'!F224 &lt;&gt; ""), IF(('Classification-Dawson'!F224 &lt;&gt; 'Classification-Chris'!F224), FALSE, TRUE), "")</f>
        <v/>
      </c>
      <c r="G224" s="10" t="str">
        <f>if(E224 = TRUE,'Classification-Dawson'!E224,if(E224 = FALSE,"Find it",""))</f>
        <v/>
      </c>
      <c r="H224" s="10" t="str">
        <f>if(F224 = TRUE,'Classification-Dawson'!F224,if(F224 = FALSE,"Find it",""))</f>
        <v/>
      </c>
      <c r="I224" s="14" t="str">
        <f t="shared" ref="I224:J224" si="894">IF(E224 = TRUE, 1, IF(E224 = "", "", 0))</f>
        <v/>
      </c>
      <c r="J224" s="14" t="str">
        <f t="shared" si="894"/>
        <v/>
      </c>
      <c r="K224" s="9"/>
      <c r="L224" s="9" t="str">
        <f t="shared" ref="L224:M224" si="895">IF(I224 = "", "", if(OR(I224=0, I224=1),1,0))</f>
        <v/>
      </c>
      <c r="M224" s="9" t="str">
        <f t="shared" si="895"/>
        <v/>
      </c>
      <c r="N224" s="9"/>
      <c r="O224" s="9"/>
      <c r="P224" s="9"/>
      <c r="Q224" s="9"/>
      <c r="R224" s="9" t="str">
        <f t="shared" ref="R224:AA224" si="896">if($G224=R$1,1,"")</f>
        <v/>
      </c>
      <c r="S224" s="9" t="str">
        <f t="shared" si="896"/>
        <v/>
      </c>
      <c r="T224" s="9" t="str">
        <f t="shared" si="896"/>
        <v/>
      </c>
      <c r="U224" s="9" t="str">
        <f t="shared" si="896"/>
        <v/>
      </c>
      <c r="V224" s="9" t="str">
        <f t="shared" si="896"/>
        <v/>
      </c>
      <c r="W224" s="9" t="str">
        <f t="shared" si="896"/>
        <v/>
      </c>
      <c r="X224" s="9" t="str">
        <f t="shared" si="896"/>
        <v/>
      </c>
      <c r="Y224" s="9" t="str">
        <f t="shared" si="896"/>
        <v/>
      </c>
      <c r="Z224" s="9" t="str">
        <f t="shared" si="896"/>
        <v/>
      </c>
      <c r="AA224" s="9" t="str">
        <f t="shared" si="896"/>
        <v/>
      </c>
      <c r="AB224" s="9" t="str">
        <f t="shared" ref="AB224:AI224" si="897">if($H224=AB$1,1,"")</f>
        <v/>
      </c>
      <c r="AC224" s="9" t="str">
        <f t="shared" si="897"/>
        <v/>
      </c>
      <c r="AD224" s="9" t="str">
        <f t="shared" si="897"/>
        <v/>
      </c>
      <c r="AE224" s="9" t="str">
        <f t="shared" si="897"/>
        <v/>
      </c>
      <c r="AF224" s="9" t="str">
        <f t="shared" si="897"/>
        <v/>
      </c>
      <c r="AG224" s="9" t="str">
        <f t="shared" si="897"/>
        <v/>
      </c>
      <c r="AH224" s="9" t="str">
        <f t="shared" si="897"/>
        <v/>
      </c>
      <c r="AI224" s="9" t="str">
        <f t="shared" si="897"/>
        <v/>
      </c>
    </row>
    <row r="225" ht="12.75" customHeight="1">
      <c r="A225" s="9" t="s">
        <v>753</v>
      </c>
      <c r="B225" s="9" t="s">
        <v>754</v>
      </c>
      <c r="C225" s="9" t="s">
        <v>755</v>
      </c>
      <c r="D225" s="9"/>
      <c r="E225" s="14" t="str">
        <f>IF(('Classification-Dawson'!E225 &lt;&gt; "") * ('Classification-Chris'!E225 &lt;&gt; ""), IF(('Classification-Dawson'!E225 &lt;&gt; 'Classification-Chris'!E225), FALSE, TRUE), "")</f>
        <v/>
      </c>
      <c r="F225" s="14" t="str">
        <f>IF(('Classification-Dawson'!F225 &lt;&gt; "") * ('Classification-Chris'!F225 &lt;&gt; ""), IF(('Classification-Dawson'!F225 &lt;&gt; 'Classification-Chris'!F225), FALSE, TRUE), "")</f>
        <v/>
      </c>
      <c r="G225" s="10" t="str">
        <f>if(E225 = TRUE,'Classification-Dawson'!E225,if(E225 = FALSE,"Find it",""))</f>
        <v/>
      </c>
      <c r="H225" s="10" t="str">
        <f>if(F225 = TRUE,'Classification-Dawson'!F225,if(F225 = FALSE,"Find it",""))</f>
        <v/>
      </c>
      <c r="I225" s="14" t="str">
        <f t="shared" ref="I225:J225" si="898">IF(E225 = TRUE, 1, IF(E225 = "", "", 0))</f>
        <v/>
      </c>
      <c r="J225" s="14" t="str">
        <f t="shared" si="898"/>
        <v/>
      </c>
      <c r="K225" s="9"/>
      <c r="L225" s="9" t="str">
        <f t="shared" ref="L225:M225" si="899">IF(I225 = "", "", if(OR(I225=0, I225=1),1,0))</f>
        <v/>
      </c>
      <c r="M225" s="9" t="str">
        <f t="shared" si="899"/>
        <v/>
      </c>
      <c r="N225" s="9"/>
      <c r="O225" s="9"/>
      <c r="P225" s="9"/>
      <c r="Q225" s="9"/>
      <c r="R225" s="9" t="str">
        <f t="shared" ref="R225:AA225" si="900">if($G225=R$1,1,"")</f>
        <v/>
      </c>
      <c r="S225" s="9" t="str">
        <f t="shared" si="900"/>
        <v/>
      </c>
      <c r="T225" s="9" t="str">
        <f t="shared" si="900"/>
        <v/>
      </c>
      <c r="U225" s="9" t="str">
        <f t="shared" si="900"/>
        <v/>
      </c>
      <c r="V225" s="9" t="str">
        <f t="shared" si="900"/>
        <v/>
      </c>
      <c r="W225" s="9" t="str">
        <f t="shared" si="900"/>
        <v/>
      </c>
      <c r="X225" s="9" t="str">
        <f t="shared" si="900"/>
        <v/>
      </c>
      <c r="Y225" s="9" t="str">
        <f t="shared" si="900"/>
        <v/>
      </c>
      <c r="Z225" s="9" t="str">
        <f t="shared" si="900"/>
        <v/>
      </c>
      <c r="AA225" s="9" t="str">
        <f t="shared" si="900"/>
        <v/>
      </c>
      <c r="AB225" s="9" t="str">
        <f t="shared" ref="AB225:AI225" si="901">if($H225=AB$1,1,"")</f>
        <v/>
      </c>
      <c r="AC225" s="9" t="str">
        <f t="shared" si="901"/>
        <v/>
      </c>
      <c r="AD225" s="9" t="str">
        <f t="shared" si="901"/>
        <v/>
      </c>
      <c r="AE225" s="9" t="str">
        <f t="shared" si="901"/>
        <v/>
      </c>
      <c r="AF225" s="9" t="str">
        <f t="shared" si="901"/>
        <v/>
      </c>
      <c r="AG225" s="9" t="str">
        <f t="shared" si="901"/>
        <v/>
      </c>
      <c r="AH225" s="9" t="str">
        <f t="shared" si="901"/>
        <v/>
      </c>
      <c r="AI225" s="9" t="str">
        <f t="shared" si="901"/>
        <v/>
      </c>
    </row>
    <row r="226" ht="12.75" customHeight="1">
      <c r="A226" s="9" t="s">
        <v>756</v>
      </c>
      <c r="B226" s="9" t="s">
        <v>757</v>
      </c>
      <c r="C226" s="9" t="s">
        <v>758</v>
      </c>
      <c r="D226" s="9"/>
      <c r="E226" s="14" t="str">
        <f>IF(('Classification-Dawson'!E226 &lt;&gt; "") * ('Classification-Chris'!E226 &lt;&gt; ""), IF(('Classification-Dawson'!E226 &lt;&gt; 'Classification-Chris'!E226), FALSE, TRUE), "")</f>
        <v/>
      </c>
      <c r="F226" s="14" t="str">
        <f>IF(('Classification-Dawson'!F226 &lt;&gt; "") * ('Classification-Chris'!F226 &lt;&gt; ""), IF(('Classification-Dawson'!F226 &lt;&gt; 'Classification-Chris'!F226), FALSE, TRUE), "")</f>
        <v/>
      </c>
      <c r="G226" s="10" t="str">
        <f>if(E226 = TRUE,'Classification-Dawson'!E226,if(E226 = FALSE,"Find it",""))</f>
        <v/>
      </c>
      <c r="H226" s="10" t="str">
        <f>if(F226 = TRUE,'Classification-Dawson'!F226,if(F226 = FALSE,"Find it",""))</f>
        <v/>
      </c>
      <c r="I226" s="14" t="str">
        <f t="shared" ref="I226:J226" si="902">IF(E226 = TRUE, 1, IF(E226 = "", "", 0))</f>
        <v/>
      </c>
      <c r="J226" s="14" t="str">
        <f t="shared" si="902"/>
        <v/>
      </c>
      <c r="K226" s="9"/>
      <c r="L226" s="9" t="str">
        <f t="shared" ref="L226:M226" si="903">IF(I226 = "", "", if(OR(I226=0, I226=1),1,0))</f>
        <v/>
      </c>
      <c r="M226" s="9" t="str">
        <f t="shared" si="903"/>
        <v/>
      </c>
      <c r="N226" s="9"/>
      <c r="O226" s="9"/>
      <c r="P226" s="9"/>
      <c r="Q226" s="9"/>
      <c r="R226" s="9" t="str">
        <f t="shared" ref="R226:AA226" si="904">if($G226=R$1,1,"")</f>
        <v/>
      </c>
      <c r="S226" s="9" t="str">
        <f t="shared" si="904"/>
        <v/>
      </c>
      <c r="T226" s="9" t="str">
        <f t="shared" si="904"/>
        <v/>
      </c>
      <c r="U226" s="9" t="str">
        <f t="shared" si="904"/>
        <v/>
      </c>
      <c r="V226" s="9" t="str">
        <f t="shared" si="904"/>
        <v/>
      </c>
      <c r="W226" s="9" t="str">
        <f t="shared" si="904"/>
        <v/>
      </c>
      <c r="X226" s="9" t="str">
        <f t="shared" si="904"/>
        <v/>
      </c>
      <c r="Y226" s="9" t="str">
        <f t="shared" si="904"/>
        <v/>
      </c>
      <c r="Z226" s="9" t="str">
        <f t="shared" si="904"/>
        <v/>
      </c>
      <c r="AA226" s="9" t="str">
        <f t="shared" si="904"/>
        <v/>
      </c>
      <c r="AB226" s="9" t="str">
        <f t="shared" ref="AB226:AI226" si="905">if($H226=AB$1,1,"")</f>
        <v/>
      </c>
      <c r="AC226" s="9" t="str">
        <f t="shared" si="905"/>
        <v/>
      </c>
      <c r="AD226" s="9" t="str">
        <f t="shared" si="905"/>
        <v/>
      </c>
      <c r="AE226" s="9" t="str">
        <f t="shared" si="905"/>
        <v/>
      </c>
      <c r="AF226" s="9" t="str">
        <f t="shared" si="905"/>
        <v/>
      </c>
      <c r="AG226" s="9" t="str">
        <f t="shared" si="905"/>
        <v/>
      </c>
      <c r="AH226" s="9" t="str">
        <f t="shared" si="905"/>
        <v/>
      </c>
      <c r="AI226" s="9" t="str">
        <f t="shared" si="905"/>
        <v/>
      </c>
    </row>
    <row r="227" ht="12.75" customHeight="1">
      <c r="A227" s="9" t="s">
        <v>759</v>
      </c>
      <c r="B227" s="9" t="s">
        <v>760</v>
      </c>
      <c r="C227" s="9" t="s">
        <v>761</v>
      </c>
      <c r="D227" s="9"/>
      <c r="E227" s="14" t="str">
        <f>IF(('Classification-Dawson'!E227 &lt;&gt; "") * ('Classification-Chris'!E227 &lt;&gt; ""), IF(('Classification-Dawson'!E227 &lt;&gt; 'Classification-Chris'!E227), FALSE, TRUE), "")</f>
        <v/>
      </c>
      <c r="F227" s="14" t="str">
        <f>IF(('Classification-Dawson'!F227 &lt;&gt; "") * ('Classification-Chris'!F227 &lt;&gt; ""), IF(('Classification-Dawson'!F227 &lt;&gt; 'Classification-Chris'!F227), FALSE, TRUE), "")</f>
        <v/>
      </c>
      <c r="G227" s="10" t="str">
        <f>if(E227 = TRUE,'Classification-Dawson'!E227,if(E227 = FALSE,"Find it",""))</f>
        <v/>
      </c>
      <c r="H227" s="10" t="str">
        <f>if(F227 = TRUE,'Classification-Dawson'!F227,if(F227 = FALSE,"Find it",""))</f>
        <v/>
      </c>
      <c r="I227" s="14" t="str">
        <f t="shared" ref="I227:J227" si="906">IF(E227 = TRUE, 1, IF(E227 = "", "", 0))</f>
        <v/>
      </c>
      <c r="J227" s="14" t="str">
        <f t="shared" si="906"/>
        <v/>
      </c>
      <c r="K227" s="9"/>
      <c r="L227" s="9" t="str">
        <f t="shared" ref="L227:M227" si="907">IF(I227 = "", "", if(OR(I227=0, I227=1),1,0))</f>
        <v/>
      </c>
      <c r="M227" s="9" t="str">
        <f t="shared" si="907"/>
        <v/>
      </c>
      <c r="N227" s="9"/>
      <c r="O227" s="9"/>
      <c r="P227" s="9"/>
      <c r="Q227" s="9"/>
      <c r="R227" s="9" t="str">
        <f t="shared" ref="R227:AA227" si="908">if($G227=R$1,1,"")</f>
        <v/>
      </c>
      <c r="S227" s="9" t="str">
        <f t="shared" si="908"/>
        <v/>
      </c>
      <c r="T227" s="9" t="str">
        <f t="shared" si="908"/>
        <v/>
      </c>
      <c r="U227" s="9" t="str">
        <f t="shared" si="908"/>
        <v/>
      </c>
      <c r="V227" s="9" t="str">
        <f t="shared" si="908"/>
        <v/>
      </c>
      <c r="W227" s="9" t="str">
        <f t="shared" si="908"/>
        <v/>
      </c>
      <c r="X227" s="9" t="str">
        <f t="shared" si="908"/>
        <v/>
      </c>
      <c r="Y227" s="9" t="str">
        <f t="shared" si="908"/>
        <v/>
      </c>
      <c r="Z227" s="9" t="str">
        <f t="shared" si="908"/>
        <v/>
      </c>
      <c r="AA227" s="9" t="str">
        <f t="shared" si="908"/>
        <v/>
      </c>
      <c r="AB227" s="9" t="str">
        <f t="shared" ref="AB227:AI227" si="909">if($H227=AB$1,1,"")</f>
        <v/>
      </c>
      <c r="AC227" s="9" t="str">
        <f t="shared" si="909"/>
        <v/>
      </c>
      <c r="AD227" s="9" t="str">
        <f t="shared" si="909"/>
        <v/>
      </c>
      <c r="AE227" s="9" t="str">
        <f t="shared" si="909"/>
        <v/>
      </c>
      <c r="AF227" s="9" t="str">
        <f t="shared" si="909"/>
        <v/>
      </c>
      <c r="AG227" s="9" t="str">
        <f t="shared" si="909"/>
        <v/>
      </c>
      <c r="AH227" s="9" t="str">
        <f t="shared" si="909"/>
        <v/>
      </c>
      <c r="AI227" s="9" t="str">
        <f t="shared" si="909"/>
        <v/>
      </c>
    </row>
    <row r="228" ht="12.75" customHeight="1">
      <c r="A228" s="9" t="s">
        <v>762</v>
      </c>
      <c r="B228" s="9" t="s">
        <v>763</v>
      </c>
      <c r="C228" s="9" t="s">
        <v>764</v>
      </c>
      <c r="D228" s="9"/>
      <c r="E228" s="14" t="str">
        <f>IF(('Classification-Dawson'!E228 &lt;&gt; "") * ('Classification-Chris'!E228 &lt;&gt; ""), IF(('Classification-Dawson'!E228 &lt;&gt; 'Classification-Chris'!E228), FALSE, TRUE), "")</f>
        <v/>
      </c>
      <c r="F228" s="14" t="str">
        <f>IF(('Classification-Dawson'!F228 &lt;&gt; "") * ('Classification-Chris'!F228 &lt;&gt; ""), IF(('Classification-Dawson'!F228 &lt;&gt; 'Classification-Chris'!F228), FALSE, TRUE), "")</f>
        <v/>
      </c>
      <c r="G228" s="10" t="str">
        <f>if(E228 = TRUE,'Classification-Dawson'!E228,if(E228 = FALSE,"Find it",""))</f>
        <v/>
      </c>
      <c r="H228" s="10" t="str">
        <f>if(F228 = TRUE,'Classification-Dawson'!F228,if(F228 = FALSE,"Find it",""))</f>
        <v/>
      </c>
      <c r="I228" s="14" t="str">
        <f t="shared" ref="I228:J228" si="910">IF(E228 = TRUE, 1, IF(E228 = "", "", 0))</f>
        <v/>
      </c>
      <c r="J228" s="14" t="str">
        <f t="shared" si="910"/>
        <v/>
      </c>
      <c r="K228" s="9"/>
      <c r="L228" s="9" t="str">
        <f t="shared" ref="L228:M228" si="911">IF(I228 = "", "", if(OR(I228=0, I228=1),1,0))</f>
        <v/>
      </c>
      <c r="M228" s="9" t="str">
        <f t="shared" si="911"/>
        <v/>
      </c>
      <c r="N228" s="9"/>
      <c r="O228" s="9"/>
      <c r="P228" s="9"/>
      <c r="Q228" s="9"/>
      <c r="R228" s="9" t="str">
        <f t="shared" ref="R228:AA228" si="912">if($G228=R$1,1,"")</f>
        <v/>
      </c>
      <c r="S228" s="9" t="str">
        <f t="shared" si="912"/>
        <v/>
      </c>
      <c r="T228" s="9" t="str">
        <f t="shared" si="912"/>
        <v/>
      </c>
      <c r="U228" s="9" t="str">
        <f t="shared" si="912"/>
        <v/>
      </c>
      <c r="V228" s="9" t="str">
        <f t="shared" si="912"/>
        <v/>
      </c>
      <c r="W228" s="9" t="str">
        <f t="shared" si="912"/>
        <v/>
      </c>
      <c r="X228" s="9" t="str">
        <f t="shared" si="912"/>
        <v/>
      </c>
      <c r="Y228" s="9" t="str">
        <f t="shared" si="912"/>
        <v/>
      </c>
      <c r="Z228" s="9" t="str">
        <f t="shared" si="912"/>
        <v/>
      </c>
      <c r="AA228" s="9" t="str">
        <f t="shared" si="912"/>
        <v/>
      </c>
      <c r="AB228" s="9" t="str">
        <f t="shared" ref="AB228:AI228" si="913">if($H228=AB$1,1,"")</f>
        <v/>
      </c>
      <c r="AC228" s="9" t="str">
        <f t="shared" si="913"/>
        <v/>
      </c>
      <c r="AD228" s="9" t="str">
        <f t="shared" si="913"/>
        <v/>
      </c>
      <c r="AE228" s="9" t="str">
        <f t="shared" si="913"/>
        <v/>
      </c>
      <c r="AF228" s="9" t="str">
        <f t="shared" si="913"/>
        <v/>
      </c>
      <c r="AG228" s="9" t="str">
        <f t="shared" si="913"/>
        <v/>
      </c>
      <c r="AH228" s="9" t="str">
        <f t="shared" si="913"/>
        <v/>
      </c>
      <c r="AI228" s="9" t="str">
        <f t="shared" si="913"/>
        <v/>
      </c>
    </row>
    <row r="229" ht="12.75" customHeight="1">
      <c r="A229" s="9" t="s">
        <v>765</v>
      </c>
      <c r="B229" s="9" t="s">
        <v>766</v>
      </c>
      <c r="C229" s="9" t="s">
        <v>767</v>
      </c>
      <c r="D229" s="9"/>
      <c r="E229" s="14" t="str">
        <f>IF(('Classification-Dawson'!E229 &lt;&gt; "") * ('Classification-Chris'!E229 &lt;&gt; ""), IF(('Classification-Dawson'!E229 &lt;&gt; 'Classification-Chris'!E229), FALSE, TRUE), "")</f>
        <v/>
      </c>
      <c r="F229" s="14" t="str">
        <f>IF(('Classification-Dawson'!F229 &lt;&gt; "") * ('Classification-Chris'!F229 &lt;&gt; ""), IF(('Classification-Dawson'!F229 &lt;&gt; 'Classification-Chris'!F229), FALSE, TRUE), "")</f>
        <v/>
      </c>
      <c r="G229" s="10" t="str">
        <f>if(E229 = TRUE,'Classification-Dawson'!E229,if(E229 = FALSE,"Find it",""))</f>
        <v/>
      </c>
      <c r="H229" s="10" t="str">
        <f>if(F229 = TRUE,'Classification-Dawson'!F229,if(F229 = FALSE,"Find it",""))</f>
        <v/>
      </c>
      <c r="I229" s="14" t="str">
        <f t="shared" ref="I229:J229" si="914">IF(E229 = TRUE, 1, IF(E229 = "", "", 0))</f>
        <v/>
      </c>
      <c r="J229" s="14" t="str">
        <f t="shared" si="914"/>
        <v/>
      </c>
      <c r="K229" s="9"/>
      <c r="L229" s="9" t="str">
        <f t="shared" ref="L229:M229" si="915">IF(I229 = "", "", if(OR(I229=0, I229=1),1,0))</f>
        <v/>
      </c>
      <c r="M229" s="9" t="str">
        <f t="shared" si="915"/>
        <v/>
      </c>
      <c r="N229" s="9"/>
      <c r="O229" s="9"/>
      <c r="P229" s="9"/>
      <c r="Q229" s="9"/>
      <c r="R229" s="9" t="str">
        <f t="shared" ref="R229:AA229" si="916">if($G229=R$1,1,"")</f>
        <v/>
      </c>
      <c r="S229" s="9" t="str">
        <f t="shared" si="916"/>
        <v/>
      </c>
      <c r="T229" s="9" t="str">
        <f t="shared" si="916"/>
        <v/>
      </c>
      <c r="U229" s="9" t="str">
        <f t="shared" si="916"/>
        <v/>
      </c>
      <c r="V229" s="9" t="str">
        <f t="shared" si="916"/>
        <v/>
      </c>
      <c r="W229" s="9" t="str">
        <f t="shared" si="916"/>
        <v/>
      </c>
      <c r="X229" s="9" t="str">
        <f t="shared" si="916"/>
        <v/>
      </c>
      <c r="Y229" s="9" t="str">
        <f t="shared" si="916"/>
        <v/>
      </c>
      <c r="Z229" s="9" t="str">
        <f t="shared" si="916"/>
        <v/>
      </c>
      <c r="AA229" s="9" t="str">
        <f t="shared" si="916"/>
        <v/>
      </c>
      <c r="AB229" s="9" t="str">
        <f t="shared" ref="AB229:AI229" si="917">if($H229=AB$1,1,"")</f>
        <v/>
      </c>
      <c r="AC229" s="9" t="str">
        <f t="shared" si="917"/>
        <v/>
      </c>
      <c r="AD229" s="9" t="str">
        <f t="shared" si="917"/>
        <v/>
      </c>
      <c r="AE229" s="9" t="str">
        <f t="shared" si="917"/>
        <v/>
      </c>
      <c r="AF229" s="9" t="str">
        <f t="shared" si="917"/>
        <v/>
      </c>
      <c r="AG229" s="9" t="str">
        <f t="shared" si="917"/>
        <v/>
      </c>
      <c r="AH229" s="9" t="str">
        <f t="shared" si="917"/>
        <v/>
      </c>
      <c r="AI229" s="9" t="str">
        <f t="shared" si="917"/>
        <v/>
      </c>
    </row>
    <row r="230" ht="12.75" customHeight="1">
      <c r="A230" s="9" t="s">
        <v>768</v>
      </c>
      <c r="B230" s="9" t="s">
        <v>769</v>
      </c>
      <c r="C230" s="9" t="s">
        <v>770</v>
      </c>
      <c r="D230" s="9"/>
      <c r="E230" s="14" t="str">
        <f>IF(('Classification-Dawson'!E230 &lt;&gt; "") * ('Classification-Chris'!E230 &lt;&gt; ""), IF(('Classification-Dawson'!E230 &lt;&gt; 'Classification-Chris'!E230), FALSE, TRUE), "")</f>
        <v/>
      </c>
      <c r="F230" s="14" t="str">
        <f>IF(('Classification-Dawson'!F230 &lt;&gt; "") * ('Classification-Chris'!F230 &lt;&gt; ""), IF(('Classification-Dawson'!F230 &lt;&gt; 'Classification-Chris'!F230), FALSE, TRUE), "")</f>
        <v/>
      </c>
      <c r="G230" s="10" t="str">
        <f>if(E230 = TRUE,'Classification-Dawson'!E230,if(E230 = FALSE,"Find it",""))</f>
        <v/>
      </c>
      <c r="H230" s="10" t="str">
        <f>if(F230 = TRUE,'Classification-Dawson'!F230,if(F230 = FALSE,"Find it",""))</f>
        <v/>
      </c>
      <c r="I230" s="14" t="str">
        <f t="shared" ref="I230:J230" si="918">IF(E230 = TRUE, 1, IF(E230 = "", "", 0))</f>
        <v/>
      </c>
      <c r="J230" s="14" t="str">
        <f t="shared" si="918"/>
        <v/>
      </c>
      <c r="K230" s="9"/>
      <c r="L230" s="9" t="str">
        <f t="shared" ref="L230:M230" si="919">IF(I230 = "", "", if(OR(I230=0, I230=1),1,0))</f>
        <v/>
      </c>
      <c r="M230" s="9" t="str">
        <f t="shared" si="919"/>
        <v/>
      </c>
      <c r="N230" s="9"/>
      <c r="O230" s="9"/>
      <c r="P230" s="9"/>
      <c r="Q230" s="9"/>
      <c r="R230" s="9" t="str">
        <f t="shared" ref="R230:AA230" si="920">if($G230=R$1,1,"")</f>
        <v/>
      </c>
      <c r="S230" s="9" t="str">
        <f t="shared" si="920"/>
        <v/>
      </c>
      <c r="T230" s="9" t="str">
        <f t="shared" si="920"/>
        <v/>
      </c>
      <c r="U230" s="9" t="str">
        <f t="shared" si="920"/>
        <v/>
      </c>
      <c r="V230" s="9" t="str">
        <f t="shared" si="920"/>
        <v/>
      </c>
      <c r="W230" s="9" t="str">
        <f t="shared" si="920"/>
        <v/>
      </c>
      <c r="X230" s="9" t="str">
        <f t="shared" si="920"/>
        <v/>
      </c>
      <c r="Y230" s="9" t="str">
        <f t="shared" si="920"/>
        <v/>
      </c>
      <c r="Z230" s="9" t="str">
        <f t="shared" si="920"/>
        <v/>
      </c>
      <c r="AA230" s="9" t="str">
        <f t="shared" si="920"/>
        <v/>
      </c>
      <c r="AB230" s="9" t="str">
        <f t="shared" ref="AB230:AI230" si="921">if($H230=AB$1,1,"")</f>
        <v/>
      </c>
      <c r="AC230" s="9" t="str">
        <f t="shared" si="921"/>
        <v/>
      </c>
      <c r="AD230" s="9" t="str">
        <f t="shared" si="921"/>
        <v/>
      </c>
      <c r="AE230" s="9" t="str">
        <f t="shared" si="921"/>
        <v/>
      </c>
      <c r="AF230" s="9" t="str">
        <f t="shared" si="921"/>
        <v/>
      </c>
      <c r="AG230" s="9" t="str">
        <f t="shared" si="921"/>
        <v/>
      </c>
      <c r="AH230" s="9" t="str">
        <f t="shared" si="921"/>
        <v/>
      </c>
      <c r="AI230" s="9" t="str">
        <f t="shared" si="921"/>
        <v/>
      </c>
    </row>
    <row r="231" ht="12.75" customHeight="1">
      <c r="A231" s="9" t="s">
        <v>771</v>
      </c>
      <c r="B231" s="9" t="s">
        <v>772</v>
      </c>
      <c r="C231" s="9" t="s">
        <v>773</v>
      </c>
      <c r="D231" s="9"/>
      <c r="E231" s="14" t="str">
        <f>IF(('Classification-Dawson'!E231 &lt;&gt; "") * ('Classification-Chris'!E231 &lt;&gt; ""), IF(('Classification-Dawson'!E231 &lt;&gt; 'Classification-Chris'!E231), FALSE, TRUE), "")</f>
        <v/>
      </c>
      <c r="F231" s="14" t="str">
        <f>IF(('Classification-Dawson'!F231 &lt;&gt; "") * ('Classification-Chris'!F231 &lt;&gt; ""), IF(('Classification-Dawson'!F231 &lt;&gt; 'Classification-Chris'!F231), FALSE, TRUE), "")</f>
        <v/>
      </c>
      <c r="G231" s="10" t="str">
        <f>if(E231 = TRUE,'Classification-Dawson'!E231,if(E231 = FALSE,"Find it",""))</f>
        <v/>
      </c>
      <c r="H231" s="10" t="str">
        <f>if(F231 = TRUE,'Classification-Dawson'!F231,if(F231 = FALSE,"Find it",""))</f>
        <v/>
      </c>
      <c r="I231" s="14" t="str">
        <f t="shared" ref="I231:J231" si="922">IF(E231 = TRUE, 1, IF(E231 = "", "", 0))</f>
        <v/>
      </c>
      <c r="J231" s="14" t="str">
        <f t="shared" si="922"/>
        <v/>
      </c>
      <c r="K231" s="9"/>
      <c r="L231" s="9" t="str">
        <f t="shared" ref="L231:M231" si="923">IF(I231 = "", "", if(OR(I231=0, I231=1),1,0))</f>
        <v/>
      </c>
      <c r="M231" s="9" t="str">
        <f t="shared" si="923"/>
        <v/>
      </c>
      <c r="N231" s="9"/>
      <c r="O231" s="9"/>
      <c r="P231" s="9"/>
      <c r="Q231" s="9"/>
      <c r="R231" s="9" t="str">
        <f t="shared" ref="R231:AA231" si="924">if($G231=R$1,1,"")</f>
        <v/>
      </c>
      <c r="S231" s="9" t="str">
        <f t="shared" si="924"/>
        <v/>
      </c>
      <c r="T231" s="9" t="str">
        <f t="shared" si="924"/>
        <v/>
      </c>
      <c r="U231" s="9" t="str">
        <f t="shared" si="924"/>
        <v/>
      </c>
      <c r="V231" s="9" t="str">
        <f t="shared" si="924"/>
        <v/>
      </c>
      <c r="W231" s="9" t="str">
        <f t="shared" si="924"/>
        <v/>
      </c>
      <c r="X231" s="9" t="str">
        <f t="shared" si="924"/>
        <v/>
      </c>
      <c r="Y231" s="9" t="str">
        <f t="shared" si="924"/>
        <v/>
      </c>
      <c r="Z231" s="9" t="str">
        <f t="shared" si="924"/>
        <v/>
      </c>
      <c r="AA231" s="9" t="str">
        <f t="shared" si="924"/>
        <v/>
      </c>
      <c r="AB231" s="9" t="str">
        <f t="shared" ref="AB231:AI231" si="925">if($H231=AB$1,1,"")</f>
        <v/>
      </c>
      <c r="AC231" s="9" t="str">
        <f t="shared" si="925"/>
        <v/>
      </c>
      <c r="AD231" s="9" t="str">
        <f t="shared" si="925"/>
        <v/>
      </c>
      <c r="AE231" s="9" t="str">
        <f t="shared" si="925"/>
        <v/>
      </c>
      <c r="AF231" s="9" t="str">
        <f t="shared" si="925"/>
        <v/>
      </c>
      <c r="AG231" s="9" t="str">
        <f t="shared" si="925"/>
        <v/>
      </c>
      <c r="AH231" s="9" t="str">
        <f t="shared" si="925"/>
        <v/>
      </c>
      <c r="AI231" s="9" t="str">
        <f t="shared" si="925"/>
        <v/>
      </c>
    </row>
    <row r="232" ht="12.75" customHeight="1">
      <c r="A232" s="9" t="s">
        <v>774</v>
      </c>
      <c r="B232" s="9" t="s">
        <v>775</v>
      </c>
      <c r="C232" s="9" t="s">
        <v>776</v>
      </c>
      <c r="D232" s="9"/>
      <c r="E232" s="14" t="str">
        <f>IF(('Classification-Dawson'!E232 &lt;&gt; "") * ('Classification-Chris'!E232 &lt;&gt; ""), IF(('Classification-Dawson'!E232 &lt;&gt; 'Classification-Chris'!E232), FALSE, TRUE), "")</f>
        <v/>
      </c>
      <c r="F232" s="14" t="str">
        <f>IF(('Classification-Dawson'!F232 &lt;&gt; "") * ('Classification-Chris'!F232 &lt;&gt; ""), IF(('Classification-Dawson'!F232 &lt;&gt; 'Classification-Chris'!F232), FALSE, TRUE), "")</f>
        <v/>
      </c>
      <c r="G232" s="10" t="str">
        <f>if(E232 = TRUE,'Classification-Dawson'!E232,if(E232 = FALSE,"Find it",""))</f>
        <v/>
      </c>
      <c r="H232" s="10" t="str">
        <f>if(F232 = TRUE,'Classification-Dawson'!F232,if(F232 = FALSE,"Find it",""))</f>
        <v/>
      </c>
      <c r="I232" s="14" t="str">
        <f t="shared" ref="I232:J232" si="926">IF(E232 = TRUE, 1, IF(E232 = "", "", 0))</f>
        <v/>
      </c>
      <c r="J232" s="14" t="str">
        <f t="shared" si="926"/>
        <v/>
      </c>
      <c r="K232" s="9"/>
      <c r="L232" s="9" t="str">
        <f t="shared" ref="L232:M232" si="927">IF(I232 = "", "", if(OR(I232=0, I232=1),1,0))</f>
        <v/>
      </c>
      <c r="M232" s="9" t="str">
        <f t="shared" si="927"/>
        <v/>
      </c>
      <c r="N232" s="9"/>
      <c r="O232" s="9"/>
      <c r="P232" s="9"/>
      <c r="Q232" s="9"/>
      <c r="R232" s="9" t="str">
        <f t="shared" ref="R232:AA232" si="928">if($G232=R$1,1,"")</f>
        <v/>
      </c>
      <c r="S232" s="9" t="str">
        <f t="shared" si="928"/>
        <v/>
      </c>
      <c r="T232" s="9" t="str">
        <f t="shared" si="928"/>
        <v/>
      </c>
      <c r="U232" s="9" t="str">
        <f t="shared" si="928"/>
        <v/>
      </c>
      <c r="V232" s="9" t="str">
        <f t="shared" si="928"/>
        <v/>
      </c>
      <c r="W232" s="9" t="str">
        <f t="shared" si="928"/>
        <v/>
      </c>
      <c r="X232" s="9" t="str">
        <f t="shared" si="928"/>
        <v/>
      </c>
      <c r="Y232" s="9" t="str">
        <f t="shared" si="928"/>
        <v/>
      </c>
      <c r="Z232" s="9" t="str">
        <f t="shared" si="928"/>
        <v/>
      </c>
      <c r="AA232" s="9" t="str">
        <f t="shared" si="928"/>
        <v/>
      </c>
      <c r="AB232" s="9" t="str">
        <f t="shared" ref="AB232:AI232" si="929">if($H232=AB$1,1,"")</f>
        <v/>
      </c>
      <c r="AC232" s="9" t="str">
        <f t="shared" si="929"/>
        <v/>
      </c>
      <c r="AD232" s="9" t="str">
        <f t="shared" si="929"/>
        <v/>
      </c>
      <c r="AE232" s="9" t="str">
        <f t="shared" si="929"/>
        <v/>
      </c>
      <c r="AF232" s="9" t="str">
        <f t="shared" si="929"/>
        <v/>
      </c>
      <c r="AG232" s="9" t="str">
        <f t="shared" si="929"/>
        <v/>
      </c>
      <c r="AH232" s="9" t="str">
        <f t="shared" si="929"/>
        <v/>
      </c>
      <c r="AI232" s="9" t="str">
        <f t="shared" si="929"/>
        <v/>
      </c>
    </row>
    <row r="233" ht="12.75" customHeight="1">
      <c r="A233" s="9" t="s">
        <v>777</v>
      </c>
      <c r="B233" s="9" t="s">
        <v>778</v>
      </c>
      <c r="C233" s="9" t="s">
        <v>779</v>
      </c>
      <c r="D233" s="9"/>
      <c r="E233" s="14" t="str">
        <f>IF(('Classification-Dawson'!E233 &lt;&gt; "") * ('Classification-Chris'!E233 &lt;&gt; ""), IF(('Classification-Dawson'!E233 &lt;&gt; 'Classification-Chris'!E233), FALSE, TRUE), "")</f>
        <v/>
      </c>
      <c r="F233" s="14" t="str">
        <f>IF(('Classification-Dawson'!F233 &lt;&gt; "") * ('Classification-Chris'!F233 &lt;&gt; ""), IF(('Classification-Dawson'!F233 &lt;&gt; 'Classification-Chris'!F233), FALSE, TRUE), "")</f>
        <v/>
      </c>
      <c r="G233" s="10" t="str">
        <f>if(E233 = TRUE,'Classification-Dawson'!E233,if(E233 = FALSE,"Find it",""))</f>
        <v/>
      </c>
      <c r="H233" s="10" t="str">
        <f>if(F233 = TRUE,'Classification-Dawson'!F233,if(F233 = FALSE,"Find it",""))</f>
        <v/>
      </c>
      <c r="I233" s="14" t="str">
        <f t="shared" ref="I233:J233" si="930">IF(E233 = TRUE, 1, IF(E233 = "", "", 0))</f>
        <v/>
      </c>
      <c r="J233" s="14" t="str">
        <f t="shared" si="930"/>
        <v/>
      </c>
      <c r="K233" s="9"/>
      <c r="L233" s="9" t="str">
        <f t="shared" ref="L233:M233" si="931">IF(I233 = "", "", if(OR(I233=0, I233=1),1,0))</f>
        <v/>
      </c>
      <c r="M233" s="9" t="str">
        <f t="shared" si="931"/>
        <v/>
      </c>
      <c r="N233" s="9"/>
      <c r="O233" s="9"/>
      <c r="P233" s="9"/>
      <c r="Q233" s="9"/>
      <c r="R233" s="9" t="str">
        <f t="shared" ref="R233:AA233" si="932">if($G233=R$1,1,"")</f>
        <v/>
      </c>
      <c r="S233" s="9" t="str">
        <f t="shared" si="932"/>
        <v/>
      </c>
      <c r="T233" s="9" t="str">
        <f t="shared" si="932"/>
        <v/>
      </c>
      <c r="U233" s="9" t="str">
        <f t="shared" si="932"/>
        <v/>
      </c>
      <c r="V233" s="9" t="str">
        <f t="shared" si="932"/>
        <v/>
      </c>
      <c r="W233" s="9" t="str">
        <f t="shared" si="932"/>
        <v/>
      </c>
      <c r="X233" s="9" t="str">
        <f t="shared" si="932"/>
        <v/>
      </c>
      <c r="Y233" s="9" t="str">
        <f t="shared" si="932"/>
        <v/>
      </c>
      <c r="Z233" s="9" t="str">
        <f t="shared" si="932"/>
        <v/>
      </c>
      <c r="AA233" s="9" t="str">
        <f t="shared" si="932"/>
        <v/>
      </c>
      <c r="AB233" s="9" t="str">
        <f t="shared" ref="AB233:AI233" si="933">if($H233=AB$1,1,"")</f>
        <v/>
      </c>
      <c r="AC233" s="9" t="str">
        <f t="shared" si="933"/>
        <v/>
      </c>
      <c r="AD233" s="9" t="str">
        <f t="shared" si="933"/>
        <v/>
      </c>
      <c r="AE233" s="9" t="str">
        <f t="shared" si="933"/>
        <v/>
      </c>
      <c r="AF233" s="9" t="str">
        <f t="shared" si="933"/>
        <v/>
      </c>
      <c r="AG233" s="9" t="str">
        <f t="shared" si="933"/>
        <v/>
      </c>
      <c r="AH233" s="9" t="str">
        <f t="shared" si="933"/>
        <v/>
      </c>
      <c r="AI233" s="9" t="str">
        <f t="shared" si="933"/>
        <v/>
      </c>
    </row>
    <row r="234" ht="12.75" customHeight="1">
      <c r="A234" s="9" t="s">
        <v>780</v>
      </c>
      <c r="B234" s="9" t="s">
        <v>781</v>
      </c>
      <c r="C234" s="9" t="s">
        <v>782</v>
      </c>
      <c r="D234" s="9"/>
      <c r="E234" s="14" t="str">
        <f>IF(('Classification-Dawson'!E234 &lt;&gt; "") * ('Classification-Chris'!E234 &lt;&gt; ""), IF(('Classification-Dawson'!E234 &lt;&gt; 'Classification-Chris'!E234), FALSE, TRUE), "")</f>
        <v/>
      </c>
      <c r="F234" s="14" t="str">
        <f>IF(('Classification-Dawson'!F234 &lt;&gt; "") * ('Classification-Chris'!F234 &lt;&gt; ""), IF(('Classification-Dawson'!F234 &lt;&gt; 'Classification-Chris'!F234), FALSE, TRUE), "")</f>
        <v/>
      </c>
      <c r="G234" s="10" t="str">
        <f>if(E234 = TRUE,'Classification-Dawson'!E234,if(E234 = FALSE,"Find it",""))</f>
        <v/>
      </c>
      <c r="H234" s="10" t="str">
        <f>if(F234 = TRUE,'Classification-Dawson'!F234,if(F234 = FALSE,"Find it",""))</f>
        <v/>
      </c>
      <c r="I234" s="14" t="str">
        <f t="shared" ref="I234:J234" si="934">IF(E234 = TRUE, 1, IF(E234 = "", "", 0))</f>
        <v/>
      </c>
      <c r="J234" s="14" t="str">
        <f t="shared" si="934"/>
        <v/>
      </c>
      <c r="K234" s="9"/>
      <c r="L234" s="9" t="str">
        <f t="shared" ref="L234:M234" si="935">IF(I234 = "", "", if(OR(I234=0, I234=1),1,0))</f>
        <v/>
      </c>
      <c r="M234" s="9" t="str">
        <f t="shared" si="935"/>
        <v/>
      </c>
      <c r="N234" s="9"/>
      <c r="O234" s="9"/>
      <c r="P234" s="9"/>
      <c r="Q234" s="9"/>
      <c r="R234" s="9" t="str">
        <f t="shared" ref="R234:AA234" si="936">if($G234=R$1,1,"")</f>
        <v/>
      </c>
      <c r="S234" s="9" t="str">
        <f t="shared" si="936"/>
        <v/>
      </c>
      <c r="T234" s="9" t="str">
        <f t="shared" si="936"/>
        <v/>
      </c>
      <c r="U234" s="9" t="str">
        <f t="shared" si="936"/>
        <v/>
      </c>
      <c r="V234" s="9" t="str">
        <f t="shared" si="936"/>
        <v/>
      </c>
      <c r="W234" s="9" t="str">
        <f t="shared" si="936"/>
        <v/>
      </c>
      <c r="X234" s="9" t="str">
        <f t="shared" si="936"/>
        <v/>
      </c>
      <c r="Y234" s="9" t="str">
        <f t="shared" si="936"/>
        <v/>
      </c>
      <c r="Z234" s="9" t="str">
        <f t="shared" si="936"/>
        <v/>
      </c>
      <c r="AA234" s="9" t="str">
        <f t="shared" si="936"/>
        <v/>
      </c>
      <c r="AB234" s="9" t="str">
        <f t="shared" ref="AB234:AI234" si="937">if($H234=AB$1,1,"")</f>
        <v/>
      </c>
      <c r="AC234" s="9" t="str">
        <f t="shared" si="937"/>
        <v/>
      </c>
      <c r="AD234" s="9" t="str">
        <f t="shared" si="937"/>
        <v/>
      </c>
      <c r="AE234" s="9" t="str">
        <f t="shared" si="937"/>
        <v/>
      </c>
      <c r="AF234" s="9" t="str">
        <f t="shared" si="937"/>
        <v/>
      </c>
      <c r="AG234" s="9" t="str">
        <f t="shared" si="937"/>
        <v/>
      </c>
      <c r="AH234" s="9" t="str">
        <f t="shared" si="937"/>
        <v/>
      </c>
      <c r="AI234" s="9" t="str">
        <f t="shared" si="937"/>
        <v/>
      </c>
    </row>
    <row r="235" ht="12.75" customHeight="1">
      <c r="A235" s="9" t="s">
        <v>783</v>
      </c>
      <c r="B235" s="9" t="s">
        <v>784</v>
      </c>
      <c r="C235" s="9" t="s">
        <v>785</v>
      </c>
      <c r="D235" s="9"/>
      <c r="E235" s="14" t="str">
        <f>IF(('Classification-Dawson'!E235 &lt;&gt; "") * ('Classification-Chris'!E235 &lt;&gt; ""), IF(('Classification-Dawson'!E235 &lt;&gt; 'Classification-Chris'!E235), FALSE, TRUE), "")</f>
        <v/>
      </c>
      <c r="F235" s="14" t="str">
        <f>IF(('Classification-Dawson'!F235 &lt;&gt; "") * ('Classification-Chris'!F235 &lt;&gt; ""), IF(('Classification-Dawson'!F235 &lt;&gt; 'Classification-Chris'!F235), FALSE, TRUE), "")</f>
        <v/>
      </c>
      <c r="G235" s="10" t="str">
        <f>if(E235 = TRUE,'Classification-Dawson'!E235,if(E235 = FALSE,"Find it",""))</f>
        <v/>
      </c>
      <c r="H235" s="10" t="str">
        <f>if(F235 = TRUE,'Classification-Dawson'!F235,if(F235 = FALSE,"Find it",""))</f>
        <v/>
      </c>
      <c r="I235" s="14" t="str">
        <f t="shared" ref="I235:J235" si="938">IF(E235 = TRUE, 1, IF(E235 = "", "", 0))</f>
        <v/>
      </c>
      <c r="J235" s="14" t="str">
        <f t="shared" si="938"/>
        <v/>
      </c>
      <c r="K235" s="9"/>
      <c r="L235" s="9" t="str">
        <f t="shared" ref="L235:M235" si="939">IF(I235 = "", "", if(OR(I235=0, I235=1),1,0))</f>
        <v/>
      </c>
      <c r="M235" s="9" t="str">
        <f t="shared" si="939"/>
        <v/>
      </c>
      <c r="N235" s="9"/>
      <c r="O235" s="9"/>
      <c r="P235" s="9"/>
      <c r="Q235" s="9"/>
      <c r="R235" s="9" t="str">
        <f t="shared" ref="R235:AA235" si="940">if($G235=R$1,1,"")</f>
        <v/>
      </c>
      <c r="S235" s="9" t="str">
        <f t="shared" si="940"/>
        <v/>
      </c>
      <c r="T235" s="9" t="str">
        <f t="shared" si="940"/>
        <v/>
      </c>
      <c r="U235" s="9" t="str">
        <f t="shared" si="940"/>
        <v/>
      </c>
      <c r="V235" s="9" t="str">
        <f t="shared" si="940"/>
        <v/>
      </c>
      <c r="W235" s="9" t="str">
        <f t="shared" si="940"/>
        <v/>
      </c>
      <c r="X235" s="9" t="str">
        <f t="shared" si="940"/>
        <v/>
      </c>
      <c r="Y235" s="9" t="str">
        <f t="shared" si="940"/>
        <v/>
      </c>
      <c r="Z235" s="9" t="str">
        <f t="shared" si="940"/>
        <v/>
      </c>
      <c r="AA235" s="9" t="str">
        <f t="shared" si="940"/>
        <v/>
      </c>
      <c r="AB235" s="9" t="str">
        <f t="shared" ref="AB235:AI235" si="941">if($H235=AB$1,1,"")</f>
        <v/>
      </c>
      <c r="AC235" s="9" t="str">
        <f t="shared" si="941"/>
        <v/>
      </c>
      <c r="AD235" s="9" t="str">
        <f t="shared" si="941"/>
        <v/>
      </c>
      <c r="AE235" s="9" t="str">
        <f t="shared" si="941"/>
        <v/>
      </c>
      <c r="AF235" s="9" t="str">
        <f t="shared" si="941"/>
        <v/>
      </c>
      <c r="AG235" s="9" t="str">
        <f t="shared" si="941"/>
        <v/>
      </c>
      <c r="AH235" s="9" t="str">
        <f t="shared" si="941"/>
        <v/>
      </c>
      <c r="AI235" s="9" t="str">
        <f t="shared" si="941"/>
        <v/>
      </c>
    </row>
    <row r="236" ht="12.75" customHeight="1">
      <c r="A236" s="9" t="s">
        <v>786</v>
      </c>
      <c r="B236" s="9" t="s">
        <v>787</v>
      </c>
      <c r="C236" s="9" t="s">
        <v>788</v>
      </c>
      <c r="D236" s="9"/>
      <c r="E236" s="14" t="str">
        <f>IF(('Classification-Dawson'!E236 &lt;&gt; "") * ('Classification-Chris'!E236 &lt;&gt; ""), IF(('Classification-Dawson'!E236 &lt;&gt; 'Classification-Chris'!E236), FALSE, TRUE), "")</f>
        <v/>
      </c>
      <c r="F236" s="14" t="str">
        <f>IF(('Classification-Dawson'!F236 &lt;&gt; "") * ('Classification-Chris'!F236 &lt;&gt; ""), IF(('Classification-Dawson'!F236 &lt;&gt; 'Classification-Chris'!F236), FALSE, TRUE), "")</f>
        <v/>
      </c>
      <c r="G236" s="10" t="str">
        <f>if(E236 = TRUE,'Classification-Dawson'!E236,if(E236 = FALSE,"Find it",""))</f>
        <v/>
      </c>
      <c r="H236" s="10" t="str">
        <f>if(F236 = TRUE,'Classification-Dawson'!F236,if(F236 = FALSE,"Find it",""))</f>
        <v/>
      </c>
      <c r="I236" s="14" t="str">
        <f t="shared" ref="I236:J236" si="942">IF(E236 = TRUE, 1, IF(E236 = "", "", 0))</f>
        <v/>
      </c>
      <c r="J236" s="14" t="str">
        <f t="shared" si="942"/>
        <v/>
      </c>
      <c r="K236" s="9"/>
      <c r="L236" s="9" t="str">
        <f t="shared" ref="L236:M236" si="943">IF(I236 = "", "", if(OR(I236=0, I236=1),1,0))</f>
        <v/>
      </c>
      <c r="M236" s="9" t="str">
        <f t="shared" si="943"/>
        <v/>
      </c>
      <c r="N236" s="9"/>
      <c r="O236" s="9"/>
      <c r="P236" s="9"/>
      <c r="Q236" s="9"/>
      <c r="R236" s="9" t="str">
        <f t="shared" ref="R236:AA236" si="944">if($G236=R$1,1,"")</f>
        <v/>
      </c>
      <c r="S236" s="9" t="str">
        <f t="shared" si="944"/>
        <v/>
      </c>
      <c r="T236" s="9" t="str">
        <f t="shared" si="944"/>
        <v/>
      </c>
      <c r="U236" s="9" t="str">
        <f t="shared" si="944"/>
        <v/>
      </c>
      <c r="V236" s="9" t="str">
        <f t="shared" si="944"/>
        <v/>
      </c>
      <c r="W236" s="9" t="str">
        <f t="shared" si="944"/>
        <v/>
      </c>
      <c r="X236" s="9" t="str">
        <f t="shared" si="944"/>
        <v/>
      </c>
      <c r="Y236" s="9" t="str">
        <f t="shared" si="944"/>
        <v/>
      </c>
      <c r="Z236" s="9" t="str">
        <f t="shared" si="944"/>
        <v/>
      </c>
      <c r="AA236" s="9" t="str">
        <f t="shared" si="944"/>
        <v/>
      </c>
      <c r="AB236" s="9" t="str">
        <f t="shared" ref="AB236:AI236" si="945">if($H236=AB$1,1,"")</f>
        <v/>
      </c>
      <c r="AC236" s="9" t="str">
        <f t="shared" si="945"/>
        <v/>
      </c>
      <c r="AD236" s="9" t="str">
        <f t="shared" si="945"/>
        <v/>
      </c>
      <c r="AE236" s="9" t="str">
        <f t="shared" si="945"/>
        <v/>
      </c>
      <c r="AF236" s="9" t="str">
        <f t="shared" si="945"/>
        <v/>
      </c>
      <c r="AG236" s="9" t="str">
        <f t="shared" si="945"/>
        <v/>
      </c>
      <c r="AH236" s="9" t="str">
        <f t="shared" si="945"/>
        <v/>
      </c>
      <c r="AI236" s="9" t="str">
        <f t="shared" si="945"/>
        <v/>
      </c>
    </row>
    <row r="237" ht="12.75" customHeight="1">
      <c r="A237" s="9" t="s">
        <v>789</v>
      </c>
      <c r="B237" s="9" t="s">
        <v>790</v>
      </c>
      <c r="C237" s="9" t="s">
        <v>791</v>
      </c>
      <c r="D237" s="9"/>
      <c r="E237" s="14" t="str">
        <f>IF(('Classification-Dawson'!E237 &lt;&gt; "") * ('Classification-Chris'!E237 &lt;&gt; ""), IF(('Classification-Dawson'!E237 &lt;&gt; 'Classification-Chris'!E237), FALSE, TRUE), "")</f>
        <v/>
      </c>
      <c r="F237" s="14" t="str">
        <f>IF(('Classification-Dawson'!F237 &lt;&gt; "") * ('Classification-Chris'!F237 &lt;&gt; ""), IF(('Classification-Dawson'!F237 &lt;&gt; 'Classification-Chris'!F237), FALSE, TRUE), "")</f>
        <v/>
      </c>
      <c r="G237" s="10" t="str">
        <f>if(E237 = TRUE,'Classification-Dawson'!E237,if(E237 = FALSE,"Find it",""))</f>
        <v/>
      </c>
      <c r="H237" s="10" t="str">
        <f>if(F237 = TRUE,'Classification-Dawson'!F237,if(F237 = FALSE,"Find it",""))</f>
        <v/>
      </c>
      <c r="I237" s="14" t="str">
        <f t="shared" ref="I237:J237" si="946">IF(E237 = TRUE, 1, IF(E237 = "", "", 0))</f>
        <v/>
      </c>
      <c r="J237" s="14" t="str">
        <f t="shared" si="946"/>
        <v/>
      </c>
      <c r="K237" s="9"/>
      <c r="L237" s="9" t="str">
        <f t="shared" ref="L237:M237" si="947">IF(I237 = "", "", if(OR(I237=0, I237=1),1,0))</f>
        <v/>
      </c>
      <c r="M237" s="9" t="str">
        <f t="shared" si="947"/>
        <v/>
      </c>
      <c r="N237" s="9"/>
      <c r="O237" s="9"/>
      <c r="P237" s="9"/>
      <c r="Q237" s="9"/>
      <c r="R237" s="9" t="str">
        <f t="shared" ref="R237:AA237" si="948">if($G237=R$1,1,"")</f>
        <v/>
      </c>
      <c r="S237" s="9" t="str">
        <f t="shared" si="948"/>
        <v/>
      </c>
      <c r="T237" s="9" t="str">
        <f t="shared" si="948"/>
        <v/>
      </c>
      <c r="U237" s="9" t="str">
        <f t="shared" si="948"/>
        <v/>
      </c>
      <c r="V237" s="9" t="str">
        <f t="shared" si="948"/>
        <v/>
      </c>
      <c r="W237" s="9" t="str">
        <f t="shared" si="948"/>
        <v/>
      </c>
      <c r="X237" s="9" t="str">
        <f t="shared" si="948"/>
        <v/>
      </c>
      <c r="Y237" s="9" t="str">
        <f t="shared" si="948"/>
        <v/>
      </c>
      <c r="Z237" s="9" t="str">
        <f t="shared" si="948"/>
        <v/>
      </c>
      <c r="AA237" s="9" t="str">
        <f t="shared" si="948"/>
        <v/>
      </c>
      <c r="AB237" s="9" t="str">
        <f t="shared" ref="AB237:AI237" si="949">if($H237=AB$1,1,"")</f>
        <v/>
      </c>
      <c r="AC237" s="9" t="str">
        <f t="shared" si="949"/>
        <v/>
      </c>
      <c r="AD237" s="9" t="str">
        <f t="shared" si="949"/>
        <v/>
      </c>
      <c r="AE237" s="9" t="str">
        <f t="shared" si="949"/>
        <v/>
      </c>
      <c r="AF237" s="9" t="str">
        <f t="shared" si="949"/>
        <v/>
      </c>
      <c r="AG237" s="9" t="str">
        <f t="shared" si="949"/>
        <v/>
      </c>
      <c r="AH237" s="9" t="str">
        <f t="shared" si="949"/>
        <v/>
      </c>
      <c r="AI237" s="9" t="str">
        <f t="shared" si="949"/>
        <v/>
      </c>
    </row>
    <row r="238" ht="12.75" customHeight="1">
      <c r="A238" s="9" t="s">
        <v>792</v>
      </c>
      <c r="B238" s="9" t="s">
        <v>793</v>
      </c>
      <c r="C238" s="9" t="s">
        <v>794</v>
      </c>
      <c r="D238" s="9"/>
      <c r="E238" s="14" t="str">
        <f>IF(('Classification-Dawson'!E238 &lt;&gt; "") * ('Classification-Chris'!E238 &lt;&gt; ""), IF(('Classification-Dawson'!E238 &lt;&gt; 'Classification-Chris'!E238), FALSE, TRUE), "")</f>
        <v/>
      </c>
      <c r="F238" s="14" t="str">
        <f>IF(('Classification-Dawson'!F238 &lt;&gt; "") * ('Classification-Chris'!F238 &lt;&gt; ""), IF(('Classification-Dawson'!F238 &lt;&gt; 'Classification-Chris'!F238), FALSE, TRUE), "")</f>
        <v/>
      </c>
      <c r="G238" s="10" t="str">
        <f>if(E238 = TRUE,'Classification-Dawson'!E238,if(E238 = FALSE,"Find it",""))</f>
        <v/>
      </c>
      <c r="H238" s="10" t="str">
        <f>if(F238 = TRUE,'Classification-Dawson'!F238,if(F238 = FALSE,"Find it",""))</f>
        <v/>
      </c>
      <c r="I238" s="14" t="str">
        <f t="shared" ref="I238:J238" si="950">IF(E238 = TRUE, 1, IF(E238 = "", "", 0))</f>
        <v/>
      </c>
      <c r="J238" s="14" t="str">
        <f t="shared" si="950"/>
        <v/>
      </c>
      <c r="K238" s="9"/>
      <c r="L238" s="9" t="str">
        <f t="shared" ref="L238:M238" si="951">IF(I238 = "", "", if(OR(I238=0, I238=1),1,0))</f>
        <v/>
      </c>
      <c r="M238" s="9" t="str">
        <f t="shared" si="951"/>
        <v/>
      </c>
      <c r="N238" s="9"/>
      <c r="O238" s="9"/>
      <c r="P238" s="9"/>
      <c r="Q238" s="9"/>
      <c r="R238" s="9" t="str">
        <f t="shared" ref="R238:AA238" si="952">if($G238=R$1,1,"")</f>
        <v/>
      </c>
      <c r="S238" s="9" t="str">
        <f t="shared" si="952"/>
        <v/>
      </c>
      <c r="T238" s="9" t="str">
        <f t="shared" si="952"/>
        <v/>
      </c>
      <c r="U238" s="9" t="str">
        <f t="shared" si="952"/>
        <v/>
      </c>
      <c r="V238" s="9" t="str">
        <f t="shared" si="952"/>
        <v/>
      </c>
      <c r="W238" s="9" t="str">
        <f t="shared" si="952"/>
        <v/>
      </c>
      <c r="X238" s="9" t="str">
        <f t="shared" si="952"/>
        <v/>
      </c>
      <c r="Y238" s="9" t="str">
        <f t="shared" si="952"/>
        <v/>
      </c>
      <c r="Z238" s="9" t="str">
        <f t="shared" si="952"/>
        <v/>
      </c>
      <c r="AA238" s="9" t="str">
        <f t="shared" si="952"/>
        <v/>
      </c>
      <c r="AB238" s="9" t="str">
        <f t="shared" ref="AB238:AI238" si="953">if($H238=AB$1,1,"")</f>
        <v/>
      </c>
      <c r="AC238" s="9" t="str">
        <f t="shared" si="953"/>
        <v/>
      </c>
      <c r="AD238" s="9" t="str">
        <f t="shared" si="953"/>
        <v/>
      </c>
      <c r="AE238" s="9" t="str">
        <f t="shared" si="953"/>
        <v/>
      </c>
      <c r="AF238" s="9" t="str">
        <f t="shared" si="953"/>
        <v/>
      </c>
      <c r="AG238" s="9" t="str">
        <f t="shared" si="953"/>
        <v/>
      </c>
      <c r="AH238" s="9" t="str">
        <f t="shared" si="953"/>
        <v/>
      </c>
      <c r="AI238" s="9" t="str">
        <f t="shared" si="953"/>
        <v/>
      </c>
    </row>
    <row r="239" ht="12.75" customHeight="1">
      <c r="A239" s="9" t="s">
        <v>795</v>
      </c>
      <c r="B239" s="9" t="s">
        <v>796</v>
      </c>
      <c r="C239" s="9" t="s">
        <v>797</v>
      </c>
      <c r="D239" s="9"/>
      <c r="E239" s="14" t="str">
        <f>IF(('Classification-Dawson'!E239 &lt;&gt; "") * ('Classification-Chris'!E239 &lt;&gt; ""), IF(('Classification-Dawson'!E239 &lt;&gt; 'Classification-Chris'!E239), FALSE, TRUE), "")</f>
        <v/>
      </c>
      <c r="F239" s="14" t="str">
        <f>IF(('Classification-Dawson'!F239 &lt;&gt; "") * ('Classification-Chris'!F239 &lt;&gt; ""), IF(('Classification-Dawson'!F239 &lt;&gt; 'Classification-Chris'!F239), FALSE, TRUE), "")</f>
        <v/>
      </c>
      <c r="G239" s="10" t="str">
        <f>if(E239 = TRUE,'Classification-Dawson'!E239,if(E239 = FALSE,"Find it",""))</f>
        <v/>
      </c>
      <c r="H239" s="10" t="str">
        <f>if(F239 = TRUE,'Classification-Dawson'!F239,if(F239 = FALSE,"Find it",""))</f>
        <v/>
      </c>
      <c r="I239" s="14" t="str">
        <f t="shared" ref="I239:J239" si="954">IF(E239 = TRUE, 1, IF(E239 = "", "", 0))</f>
        <v/>
      </c>
      <c r="J239" s="14" t="str">
        <f t="shared" si="954"/>
        <v/>
      </c>
      <c r="K239" s="9"/>
      <c r="L239" s="9" t="str">
        <f t="shared" ref="L239:M239" si="955">IF(I239 = "", "", if(OR(I239=0, I239=1),1,0))</f>
        <v/>
      </c>
      <c r="M239" s="9" t="str">
        <f t="shared" si="955"/>
        <v/>
      </c>
      <c r="N239" s="9"/>
      <c r="O239" s="9"/>
      <c r="P239" s="9"/>
      <c r="Q239" s="9"/>
      <c r="R239" s="9" t="str">
        <f t="shared" ref="R239:AA239" si="956">if($G239=R$1,1,"")</f>
        <v/>
      </c>
      <c r="S239" s="9" t="str">
        <f t="shared" si="956"/>
        <v/>
      </c>
      <c r="T239" s="9" t="str">
        <f t="shared" si="956"/>
        <v/>
      </c>
      <c r="U239" s="9" t="str">
        <f t="shared" si="956"/>
        <v/>
      </c>
      <c r="V239" s="9" t="str">
        <f t="shared" si="956"/>
        <v/>
      </c>
      <c r="W239" s="9" t="str">
        <f t="shared" si="956"/>
        <v/>
      </c>
      <c r="X239" s="9" t="str">
        <f t="shared" si="956"/>
        <v/>
      </c>
      <c r="Y239" s="9" t="str">
        <f t="shared" si="956"/>
        <v/>
      </c>
      <c r="Z239" s="9" t="str">
        <f t="shared" si="956"/>
        <v/>
      </c>
      <c r="AA239" s="9" t="str">
        <f t="shared" si="956"/>
        <v/>
      </c>
      <c r="AB239" s="9" t="str">
        <f t="shared" ref="AB239:AI239" si="957">if($H239=AB$1,1,"")</f>
        <v/>
      </c>
      <c r="AC239" s="9" t="str">
        <f t="shared" si="957"/>
        <v/>
      </c>
      <c r="AD239" s="9" t="str">
        <f t="shared" si="957"/>
        <v/>
      </c>
      <c r="AE239" s="9" t="str">
        <f t="shared" si="957"/>
        <v/>
      </c>
      <c r="AF239" s="9" t="str">
        <f t="shared" si="957"/>
        <v/>
      </c>
      <c r="AG239" s="9" t="str">
        <f t="shared" si="957"/>
        <v/>
      </c>
      <c r="AH239" s="9" t="str">
        <f t="shared" si="957"/>
        <v/>
      </c>
      <c r="AI239" s="9" t="str">
        <f t="shared" si="957"/>
        <v/>
      </c>
    </row>
    <row r="240" ht="12.75" customHeight="1">
      <c r="A240" s="9" t="s">
        <v>798</v>
      </c>
      <c r="B240" s="9" t="s">
        <v>799</v>
      </c>
      <c r="C240" s="9" t="s">
        <v>800</v>
      </c>
      <c r="D240" s="9"/>
      <c r="E240" s="14" t="str">
        <f>IF(('Classification-Dawson'!E240 &lt;&gt; "") * ('Classification-Chris'!E240 &lt;&gt; ""), IF(('Classification-Dawson'!E240 &lt;&gt; 'Classification-Chris'!E240), FALSE, TRUE), "")</f>
        <v/>
      </c>
      <c r="F240" s="14" t="str">
        <f>IF(('Classification-Dawson'!F240 &lt;&gt; "") * ('Classification-Chris'!F240 &lt;&gt; ""), IF(('Classification-Dawson'!F240 &lt;&gt; 'Classification-Chris'!F240), FALSE, TRUE), "")</f>
        <v/>
      </c>
      <c r="G240" s="10" t="str">
        <f>if(E240 = TRUE,'Classification-Dawson'!E240,if(E240 = FALSE,"Find it",""))</f>
        <v/>
      </c>
      <c r="H240" s="10" t="str">
        <f>if(F240 = TRUE,'Classification-Dawson'!F240,if(F240 = FALSE,"Find it",""))</f>
        <v/>
      </c>
      <c r="I240" s="14" t="str">
        <f t="shared" ref="I240:J240" si="958">IF(E240 = TRUE, 1, IF(E240 = "", "", 0))</f>
        <v/>
      </c>
      <c r="J240" s="14" t="str">
        <f t="shared" si="958"/>
        <v/>
      </c>
      <c r="K240" s="9"/>
      <c r="L240" s="9" t="str">
        <f t="shared" ref="L240:M240" si="959">IF(I240 = "", "", if(OR(I240=0, I240=1),1,0))</f>
        <v/>
      </c>
      <c r="M240" s="9" t="str">
        <f t="shared" si="959"/>
        <v/>
      </c>
      <c r="N240" s="9"/>
      <c r="O240" s="9"/>
      <c r="P240" s="9"/>
      <c r="Q240" s="9"/>
      <c r="R240" s="9" t="str">
        <f t="shared" ref="R240:AA240" si="960">if($G240=R$1,1,"")</f>
        <v/>
      </c>
      <c r="S240" s="9" t="str">
        <f t="shared" si="960"/>
        <v/>
      </c>
      <c r="T240" s="9" t="str">
        <f t="shared" si="960"/>
        <v/>
      </c>
      <c r="U240" s="9" t="str">
        <f t="shared" si="960"/>
        <v/>
      </c>
      <c r="V240" s="9" t="str">
        <f t="shared" si="960"/>
        <v/>
      </c>
      <c r="W240" s="9" t="str">
        <f t="shared" si="960"/>
        <v/>
      </c>
      <c r="X240" s="9" t="str">
        <f t="shared" si="960"/>
        <v/>
      </c>
      <c r="Y240" s="9" t="str">
        <f t="shared" si="960"/>
        <v/>
      </c>
      <c r="Z240" s="9" t="str">
        <f t="shared" si="960"/>
        <v/>
      </c>
      <c r="AA240" s="9" t="str">
        <f t="shared" si="960"/>
        <v/>
      </c>
      <c r="AB240" s="9" t="str">
        <f t="shared" ref="AB240:AI240" si="961">if($H240=AB$1,1,"")</f>
        <v/>
      </c>
      <c r="AC240" s="9" t="str">
        <f t="shared" si="961"/>
        <v/>
      </c>
      <c r="AD240" s="9" t="str">
        <f t="shared" si="961"/>
        <v/>
      </c>
      <c r="AE240" s="9" t="str">
        <f t="shared" si="961"/>
        <v/>
      </c>
      <c r="AF240" s="9" t="str">
        <f t="shared" si="961"/>
        <v/>
      </c>
      <c r="AG240" s="9" t="str">
        <f t="shared" si="961"/>
        <v/>
      </c>
      <c r="AH240" s="9" t="str">
        <f t="shared" si="961"/>
        <v/>
      </c>
      <c r="AI240" s="9" t="str">
        <f t="shared" si="961"/>
        <v/>
      </c>
    </row>
    <row r="241" ht="12.75" customHeight="1">
      <c r="A241" s="9" t="s">
        <v>801</v>
      </c>
      <c r="B241" s="9" t="s">
        <v>802</v>
      </c>
      <c r="C241" s="9" t="s">
        <v>803</v>
      </c>
      <c r="D241" s="9"/>
      <c r="E241" s="14" t="str">
        <f>IF(('Classification-Dawson'!E241 &lt;&gt; "") * ('Classification-Chris'!E241 &lt;&gt; ""), IF(('Classification-Dawson'!E241 &lt;&gt; 'Classification-Chris'!E241), FALSE, TRUE), "")</f>
        <v/>
      </c>
      <c r="F241" s="14" t="str">
        <f>IF(('Classification-Dawson'!F241 &lt;&gt; "") * ('Classification-Chris'!F241 &lt;&gt; ""), IF(('Classification-Dawson'!F241 &lt;&gt; 'Classification-Chris'!F241), FALSE, TRUE), "")</f>
        <v/>
      </c>
      <c r="G241" s="10" t="str">
        <f>if(E241 = TRUE,'Classification-Dawson'!E241,if(E241 = FALSE,"Find it",""))</f>
        <v/>
      </c>
      <c r="H241" s="10" t="str">
        <f>if(F241 = TRUE,'Classification-Dawson'!F241,if(F241 = FALSE,"Find it",""))</f>
        <v/>
      </c>
      <c r="I241" s="14" t="str">
        <f t="shared" ref="I241:J241" si="962">IF(E241 = TRUE, 1, IF(E241 = "", "", 0))</f>
        <v/>
      </c>
      <c r="J241" s="14" t="str">
        <f t="shared" si="962"/>
        <v/>
      </c>
      <c r="K241" s="9"/>
      <c r="L241" s="9" t="str">
        <f t="shared" ref="L241:M241" si="963">IF(I241 = "", "", if(OR(I241=0, I241=1),1,0))</f>
        <v/>
      </c>
      <c r="M241" s="9" t="str">
        <f t="shared" si="963"/>
        <v/>
      </c>
      <c r="N241" s="9"/>
      <c r="O241" s="9"/>
      <c r="P241" s="9"/>
      <c r="Q241" s="9"/>
      <c r="R241" s="9" t="str">
        <f t="shared" ref="R241:AA241" si="964">if($G241=R$1,1,"")</f>
        <v/>
      </c>
      <c r="S241" s="9" t="str">
        <f t="shared" si="964"/>
        <v/>
      </c>
      <c r="T241" s="9" t="str">
        <f t="shared" si="964"/>
        <v/>
      </c>
      <c r="U241" s="9" t="str">
        <f t="shared" si="964"/>
        <v/>
      </c>
      <c r="V241" s="9" t="str">
        <f t="shared" si="964"/>
        <v/>
      </c>
      <c r="W241" s="9" t="str">
        <f t="shared" si="964"/>
        <v/>
      </c>
      <c r="X241" s="9" t="str">
        <f t="shared" si="964"/>
        <v/>
      </c>
      <c r="Y241" s="9" t="str">
        <f t="shared" si="964"/>
        <v/>
      </c>
      <c r="Z241" s="9" t="str">
        <f t="shared" si="964"/>
        <v/>
      </c>
      <c r="AA241" s="9" t="str">
        <f t="shared" si="964"/>
        <v/>
      </c>
      <c r="AB241" s="9" t="str">
        <f t="shared" ref="AB241:AI241" si="965">if($H241=AB$1,1,"")</f>
        <v/>
      </c>
      <c r="AC241" s="9" t="str">
        <f t="shared" si="965"/>
        <v/>
      </c>
      <c r="AD241" s="9" t="str">
        <f t="shared" si="965"/>
        <v/>
      </c>
      <c r="AE241" s="9" t="str">
        <f t="shared" si="965"/>
        <v/>
      </c>
      <c r="AF241" s="9" t="str">
        <f t="shared" si="965"/>
        <v/>
      </c>
      <c r="AG241" s="9" t="str">
        <f t="shared" si="965"/>
        <v/>
      </c>
      <c r="AH241" s="9" t="str">
        <f t="shared" si="965"/>
        <v/>
      </c>
      <c r="AI241" s="9" t="str">
        <f t="shared" si="965"/>
        <v/>
      </c>
    </row>
    <row r="242" ht="12.75" customHeight="1">
      <c r="A242" s="9" t="s">
        <v>804</v>
      </c>
      <c r="B242" s="9" t="s">
        <v>805</v>
      </c>
      <c r="C242" s="9" t="s">
        <v>806</v>
      </c>
      <c r="D242" s="9"/>
      <c r="E242" s="14" t="str">
        <f>IF(('Classification-Dawson'!E242 &lt;&gt; "") * ('Classification-Chris'!E242 &lt;&gt; ""), IF(('Classification-Dawson'!E242 &lt;&gt; 'Classification-Chris'!E242), FALSE, TRUE), "")</f>
        <v/>
      </c>
      <c r="F242" s="14" t="str">
        <f>IF(('Classification-Dawson'!F242 &lt;&gt; "") * ('Classification-Chris'!F242 &lt;&gt; ""), IF(('Classification-Dawson'!F242 &lt;&gt; 'Classification-Chris'!F242), FALSE, TRUE), "")</f>
        <v/>
      </c>
      <c r="G242" s="10" t="str">
        <f>if(E242 = TRUE,'Classification-Dawson'!E242,if(E242 = FALSE,"Find it",""))</f>
        <v/>
      </c>
      <c r="H242" s="10" t="str">
        <f>if(F242 = TRUE,'Classification-Dawson'!F242,if(F242 = FALSE,"Find it",""))</f>
        <v/>
      </c>
      <c r="I242" s="14" t="str">
        <f t="shared" ref="I242:J242" si="966">IF(E242 = TRUE, 1, IF(E242 = "", "", 0))</f>
        <v/>
      </c>
      <c r="J242" s="14" t="str">
        <f t="shared" si="966"/>
        <v/>
      </c>
      <c r="K242" s="9"/>
      <c r="L242" s="9" t="str">
        <f t="shared" ref="L242:M242" si="967">IF(I242 = "", "", if(OR(I242=0, I242=1),1,0))</f>
        <v/>
      </c>
      <c r="M242" s="9" t="str">
        <f t="shared" si="967"/>
        <v/>
      </c>
      <c r="N242" s="9"/>
      <c r="O242" s="9"/>
      <c r="P242" s="9"/>
      <c r="Q242" s="9"/>
      <c r="R242" s="9" t="str">
        <f t="shared" ref="R242:AA242" si="968">if($G242=R$1,1,"")</f>
        <v/>
      </c>
      <c r="S242" s="9" t="str">
        <f t="shared" si="968"/>
        <v/>
      </c>
      <c r="T242" s="9" t="str">
        <f t="shared" si="968"/>
        <v/>
      </c>
      <c r="U242" s="9" t="str">
        <f t="shared" si="968"/>
        <v/>
      </c>
      <c r="V242" s="9" t="str">
        <f t="shared" si="968"/>
        <v/>
      </c>
      <c r="W242" s="9" t="str">
        <f t="shared" si="968"/>
        <v/>
      </c>
      <c r="X242" s="9" t="str">
        <f t="shared" si="968"/>
        <v/>
      </c>
      <c r="Y242" s="9" t="str">
        <f t="shared" si="968"/>
        <v/>
      </c>
      <c r="Z242" s="9" t="str">
        <f t="shared" si="968"/>
        <v/>
      </c>
      <c r="AA242" s="9" t="str">
        <f t="shared" si="968"/>
        <v/>
      </c>
      <c r="AB242" s="9" t="str">
        <f t="shared" ref="AB242:AI242" si="969">if($H242=AB$1,1,"")</f>
        <v/>
      </c>
      <c r="AC242" s="9" t="str">
        <f t="shared" si="969"/>
        <v/>
      </c>
      <c r="AD242" s="9" t="str">
        <f t="shared" si="969"/>
        <v/>
      </c>
      <c r="AE242" s="9" t="str">
        <f t="shared" si="969"/>
        <v/>
      </c>
      <c r="AF242" s="9" t="str">
        <f t="shared" si="969"/>
        <v/>
      </c>
      <c r="AG242" s="9" t="str">
        <f t="shared" si="969"/>
        <v/>
      </c>
      <c r="AH242" s="9" t="str">
        <f t="shared" si="969"/>
        <v/>
      </c>
      <c r="AI242" s="9" t="str">
        <f t="shared" si="969"/>
        <v/>
      </c>
    </row>
    <row r="243" ht="12.75" customHeight="1">
      <c r="A243" s="9" t="s">
        <v>807</v>
      </c>
      <c r="B243" s="9" t="s">
        <v>808</v>
      </c>
      <c r="C243" s="9" t="s">
        <v>809</v>
      </c>
      <c r="D243" s="9"/>
      <c r="E243" s="14" t="str">
        <f>IF(('Classification-Dawson'!E243 &lt;&gt; "") * ('Classification-Chris'!E243 &lt;&gt; ""), IF(('Classification-Dawson'!E243 &lt;&gt; 'Classification-Chris'!E243), FALSE, TRUE), "")</f>
        <v/>
      </c>
      <c r="F243" s="14" t="str">
        <f>IF(('Classification-Dawson'!F243 &lt;&gt; "") * ('Classification-Chris'!F243 &lt;&gt; ""), IF(('Classification-Dawson'!F243 &lt;&gt; 'Classification-Chris'!F243), FALSE, TRUE), "")</f>
        <v/>
      </c>
      <c r="G243" s="10" t="str">
        <f>if(E243 = TRUE,'Classification-Dawson'!E243,if(E243 = FALSE,"Find it",""))</f>
        <v/>
      </c>
      <c r="H243" s="10" t="str">
        <f>if(F243 = TRUE,'Classification-Dawson'!F243,if(F243 = FALSE,"Find it",""))</f>
        <v/>
      </c>
      <c r="I243" s="14" t="str">
        <f t="shared" ref="I243:J243" si="970">IF(E243 = TRUE, 1, IF(E243 = "", "", 0))</f>
        <v/>
      </c>
      <c r="J243" s="14" t="str">
        <f t="shared" si="970"/>
        <v/>
      </c>
      <c r="K243" s="9"/>
      <c r="L243" s="9" t="str">
        <f t="shared" ref="L243:M243" si="971">IF(I243 = "", "", if(OR(I243=0, I243=1),1,0))</f>
        <v/>
      </c>
      <c r="M243" s="9" t="str">
        <f t="shared" si="971"/>
        <v/>
      </c>
      <c r="N243" s="9"/>
      <c r="O243" s="9"/>
      <c r="P243" s="9"/>
      <c r="Q243" s="9"/>
      <c r="R243" s="9" t="str">
        <f t="shared" ref="R243:AA243" si="972">if($G243=R$1,1,"")</f>
        <v/>
      </c>
      <c r="S243" s="9" t="str">
        <f t="shared" si="972"/>
        <v/>
      </c>
      <c r="T243" s="9" t="str">
        <f t="shared" si="972"/>
        <v/>
      </c>
      <c r="U243" s="9" t="str">
        <f t="shared" si="972"/>
        <v/>
      </c>
      <c r="V243" s="9" t="str">
        <f t="shared" si="972"/>
        <v/>
      </c>
      <c r="W243" s="9" t="str">
        <f t="shared" si="972"/>
        <v/>
      </c>
      <c r="X243" s="9" t="str">
        <f t="shared" si="972"/>
        <v/>
      </c>
      <c r="Y243" s="9" t="str">
        <f t="shared" si="972"/>
        <v/>
      </c>
      <c r="Z243" s="9" t="str">
        <f t="shared" si="972"/>
        <v/>
      </c>
      <c r="AA243" s="9" t="str">
        <f t="shared" si="972"/>
        <v/>
      </c>
      <c r="AB243" s="9" t="str">
        <f t="shared" ref="AB243:AI243" si="973">if($H243=AB$1,1,"")</f>
        <v/>
      </c>
      <c r="AC243" s="9" t="str">
        <f t="shared" si="973"/>
        <v/>
      </c>
      <c r="AD243" s="9" t="str">
        <f t="shared" si="973"/>
        <v/>
      </c>
      <c r="AE243" s="9" t="str">
        <f t="shared" si="973"/>
        <v/>
      </c>
      <c r="AF243" s="9" t="str">
        <f t="shared" si="973"/>
        <v/>
      </c>
      <c r="AG243" s="9" t="str">
        <f t="shared" si="973"/>
        <v/>
      </c>
      <c r="AH243" s="9" t="str">
        <f t="shared" si="973"/>
        <v/>
      </c>
      <c r="AI243" s="9" t="str">
        <f t="shared" si="973"/>
        <v/>
      </c>
    </row>
    <row r="244" ht="12.75" customHeight="1">
      <c r="A244" s="9" t="s">
        <v>810</v>
      </c>
      <c r="B244" s="9" t="s">
        <v>811</v>
      </c>
      <c r="C244" s="9" t="s">
        <v>812</v>
      </c>
      <c r="D244" s="9"/>
      <c r="E244" s="14"/>
      <c r="F244" s="14"/>
      <c r="G244" s="10"/>
      <c r="H244" s="10"/>
      <c r="I244" s="14" t="str">
        <f t="shared" ref="I244:J244" si="974">IF(E244 = TRUE, 1, IF(E244 = "", "", 0))</f>
        <v/>
      </c>
      <c r="J244" s="14" t="str">
        <f t="shared" si="974"/>
        <v/>
      </c>
      <c r="K244" s="9"/>
      <c r="L244" s="9" t="str">
        <f t="shared" ref="L244:M244" si="975">IF(I244 = "", "", if(OR(I244=0, I244=1),1,0))</f>
        <v/>
      </c>
      <c r="M244" s="9" t="str">
        <f t="shared" si="975"/>
        <v/>
      </c>
      <c r="N244" s="9"/>
      <c r="O244" s="9"/>
      <c r="P244" s="9"/>
      <c r="Q244" s="9"/>
      <c r="R244" s="9" t="str">
        <f t="shared" ref="R244:AA244" si="976">if($G244=R$1,1,"")</f>
        <v/>
      </c>
      <c r="S244" s="9" t="str">
        <f t="shared" si="976"/>
        <v/>
      </c>
      <c r="T244" s="9" t="str">
        <f t="shared" si="976"/>
        <v/>
      </c>
      <c r="U244" s="9" t="str">
        <f t="shared" si="976"/>
        <v/>
      </c>
      <c r="V244" s="9" t="str">
        <f t="shared" si="976"/>
        <v/>
      </c>
      <c r="W244" s="9" t="str">
        <f t="shared" si="976"/>
        <v/>
      </c>
      <c r="X244" s="9" t="str">
        <f t="shared" si="976"/>
        <v/>
      </c>
      <c r="Y244" s="9" t="str">
        <f t="shared" si="976"/>
        <v/>
      </c>
      <c r="Z244" s="9" t="str">
        <f t="shared" si="976"/>
        <v/>
      </c>
      <c r="AA244" s="9" t="str">
        <f t="shared" si="976"/>
        <v/>
      </c>
      <c r="AB244" s="9" t="str">
        <f t="shared" ref="AB244:AI244" si="977">if($H244=AB$1,1,"")</f>
        <v/>
      </c>
      <c r="AC244" s="9" t="str">
        <f t="shared" si="977"/>
        <v/>
      </c>
      <c r="AD244" s="9" t="str">
        <f t="shared" si="977"/>
        <v/>
      </c>
      <c r="AE244" s="9" t="str">
        <f t="shared" si="977"/>
        <v/>
      </c>
      <c r="AF244" s="9" t="str">
        <f t="shared" si="977"/>
        <v/>
      </c>
      <c r="AG244" s="9" t="str">
        <f t="shared" si="977"/>
        <v/>
      </c>
      <c r="AH244" s="9" t="str">
        <f t="shared" si="977"/>
        <v/>
      </c>
      <c r="AI244" s="9" t="str">
        <f t="shared" si="977"/>
        <v/>
      </c>
    </row>
    <row r="245" ht="12.75" customHeight="1">
      <c r="A245" s="9" t="s">
        <v>813</v>
      </c>
      <c r="B245" s="9" t="s">
        <v>814</v>
      </c>
      <c r="C245" s="9" t="s">
        <v>815</v>
      </c>
      <c r="D245" s="10" t="s">
        <v>816</v>
      </c>
      <c r="E245" s="14"/>
      <c r="F245" s="14"/>
      <c r="G245" s="10"/>
      <c r="H245" s="10"/>
      <c r="I245" s="14" t="str">
        <f t="shared" ref="I245:J245" si="978">IF(E245 = TRUE, 1, IF(E245 = "", "", 0))</f>
        <v/>
      </c>
      <c r="J245" s="14" t="str">
        <f t="shared" si="978"/>
        <v/>
      </c>
      <c r="K245" s="9"/>
      <c r="L245" s="9" t="str">
        <f t="shared" ref="L245:M245" si="979">IF(I245 = "", "", if(OR(I245=0, I245=1),1,0))</f>
        <v/>
      </c>
      <c r="M245" s="9" t="str">
        <f t="shared" si="979"/>
        <v/>
      </c>
      <c r="N245" s="9"/>
      <c r="O245" s="9"/>
      <c r="P245" s="9"/>
      <c r="Q245" s="9"/>
      <c r="R245" s="9" t="str">
        <f t="shared" ref="R245:AA245" si="980">if($G245=R$1,1,"")</f>
        <v/>
      </c>
      <c r="S245" s="9" t="str">
        <f t="shared" si="980"/>
        <v/>
      </c>
      <c r="T245" s="9" t="str">
        <f t="shared" si="980"/>
        <v/>
      </c>
      <c r="U245" s="9" t="str">
        <f t="shared" si="980"/>
        <v/>
      </c>
      <c r="V245" s="9" t="str">
        <f t="shared" si="980"/>
        <v/>
      </c>
      <c r="W245" s="9" t="str">
        <f t="shared" si="980"/>
        <v/>
      </c>
      <c r="X245" s="9" t="str">
        <f t="shared" si="980"/>
        <v/>
      </c>
      <c r="Y245" s="9" t="str">
        <f t="shared" si="980"/>
        <v/>
      </c>
      <c r="Z245" s="9" t="str">
        <f t="shared" si="980"/>
        <v/>
      </c>
      <c r="AA245" s="9" t="str">
        <f t="shared" si="980"/>
        <v/>
      </c>
      <c r="AB245" s="9" t="str">
        <f t="shared" ref="AB245:AI245" si="981">if($H245=AB$1,1,"")</f>
        <v/>
      </c>
      <c r="AC245" s="9" t="str">
        <f t="shared" si="981"/>
        <v/>
      </c>
      <c r="AD245" s="9" t="str">
        <f t="shared" si="981"/>
        <v/>
      </c>
      <c r="AE245" s="9" t="str">
        <f t="shared" si="981"/>
        <v/>
      </c>
      <c r="AF245" s="9" t="str">
        <f t="shared" si="981"/>
        <v/>
      </c>
      <c r="AG245" s="9" t="str">
        <f t="shared" si="981"/>
        <v/>
      </c>
      <c r="AH245" s="9" t="str">
        <f t="shared" si="981"/>
        <v/>
      </c>
      <c r="AI245" s="9" t="str">
        <f t="shared" si="981"/>
        <v/>
      </c>
    </row>
    <row r="246" ht="12.75" customHeight="1">
      <c r="A246" s="9" t="s">
        <v>817</v>
      </c>
      <c r="B246" s="9" t="s">
        <v>818</v>
      </c>
      <c r="C246" s="9" t="s">
        <v>819</v>
      </c>
      <c r="D246" s="9"/>
      <c r="E246" s="14" t="str">
        <f>IF(('Classification-Dawson'!E246 &lt;&gt; "") * ('Classification-Chris'!E246 &lt;&gt; ""), IF(('Classification-Dawson'!E246 &lt;&gt; 'Classification-Chris'!E246), FALSE, TRUE), "")</f>
        <v/>
      </c>
      <c r="F246" s="14" t="str">
        <f>IF(('Classification-Dawson'!F246 &lt;&gt; "") * ('Classification-Chris'!F246 &lt;&gt; ""), IF(('Classification-Dawson'!F246 &lt;&gt; 'Classification-Chris'!F246), FALSE, TRUE), "")</f>
        <v/>
      </c>
      <c r="G246" s="10" t="str">
        <f>if(E246 = TRUE,'Classification-Dawson'!E246,if(E246 = FALSE,"Find it",""))</f>
        <v/>
      </c>
      <c r="H246" s="10" t="str">
        <f>if(F246 = TRUE,'Classification-Dawson'!F246,if(F246 = FALSE,"Find it",""))</f>
        <v/>
      </c>
      <c r="I246" s="14" t="str">
        <f t="shared" ref="I246:J246" si="982">IF(E246 = TRUE, 1, IF(E246 = "", "", 0))</f>
        <v/>
      </c>
      <c r="J246" s="14" t="str">
        <f t="shared" si="982"/>
        <v/>
      </c>
      <c r="K246" s="9"/>
      <c r="L246" s="9" t="str">
        <f t="shared" ref="L246:M246" si="983">IF(I246 = "", "", if(OR(I246=0, I246=1),1,0))</f>
        <v/>
      </c>
      <c r="M246" s="9" t="str">
        <f t="shared" si="983"/>
        <v/>
      </c>
      <c r="N246" s="9"/>
      <c r="O246" s="9"/>
      <c r="P246" s="9"/>
      <c r="Q246" s="9"/>
      <c r="R246" s="9" t="str">
        <f t="shared" ref="R246:AA246" si="984">if($G246=R$1,1,"")</f>
        <v/>
      </c>
      <c r="S246" s="9" t="str">
        <f t="shared" si="984"/>
        <v/>
      </c>
      <c r="T246" s="9" t="str">
        <f t="shared" si="984"/>
        <v/>
      </c>
      <c r="U246" s="9" t="str">
        <f t="shared" si="984"/>
        <v/>
      </c>
      <c r="V246" s="9" t="str">
        <f t="shared" si="984"/>
        <v/>
      </c>
      <c r="W246" s="9" t="str">
        <f t="shared" si="984"/>
        <v/>
      </c>
      <c r="X246" s="9" t="str">
        <f t="shared" si="984"/>
        <v/>
      </c>
      <c r="Y246" s="9" t="str">
        <f t="shared" si="984"/>
        <v/>
      </c>
      <c r="Z246" s="9" t="str">
        <f t="shared" si="984"/>
        <v/>
      </c>
      <c r="AA246" s="9" t="str">
        <f t="shared" si="984"/>
        <v/>
      </c>
      <c r="AB246" s="9" t="str">
        <f t="shared" ref="AB246:AI246" si="985">if($H246=AB$1,1,"")</f>
        <v/>
      </c>
      <c r="AC246" s="9" t="str">
        <f t="shared" si="985"/>
        <v/>
      </c>
      <c r="AD246" s="9" t="str">
        <f t="shared" si="985"/>
        <v/>
      </c>
      <c r="AE246" s="9" t="str">
        <f t="shared" si="985"/>
        <v/>
      </c>
      <c r="AF246" s="9" t="str">
        <f t="shared" si="985"/>
        <v/>
      </c>
      <c r="AG246" s="9" t="str">
        <f t="shared" si="985"/>
        <v/>
      </c>
      <c r="AH246" s="9" t="str">
        <f t="shared" si="985"/>
        <v/>
      </c>
      <c r="AI246" s="9" t="str">
        <f t="shared" si="985"/>
        <v/>
      </c>
    </row>
    <row r="247" ht="12.75" customHeight="1">
      <c r="A247" s="9" t="s">
        <v>820</v>
      </c>
      <c r="B247" s="9" t="s">
        <v>821</v>
      </c>
      <c r="C247" s="9" t="s">
        <v>822</v>
      </c>
      <c r="D247" s="9"/>
      <c r="E247" s="14" t="str">
        <f>IF(('Classification-Dawson'!E247 &lt;&gt; "") * ('Classification-Chris'!E247 &lt;&gt; ""), IF(('Classification-Dawson'!E247 &lt;&gt; 'Classification-Chris'!E247), FALSE, TRUE), "")</f>
        <v/>
      </c>
      <c r="F247" s="14" t="str">
        <f>IF(('Classification-Dawson'!F247 &lt;&gt; "") * ('Classification-Chris'!F247 &lt;&gt; ""), IF(('Classification-Dawson'!F247 &lt;&gt; 'Classification-Chris'!F247), FALSE, TRUE), "")</f>
        <v/>
      </c>
      <c r="G247" s="10" t="str">
        <f>if(E247 = TRUE,'Classification-Dawson'!E247,if(E247 = FALSE,"Find it",""))</f>
        <v/>
      </c>
      <c r="H247" s="10" t="str">
        <f>if(F247 = TRUE,'Classification-Dawson'!F247,if(F247 = FALSE,"Find it",""))</f>
        <v/>
      </c>
      <c r="I247" s="14" t="str">
        <f t="shared" ref="I247:J247" si="986">IF(E247 = TRUE, 1, IF(E247 = "", "", 0))</f>
        <v/>
      </c>
      <c r="J247" s="14" t="str">
        <f t="shared" si="986"/>
        <v/>
      </c>
      <c r="K247" s="9"/>
      <c r="L247" s="9" t="str">
        <f t="shared" ref="L247:M247" si="987">IF(I247 = "", "", if(OR(I247=0, I247=1),1,0))</f>
        <v/>
      </c>
      <c r="M247" s="9" t="str">
        <f t="shared" si="987"/>
        <v/>
      </c>
      <c r="N247" s="9"/>
      <c r="O247" s="9"/>
      <c r="P247" s="9"/>
      <c r="Q247" s="9"/>
      <c r="R247" s="9" t="str">
        <f t="shared" ref="R247:AA247" si="988">if($G247=R$1,1,"")</f>
        <v/>
      </c>
      <c r="S247" s="9" t="str">
        <f t="shared" si="988"/>
        <v/>
      </c>
      <c r="T247" s="9" t="str">
        <f t="shared" si="988"/>
        <v/>
      </c>
      <c r="U247" s="9" t="str">
        <f t="shared" si="988"/>
        <v/>
      </c>
      <c r="V247" s="9" t="str">
        <f t="shared" si="988"/>
        <v/>
      </c>
      <c r="W247" s="9" t="str">
        <f t="shared" si="988"/>
        <v/>
      </c>
      <c r="X247" s="9" t="str">
        <f t="shared" si="988"/>
        <v/>
      </c>
      <c r="Y247" s="9" t="str">
        <f t="shared" si="988"/>
        <v/>
      </c>
      <c r="Z247" s="9" t="str">
        <f t="shared" si="988"/>
        <v/>
      </c>
      <c r="AA247" s="9" t="str">
        <f t="shared" si="988"/>
        <v/>
      </c>
      <c r="AB247" s="9" t="str">
        <f t="shared" ref="AB247:AI247" si="989">if($H247=AB$1,1,"")</f>
        <v/>
      </c>
      <c r="AC247" s="9" t="str">
        <f t="shared" si="989"/>
        <v/>
      </c>
      <c r="AD247" s="9" t="str">
        <f t="shared" si="989"/>
        <v/>
      </c>
      <c r="AE247" s="9" t="str">
        <f t="shared" si="989"/>
        <v/>
      </c>
      <c r="AF247" s="9" t="str">
        <f t="shared" si="989"/>
        <v/>
      </c>
      <c r="AG247" s="9" t="str">
        <f t="shared" si="989"/>
        <v/>
      </c>
      <c r="AH247" s="9" t="str">
        <f t="shared" si="989"/>
        <v/>
      </c>
      <c r="AI247" s="9" t="str">
        <f t="shared" si="989"/>
        <v/>
      </c>
    </row>
    <row r="248" ht="12.75" customHeight="1">
      <c r="A248" s="9" t="s">
        <v>823</v>
      </c>
      <c r="B248" s="9" t="s">
        <v>824</v>
      </c>
      <c r="C248" s="9" t="s">
        <v>825</v>
      </c>
      <c r="D248" s="9"/>
      <c r="E248" s="14" t="str">
        <f>IF(('Classification-Dawson'!E248 &lt;&gt; "") * ('Classification-Chris'!E248 &lt;&gt; ""), IF(('Classification-Dawson'!E248 &lt;&gt; 'Classification-Chris'!E248), FALSE, TRUE), "")</f>
        <v/>
      </c>
      <c r="F248" s="14" t="str">
        <f>IF(('Classification-Dawson'!F248 &lt;&gt; "") * ('Classification-Chris'!F248 &lt;&gt; ""), IF(('Classification-Dawson'!F248 &lt;&gt; 'Classification-Chris'!F248), FALSE, TRUE), "")</f>
        <v/>
      </c>
      <c r="G248" s="10" t="str">
        <f>if(E248 = TRUE,'Classification-Dawson'!E248,if(E248 = FALSE,"Find it",""))</f>
        <v/>
      </c>
      <c r="H248" s="10" t="str">
        <f>if(F248 = TRUE,'Classification-Dawson'!F248,if(F248 = FALSE,"Find it",""))</f>
        <v/>
      </c>
      <c r="I248" s="14" t="str">
        <f t="shared" ref="I248:J248" si="990">IF(E248 = TRUE, 1, IF(E248 = "", "", 0))</f>
        <v/>
      </c>
      <c r="J248" s="14" t="str">
        <f t="shared" si="990"/>
        <v/>
      </c>
      <c r="K248" s="9"/>
      <c r="L248" s="9" t="str">
        <f t="shared" ref="L248:M248" si="991">IF(I248 = "", "", if(OR(I248=0, I248=1),1,0))</f>
        <v/>
      </c>
      <c r="M248" s="9" t="str">
        <f t="shared" si="991"/>
        <v/>
      </c>
      <c r="N248" s="9"/>
      <c r="O248" s="9"/>
      <c r="P248" s="9"/>
      <c r="Q248" s="9"/>
      <c r="R248" s="9" t="str">
        <f t="shared" ref="R248:AA248" si="992">if($G248=R$1,1,"")</f>
        <v/>
      </c>
      <c r="S248" s="9" t="str">
        <f t="shared" si="992"/>
        <v/>
      </c>
      <c r="T248" s="9" t="str">
        <f t="shared" si="992"/>
        <v/>
      </c>
      <c r="U248" s="9" t="str">
        <f t="shared" si="992"/>
        <v/>
      </c>
      <c r="V248" s="9" t="str">
        <f t="shared" si="992"/>
        <v/>
      </c>
      <c r="W248" s="9" t="str">
        <f t="shared" si="992"/>
        <v/>
      </c>
      <c r="X248" s="9" t="str">
        <f t="shared" si="992"/>
        <v/>
      </c>
      <c r="Y248" s="9" t="str">
        <f t="shared" si="992"/>
        <v/>
      </c>
      <c r="Z248" s="9" t="str">
        <f t="shared" si="992"/>
        <v/>
      </c>
      <c r="AA248" s="9" t="str">
        <f t="shared" si="992"/>
        <v/>
      </c>
      <c r="AB248" s="9" t="str">
        <f t="shared" ref="AB248:AI248" si="993">if($H248=AB$1,1,"")</f>
        <v/>
      </c>
      <c r="AC248" s="9" t="str">
        <f t="shared" si="993"/>
        <v/>
      </c>
      <c r="AD248" s="9" t="str">
        <f t="shared" si="993"/>
        <v/>
      </c>
      <c r="AE248" s="9" t="str">
        <f t="shared" si="993"/>
        <v/>
      </c>
      <c r="AF248" s="9" t="str">
        <f t="shared" si="993"/>
        <v/>
      </c>
      <c r="AG248" s="9" t="str">
        <f t="shared" si="993"/>
        <v/>
      </c>
      <c r="AH248" s="9" t="str">
        <f t="shared" si="993"/>
        <v/>
      </c>
      <c r="AI248" s="9" t="str">
        <f t="shared" si="993"/>
        <v/>
      </c>
    </row>
    <row r="249" ht="12.75" customHeight="1">
      <c r="A249" s="9" t="s">
        <v>826</v>
      </c>
      <c r="B249" s="9" t="s">
        <v>827</v>
      </c>
      <c r="C249" s="9" t="s">
        <v>828</v>
      </c>
      <c r="D249" s="9"/>
      <c r="E249" s="14" t="str">
        <f>IF(('Classification-Dawson'!E249 &lt;&gt; "") * ('Classification-Chris'!E249 &lt;&gt; ""), IF(('Classification-Dawson'!E249 &lt;&gt; 'Classification-Chris'!E249), FALSE, TRUE), "")</f>
        <v/>
      </c>
      <c r="F249" s="14" t="str">
        <f>IF(('Classification-Dawson'!F249 &lt;&gt; "") * ('Classification-Chris'!F249 &lt;&gt; ""), IF(('Classification-Dawson'!F249 &lt;&gt; 'Classification-Chris'!F249), FALSE, TRUE), "")</f>
        <v/>
      </c>
      <c r="G249" s="10" t="str">
        <f>if(E249 = TRUE,'Classification-Dawson'!E249,if(E249 = FALSE,"Find it",""))</f>
        <v/>
      </c>
      <c r="H249" s="10" t="str">
        <f>if(F249 = TRUE,'Classification-Dawson'!F249,if(F249 = FALSE,"Find it",""))</f>
        <v/>
      </c>
      <c r="I249" s="14" t="str">
        <f t="shared" ref="I249:J249" si="994">IF(E249 = TRUE, 1, IF(E249 = "", "", 0))</f>
        <v/>
      </c>
      <c r="J249" s="14" t="str">
        <f t="shared" si="994"/>
        <v/>
      </c>
      <c r="K249" s="9"/>
      <c r="L249" s="9" t="str">
        <f t="shared" ref="L249:M249" si="995">IF(I249 = "", "", if(OR(I249=0, I249=1),1,0))</f>
        <v/>
      </c>
      <c r="M249" s="9" t="str">
        <f t="shared" si="995"/>
        <v/>
      </c>
      <c r="N249" s="9"/>
      <c r="O249" s="9"/>
      <c r="P249" s="9"/>
      <c r="Q249" s="9"/>
      <c r="R249" s="9" t="str">
        <f t="shared" ref="R249:AA249" si="996">if($G249=R$1,1,"")</f>
        <v/>
      </c>
      <c r="S249" s="9" t="str">
        <f t="shared" si="996"/>
        <v/>
      </c>
      <c r="T249" s="9" t="str">
        <f t="shared" si="996"/>
        <v/>
      </c>
      <c r="U249" s="9" t="str">
        <f t="shared" si="996"/>
        <v/>
      </c>
      <c r="V249" s="9" t="str">
        <f t="shared" si="996"/>
        <v/>
      </c>
      <c r="W249" s="9" t="str">
        <f t="shared" si="996"/>
        <v/>
      </c>
      <c r="X249" s="9" t="str">
        <f t="shared" si="996"/>
        <v/>
      </c>
      <c r="Y249" s="9" t="str">
        <f t="shared" si="996"/>
        <v/>
      </c>
      <c r="Z249" s="9" t="str">
        <f t="shared" si="996"/>
        <v/>
      </c>
      <c r="AA249" s="9" t="str">
        <f t="shared" si="996"/>
        <v/>
      </c>
      <c r="AB249" s="9" t="str">
        <f t="shared" ref="AB249:AI249" si="997">if($H249=AB$1,1,"")</f>
        <v/>
      </c>
      <c r="AC249" s="9" t="str">
        <f t="shared" si="997"/>
        <v/>
      </c>
      <c r="AD249" s="9" t="str">
        <f t="shared" si="997"/>
        <v/>
      </c>
      <c r="AE249" s="9" t="str">
        <f t="shared" si="997"/>
        <v/>
      </c>
      <c r="AF249" s="9" t="str">
        <f t="shared" si="997"/>
        <v/>
      </c>
      <c r="AG249" s="9" t="str">
        <f t="shared" si="997"/>
        <v/>
      </c>
      <c r="AH249" s="9" t="str">
        <f t="shared" si="997"/>
        <v/>
      </c>
      <c r="AI249" s="9" t="str">
        <f t="shared" si="997"/>
        <v/>
      </c>
    </row>
    <row r="250" ht="12.75" customHeight="1">
      <c r="A250" s="9" t="s">
        <v>829</v>
      </c>
      <c r="B250" s="9" t="s">
        <v>830</v>
      </c>
      <c r="C250" s="9" t="s">
        <v>831</v>
      </c>
      <c r="D250" s="9"/>
      <c r="E250" s="14" t="str">
        <f>IF(('Classification-Dawson'!E250 &lt;&gt; "") * ('Classification-Chris'!E250 &lt;&gt; ""), IF(('Classification-Dawson'!E250 &lt;&gt; 'Classification-Chris'!E250), FALSE, TRUE), "")</f>
        <v/>
      </c>
      <c r="F250" s="14" t="str">
        <f>IF(('Classification-Dawson'!F250 &lt;&gt; "") * ('Classification-Chris'!F250 &lt;&gt; ""), IF(('Classification-Dawson'!F250 &lt;&gt; 'Classification-Chris'!F250), FALSE, TRUE), "")</f>
        <v/>
      </c>
      <c r="G250" s="10" t="str">
        <f>if(E250 = TRUE,'Classification-Dawson'!E250,if(E250 = FALSE,"Find it",""))</f>
        <v/>
      </c>
      <c r="H250" s="10" t="str">
        <f>if(F250 = TRUE,'Classification-Dawson'!F250,if(F250 = FALSE,"Find it",""))</f>
        <v/>
      </c>
      <c r="I250" s="14" t="str">
        <f t="shared" ref="I250:J250" si="998">IF(E250 = TRUE, 1, IF(E250 = "", "", 0))</f>
        <v/>
      </c>
      <c r="J250" s="14" t="str">
        <f t="shared" si="998"/>
        <v/>
      </c>
      <c r="K250" s="9"/>
      <c r="L250" s="9" t="str">
        <f t="shared" ref="L250:M250" si="999">IF(I250 = "", "", if(OR(I250=0, I250=1),1,0))</f>
        <v/>
      </c>
      <c r="M250" s="9" t="str">
        <f t="shared" si="999"/>
        <v/>
      </c>
      <c r="N250" s="9"/>
      <c r="O250" s="9"/>
      <c r="P250" s="9"/>
      <c r="Q250" s="9"/>
      <c r="R250" s="9" t="str">
        <f t="shared" ref="R250:AA250" si="1000">if($G250=R$1,1,"")</f>
        <v/>
      </c>
      <c r="S250" s="9" t="str">
        <f t="shared" si="1000"/>
        <v/>
      </c>
      <c r="T250" s="9" t="str">
        <f t="shared" si="1000"/>
        <v/>
      </c>
      <c r="U250" s="9" t="str">
        <f t="shared" si="1000"/>
        <v/>
      </c>
      <c r="V250" s="9" t="str">
        <f t="shared" si="1000"/>
        <v/>
      </c>
      <c r="W250" s="9" t="str">
        <f t="shared" si="1000"/>
        <v/>
      </c>
      <c r="X250" s="9" t="str">
        <f t="shared" si="1000"/>
        <v/>
      </c>
      <c r="Y250" s="9" t="str">
        <f t="shared" si="1000"/>
        <v/>
      </c>
      <c r="Z250" s="9" t="str">
        <f t="shared" si="1000"/>
        <v/>
      </c>
      <c r="AA250" s="9" t="str">
        <f t="shared" si="1000"/>
        <v/>
      </c>
      <c r="AB250" s="9" t="str">
        <f t="shared" ref="AB250:AI250" si="1001">if($H250=AB$1,1,"")</f>
        <v/>
      </c>
      <c r="AC250" s="9" t="str">
        <f t="shared" si="1001"/>
        <v/>
      </c>
      <c r="AD250" s="9" t="str">
        <f t="shared" si="1001"/>
        <v/>
      </c>
      <c r="AE250" s="9" t="str">
        <f t="shared" si="1001"/>
        <v/>
      </c>
      <c r="AF250" s="9" t="str">
        <f t="shared" si="1001"/>
        <v/>
      </c>
      <c r="AG250" s="9" t="str">
        <f t="shared" si="1001"/>
        <v/>
      </c>
      <c r="AH250" s="9" t="str">
        <f t="shared" si="1001"/>
        <v/>
      </c>
      <c r="AI250" s="9" t="str">
        <f t="shared" si="1001"/>
        <v/>
      </c>
    </row>
    <row r="251" ht="12.75" customHeight="1">
      <c r="A251" s="9" t="s">
        <v>832</v>
      </c>
      <c r="B251" s="9" t="s">
        <v>833</v>
      </c>
      <c r="C251" s="9" t="s">
        <v>834</v>
      </c>
      <c r="D251" s="9"/>
      <c r="E251" s="14" t="str">
        <f>IF(('Classification-Dawson'!E251 &lt;&gt; "") * ('Classification-Chris'!E251 &lt;&gt; ""), IF(('Classification-Dawson'!E251 &lt;&gt; 'Classification-Chris'!E251), FALSE, TRUE), "")</f>
        <v/>
      </c>
      <c r="F251" s="14" t="str">
        <f>IF(('Classification-Dawson'!F251 &lt;&gt; "") * ('Classification-Chris'!F251 &lt;&gt; ""), IF(('Classification-Dawson'!F251 &lt;&gt; 'Classification-Chris'!F251), FALSE, TRUE), "")</f>
        <v/>
      </c>
      <c r="G251" s="10" t="str">
        <f>if(E251 = TRUE,'Classification-Dawson'!E251,if(E251 = FALSE,"Find it",""))</f>
        <v/>
      </c>
      <c r="H251" s="10" t="str">
        <f>if(F251 = TRUE,'Classification-Dawson'!F251,if(F251 = FALSE,"Find it",""))</f>
        <v/>
      </c>
      <c r="I251" s="14" t="str">
        <f t="shared" ref="I251:J251" si="1002">IF(E251 = TRUE, 1, IF(E251 = "", "", 0))</f>
        <v/>
      </c>
      <c r="J251" s="14" t="str">
        <f t="shared" si="1002"/>
        <v/>
      </c>
      <c r="K251" s="9"/>
      <c r="L251" s="9" t="str">
        <f t="shared" ref="L251:M251" si="1003">IF(I251 = "", "", if(OR(I251=0, I251=1),1,0))</f>
        <v/>
      </c>
      <c r="M251" s="9" t="str">
        <f t="shared" si="1003"/>
        <v/>
      </c>
      <c r="N251" s="9"/>
      <c r="O251" s="9"/>
      <c r="P251" s="9"/>
      <c r="Q251" s="9"/>
      <c r="R251" s="9" t="str">
        <f t="shared" ref="R251:AA251" si="1004">if($G251=R$1,1,"")</f>
        <v/>
      </c>
      <c r="S251" s="9" t="str">
        <f t="shared" si="1004"/>
        <v/>
      </c>
      <c r="T251" s="9" t="str">
        <f t="shared" si="1004"/>
        <v/>
      </c>
      <c r="U251" s="9" t="str">
        <f t="shared" si="1004"/>
        <v/>
      </c>
      <c r="V251" s="9" t="str">
        <f t="shared" si="1004"/>
        <v/>
      </c>
      <c r="W251" s="9" t="str">
        <f t="shared" si="1004"/>
        <v/>
      </c>
      <c r="X251" s="9" t="str">
        <f t="shared" si="1004"/>
        <v/>
      </c>
      <c r="Y251" s="9" t="str">
        <f t="shared" si="1004"/>
        <v/>
      </c>
      <c r="Z251" s="9" t="str">
        <f t="shared" si="1004"/>
        <v/>
      </c>
      <c r="AA251" s="9" t="str">
        <f t="shared" si="1004"/>
        <v/>
      </c>
      <c r="AB251" s="9" t="str">
        <f t="shared" ref="AB251:AI251" si="1005">if($H251=AB$1,1,"")</f>
        <v/>
      </c>
      <c r="AC251" s="9" t="str">
        <f t="shared" si="1005"/>
        <v/>
      </c>
      <c r="AD251" s="9" t="str">
        <f t="shared" si="1005"/>
        <v/>
      </c>
      <c r="AE251" s="9" t="str">
        <f t="shared" si="1005"/>
        <v/>
      </c>
      <c r="AF251" s="9" t="str">
        <f t="shared" si="1005"/>
        <v/>
      </c>
      <c r="AG251" s="9" t="str">
        <f t="shared" si="1005"/>
        <v/>
      </c>
      <c r="AH251" s="9" t="str">
        <f t="shared" si="1005"/>
        <v/>
      </c>
      <c r="AI251" s="9" t="str">
        <f t="shared" si="1005"/>
        <v/>
      </c>
    </row>
    <row r="252" ht="12.75" customHeight="1">
      <c r="A252" s="9" t="s">
        <v>835</v>
      </c>
      <c r="B252" s="9" t="s">
        <v>836</v>
      </c>
      <c r="C252" s="9" t="s">
        <v>837</v>
      </c>
      <c r="D252" s="9"/>
      <c r="E252" s="14" t="str">
        <f>IF(('Classification-Dawson'!E252 &lt;&gt; "") * ('Classification-Chris'!E252 &lt;&gt; ""), IF(('Classification-Dawson'!E252 &lt;&gt; 'Classification-Chris'!E252), FALSE, TRUE), "")</f>
        <v/>
      </c>
      <c r="F252" s="14" t="str">
        <f>IF(('Classification-Dawson'!F252 &lt;&gt; "") * ('Classification-Chris'!F252 &lt;&gt; ""), IF(('Classification-Dawson'!F252 &lt;&gt; 'Classification-Chris'!F252), FALSE, TRUE), "")</f>
        <v/>
      </c>
      <c r="G252" s="10" t="str">
        <f>if(E252 = TRUE,'Classification-Dawson'!E252,if(E252 = FALSE,"Find it",""))</f>
        <v/>
      </c>
      <c r="H252" s="10" t="str">
        <f>if(F252 = TRUE,'Classification-Dawson'!F252,if(F252 = FALSE,"Find it",""))</f>
        <v/>
      </c>
      <c r="I252" s="14" t="str">
        <f t="shared" ref="I252:J252" si="1006">IF(E252 = TRUE, 1, IF(E252 = "", "", 0))</f>
        <v/>
      </c>
      <c r="J252" s="14" t="str">
        <f t="shared" si="1006"/>
        <v/>
      </c>
      <c r="K252" s="9"/>
      <c r="L252" s="9" t="str">
        <f t="shared" ref="L252:M252" si="1007">IF(I252 = "", "", if(OR(I252=0, I252=1),1,0))</f>
        <v/>
      </c>
      <c r="M252" s="9" t="str">
        <f t="shared" si="1007"/>
        <v/>
      </c>
      <c r="N252" s="9"/>
      <c r="O252" s="9"/>
      <c r="P252" s="9"/>
      <c r="Q252" s="9"/>
      <c r="R252" s="9" t="str">
        <f t="shared" ref="R252:AA252" si="1008">if($G252=R$1,1,"")</f>
        <v/>
      </c>
      <c r="S252" s="9" t="str">
        <f t="shared" si="1008"/>
        <v/>
      </c>
      <c r="T252" s="9" t="str">
        <f t="shared" si="1008"/>
        <v/>
      </c>
      <c r="U252" s="9" t="str">
        <f t="shared" si="1008"/>
        <v/>
      </c>
      <c r="V252" s="9" t="str">
        <f t="shared" si="1008"/>
        <v/>
      </c>
      <c r="W252" s="9" t="str">
        <f t="shared" si="1008"/>
        <v/>
      </c>
      <c r="X252" s="9" t="str">
        <f t="shared" si="1008"/>
        <v/>
      </c>
      <c r="Y252" s="9" t="str">
        <f t="shared" si="1008"/>
        <v/>
      </c>
      <c r="Z252" s="9" t="str">
        <f t="shared" si="1008"/>
        <v/>
      </c>
      <c r="AA252" s="9" t="str">
        <f t="shared" si="1008"/>
        <v/>
      </c>
      <c r="AB252" s="9" t="str">
        <f t="shared" ref="AB252:AI252" si="1009">if($H252=AB$1,1,"")</f>
        <v/>
      </c>
      <c r="AC252" s="9" t="str">
        <f t="shared" si="1009"/>
        <v/>
      </c>
      <c r="AD252" s="9" t="str">
        <f t="shared" si="1009"/>
        <v/>
      </c>
      <c r="AE252" s="9" t="str">
        <f t="shared" si="1009"/>
        <v/>
      </c>
      <c r="AF252" s="9" t="str">
        <f t="shared" si="1009"/>
        <v/>
      </c>
      <c r="AG252" s="9" t="str">
        <f t="shared" si="1009"/>
        <v/>
      </c>
      <c r="AH252" s="9" t="str">
        <f t="shared" si="1009"/>
        <v/>
      </c>
      <c r="AI252" s="9" t="str">
        <f t="shared" si="1009"/>
        <v/>
      </c>
    </row>
    <row r="253" ht="12.75" customHeight="1">
      <c r="A253" s="9" t="s">
        <v>838</v>
      </c>
      <c r="B253" s="9" t="s">
        <v>839</v>
      </c>
      <c r="C253" s="9" t="s">
        <v>840</v>
      </c>
      <c r="D253" s="9"/>
      <c r="E253" s="14" t="str">
        <f>IF(('Classification-Dawson'!E253 &lt;&gt; "") * ('Classification-Chris'!E253 &lt;&gt; ""), IF(('Classification-Dawson'!E253 &lt;&gt; 'Classification-Chris'!E253), FALSE, TRUE), "")</f>
        <v/>
      </c>
      <c r="F253" s="14" t="str">
        <f>IF(('Classification-Dawson'!F253 &lt;&gt; "") * ('Classification-Chris'!F253 &lt;&gt; ""), IF(('Classification-Dawson'!F253 &lt;&gt; 'Classification-Chris'!F253), FALSE, TRUE), "")</f>
        <v/>
      </c>
      <c r="G253" s="10" t="str">
        <f>if(E253 = TRUE,'Classification-Dawson'!E253,if(E253 = FALSE,"Find it",""))</f>
        <v/>
      </c>
      <c r="H253" s="10" t="str">
        <f>if(F253 = TRUE,'Classification-Dawson'!F253,if(F253 = FALSE,"Find it",""))</f>
        <v/>
      </c>
      <c r="I253" s="14" t="str">
        <f t="shared" ref="I253:J253" si="1010">IF(E253 = TRUE, 1, IF(E253 = "", "", 0))</f>
        <v/>
      </c>
      <c r="J253" s="14" t="str">
        <f t="shared" si="1010"/>
        <v/>
      </c>
      <c r="K253" s="9"/>
      <c r="L253" s="9" t="str">
        <f t="shared" ref="L253:M253" si="1011">IF(I253 = "", "", if(OR(I253=0, I253=1),1,0))</f>
        <v/>
      </c>
      <c r="M253" s="9" t="str">
        <f t="shared" si="1011"/>
        <v/>
      </c>
      <c r="N253" s="9"/>
      <c r="O253" s="9"/>
      <c r="P253" s="9"/>
      <c r="Q253" s="9"/>
      <c r="R253" s="9" t="str">
        <f t="shared" ref="R253:AA253" si="1012">if($G253=R$1,1,"")</f>
        <v/>
      </c>
      <c r="S253" s="9" t="str">
        <f t="shared" si="1012"/>
        <v/>
      </c>
      <c r="T253" s="9" t="str">
        <f t="shared" si="1012"/>
        <v/>
      </c>
      <c r="U253" s="9" t="str">
        <f t="shared" si="1012"/>
        <v/>
      </c>
      <c r="V253" s="9" t="str">
        <f t="shared" si="1012"/>
        <v/>
      </c>
      <c r="W253" s="9" t="str">
        <f t="shared" si="1012"/>
        <v/>
      </c>
      <c r="X253" s="9" t="str">
        <f t="shared" si="1012"/>
        <v/>
      </c>
      <c r="Y253" s="9" t="str">
        <f t="shared" si="1012"/>
        <v/>
      </c>
      <c r="Z253" s="9" t="str">
        <f t="shared" si="1012"/>
        <v/>
      </c>
      <c r="AA253" s="9" t="str">
        <f t="shared" si="1012"/>
        <v/>
      </c>
      <c r="AB253" s="9" t="str">
        <f t="shared" ref="AB253:AI253" si="1013">if($H253=AB$1,1,"")</f>
        <v/>
      </c>
      <c r="AC253" s="9" t="str">
        <f t="shared" si="1013"/>
        <v/>
      </c>
      <c r="AD253" s="9" t="str">
        <f t="shared" si="1013"/>
        <v/>
      </c>
      <c r="AE253" s="9" t="str">
        <f t="shared" si="1013"/>
        <v/>
      </c>
      <c r="AF253" s="9" t="str">
        <f t="shared" si="1013"/>
        <v/>
      </c>
      <c r="AG253" s="9" t="str">
        <f t="shared" si="1013"/>
        <v/>
      </c>
      <c r="AH253" s="9" t="str">
        <f t="shared" si="1013"/>
        <v/>
      </c>
      <c r="AI253" s="9" t="str">
        <f t="shared" si="1013"/>
        <v/>
      </c>
    </row>
    <row r="254" ht="12.75" customHeight="1">
      <c r="A254" s="9" t="s">
        <v>841</v>
      </c>
      <c r="B254" s="9" t="s">
        <v>842</v>
      </c>
      <c r="C254" s="9" t="s">
        <v>843</v>
      </c>
      <c r="D254" s="9"/>
      <c r="E254" s="14" t="str">
        <f>IF(('Classification-Dawson'!E254 &lt;&gt; "") * ('Classification-Chris'!E254 &lt;&gt; ""), IF(('Classification-Dawson'!E254 &lt;&gt; 'Classification-Chris'!E254), FALSE, TRUE), "")</f>
        <v/>
      </c>
      <c r="F254" s="14" t="str">
        <f>IF(('Classification-Dawson'!F254 &lt;&gt; "") * ('Classification-Chris'!F254 &lt;&gt; ""), IF(('Classification-Dawson'!F254 &lt;&gt; 'Classification-Chris'!F254), FALSE, TRUE), "")</f>
        <v/>
      </c>
      <c r="G254" s="10" t="str">
        <f>if(E254 = TRUE,'Classification-Dawson'!E254,if(E254 = FALSE,"Find it",""))</f>
        <v/>
      </c>
      <c r="H254" s="10" t="str">
        <f>if(F254 = TRUE,'Classification-Dawson'!F254,if(F254 = FALSE,"Find it",""))</f>
        <v/>
      </c>
      <c r="I254" s="14" t="str">
        <f t="shared" ref="I254:J254" si="1014">IF(E254 = TRUE, 1, IF(E254 = "", "", 0))</f>
        <v/>
      </c>
      <c r="J254" s="14" t="str">
        <f t="shared" si="1014"/>
        <v/>
      </c>
      <c r="K254" s="9"/>
      <c r="L254" s="9" t="str">
        <f t="shared" ref="L254:M254" si="1015">IF(I254 = "", "", if(OR(I254=0, I254=1),1,0))</f>
        <v/>
      </c>
      <c r="M254" s="9" t="str">
        <f t="shared" si="1015"/>
        <v/>
      </c>
      <c r="N254" s="9"/>
      <c r="O254" s="9"/>
      <c r="P254" s="9"/>
      <c r="Q254" s="9"/>
      <c r="R254" s="9" t="str">
        <f t="shared" ref="R254:AA254" si="1016">if($G254=R$1,1,"")</f>
        <v/>
      </c>
      <c r="S254" s="9" t="str">
        <f t="shared" si="1016"/>
        <v/>
      </c>
      <c r="T254" s="9" t="str">
        <f t="shared" si="1016"/>
        <v/>
      </c>
      <c r="U254" s="9" t="str">
        <f t="shared" si="1016"/>
        <v/>
      </c>
      <c r="V254" s="9" t="str">
        <f t="shared" si="1016"/>
        <v/>
      </c>
      <c r="W254" s="9" t="str">
        <f t="shared" si="1016"/>
        <v/>
      </c>
      <c r="X254" s="9" t="str">
        <f t="shared" si="1016"/>
        <v/>
      </c>
      <c r="Y254" s="9" t="str">
        <f t="shared" si="1016"/>
        <v/>
      </c>
      <c r="Z254" s="9" t="str">
        <f t="shared" si="1016"/>
        <v/>
      </c>
      <c r="AA254" s="9" t="str">
        <f t="shared" si="1016"/>
        <v/>
      </c>
      <c r="AB254" s="9" t="str">
        <f t="shared" ref="AB254:AI254" si="1017">if($H254=AB$1,1,"")</f>
        <v/>
      </c>
      <c r="AC254" s="9" t="str">
        <f t="shared" si="1017"/>
        <v/>
      </c>
      <c r="AD254" s="9" t="str">
        <f t="shared" si="1017"/>
        <v/>
      </c>
      <c r="AE254" s="9" t="str">
        <f t="shared" si="1017"/>
        <v/>
      </c>
      <c r="AF254" s="9" t="str">
        <f t="shared" si="1017"/>
        <v/>
      </c>
      <c r="AG254" s="9" t="str">
        <f t="shared" si="1017"/>
        <v/>
      </c>
      <c r="AH254" s="9" t="str">
        <f t="shared" si="1017"/>
        <v/>
      </c>
      <c r="AI254" s="9" t="str">
        <f t="shared" si="1017"/>
        <v/>
      </c>
    </row>
    <row r="255" ht="12.75" customHeight="1">
      <c r="A255" s="9" t="s">
        <v>844</v>
      </c>
      <c r="B255" s="9" t="s">
        <v>845</v>
      </c>
      <c r="C255" s="9" t="s">
        <v>846</v>
      </c>
      <c r="D255" s="9"/>
      <c r="E255" s="14" t="str">
        <f>IF(('Classification-Dawson'!E255 &lt;&gt; "") * ('Classification-Chris'!E255 &lt;&gt; ""), IF(('Classification-Dawson'!E255 &lt;&gt; 'Classification-Chris'!E255), FALSE, TRUE), "")</f>
        <v/>
      </c>
      <c r="F255" s="14" t="str">
        <f>IF(('Classification-Dawson'!F255 &lt;&gt; "") * ('Classification-Chris'!F255 &lt;&gt; ""), IF(('Classification-Dawson'!F255 &lt;&gt; 'Classification-Chris'!F255), FALSE, TRUE), "")</f>
        <v/>
      </c>
      <c r="G255" s="10" t="str">
        <f>if(E255 = TRUE,'Classification-Dawson'!E255,if(E255 = FALSE,"Find it",""))</f>
        <v/>
      </c>
      <c r="H255" s="10" t="str">
        <f>if(F255 = TRUE,'Classification-Dawson'!F255,if(F255 = FALSE,"Find it",""))</f>
        <v/>
      </c>
      <c r="I255" s="14" t="str">
        <f t="shared" ref="I255:J255" si="1018">IF(E255 = TRUE, 1, IF(E255 = "", "", 0))</f>
        <v/>
      </c>
      <c r="J255" s="14" t="str">
        <f t="shared" si="1018"/>
        <v/>
      </c>
      <c r="K255" s="9"/>
      <c r="L255" s="9" t="str">
        <f t="shared" ref="L255:M255" si="1019">IF(I255 = "", "", if(OR(I255=0, I255=1),1,0))</f>
        <v/>
      </c>
      <c r="M255" s="9" t="str">
        <f t="shared" si="1019"/>
        <v/>
      </c>
      <c r="N255" s="9"/>
      <c r="O255" s="9"/>
      <c r="P255" s="9"/>
      <c r="Q255" s="9"/>
      <c r="R255" s="9" t="str">
        <f t="shared" ref="R255:AA255" si="1020">if($G255=R$1,1,"")</f>
        <v/>
      </c>
      <c r="S255" s="9" t="str">
        <f t="shared" si="1020"/>
        <v/>
      </c>
      <c r="T255" s="9" t="str">
        <f t="shared" si="1020"/>
        <v/>
      </c>
      <c r="U255" s="9" t="str">
        <f t="shared" si="1020"/>
        <v/>
      </c>
      <c r="V255" s="9" t="str">
        <f t="shared" si="1020"/>
        <v/>
      </c>
      <c r="W255" s="9" t="str">
        <f t="shared" si="1020"/>
        <v/>
      </c>
      <c r="X255" s="9" t="str">
        <f t="shared" si="1020"/>
        <v/>
      </c>
      <c r="Y255" s="9" t="str">
        <f t="shared" si="1020"/>
        <v/>
      </c>
      <c r="Z255" s="9" t="str">
        <f t="shared" si="1020"/>
        <v/>
      </c>
      <c r="AA255" s="9" t="str">
        <f t="shared" si="1020"/>
        <v/>
      </c>
      <c r="AB255" s="9" t="str">
        <f t="shared" ref="AB255:AI255" si="1021">if($H255=AB$1,1,"")</f>
        <v/>
      </c>
      <c r="AC255" s="9" t="str">
        <f t="shared" si="1021"/>
        <v/>
      </c>
      <c r="AD255" s="9" t="str">
        <f t="shared" si="1021"/>
        <v/>
      </c>
      <c r="AE255" s="9" t="str">
        <f t="shared" si="1021"/>
        <v/>
      </c>
      <c r="AF255" s="9" t="str">
        <f t="shared" si="1021"/>
        <v/>
      </c>
      <c r="AG255" s="9" t="str">
        <f t="shared" si="1021"/>
        <v/>
      </c>
      <c r="AH255" s="9" t="str">
        <f t="shared" si="1021"/>
        <v/>
      </c>
      <c r="AI255" s="9" t="str">
        <f t="shared" si="1021"/>
        <v/>
      </c>
    </row>
    <row r="256" ht="12.75" customHeight="1">
      <c r="A256" s="9" t="s">
        <v>847</v>
      </c>
      <c r="B256" s="9" t="s">
        <v>848</v>
      </c>
      <c r="C256" s="9" t="s">
        <v>849</v>
      </c>
      <c r="D256" s="9"/>
      <c r="E256" s="14" t="str">
        <f>IF(('Classification-Dawson'!E256 &lt;&gt; "") * ('Classification-Chris'!E256 &lt;&gt; ""), IF(('Classification-Dawson'!E256 &lt;&gt; 'Classification-Chris'!E256), FALSE, TRUE), "")</f>
        <v/>
      </c>
      <c r="F256" s="14" t="str">
        <f>IF(('Classification-Dawson'!F256 &lt;&gt; "") * ('Classification-Chris'!F256 &lt;&gt; ""), IF(('Classification-Dawson'!F256 &lt;&gt; 'Classification-Chris'!F256), FALSE, TRUE), "")</f>
        <v/>
      </c>
      <c r="G256" s="10" t="str">
        <f>if(E256 = TRUE,'Classification-Dawson'!E256,if(E256 = FALSE,"Find it",""))</f>
        <v/>
      </c>
      <c r="H256" s="10" t="str">
        <f>if(F256 = TRUE,'Classification-Dawson'!F256,if(F256 = FALSE,"Find it",""))</f>
        <v/>
      </c>
      <c r="I256" s="14" t="str">
        <f t="shared" ref="I256:J256" si="1022">IF(E256 = TRUE, 1, IF(E256 = "", "", 0))</f>
        <v/>
      </c>
      <c r="J256" s="14" t="str">
        <f t="shared" si="1022"/>
        <v/>
      </c>
      <c r="K256" s="9"/>
      <c r="L256" s="9" t="str">
        <f t="shared" ref="L256:M256" si="1023">IF(I256 = "", "", if(OR(I256=0, I256=1),1,0))</f>
        <v/>
      </c>
      <c r="M256" s="9" t="str">
        <f t="shared" si="1023"/>
        <v/>
      </c>
      <c r="N256" s="9"/>
      <c r="O256" s="9"/>
      <c r="P256" s="9"/>
      <c r="Q256" s="9"/>
      <c r="R256" s="9" t="str">
        <f t="shared" ref="R256:AA256" si="1024">if($G256=R$1,1,"")</f>
        <v/>
      </c>
      <c r="S256" s="9" t="str">
        <f t="shared" si="1024"/>
        <v/>
      </c>
      <c r="T256" s="9" t="str">
        <f t="shared" si="1024"/>
        <v/>
      </c>
      <c r="U256" s="9" t="str">
        <f t="shared" si="1024"/>
        <v/>
      </c>
      <c r="V256" s="9" t="str">
        <f t="shared" si="1024"/>
        <v/>
      </c>
      <c r="W256" s="9" t="str">
        <f t="shared" si="1024"/>
        <v/>
      </c>
      <c r="X256" s="9" t="str">
        <f t="shared" si="1024"/>
        <v/>
      </c>
      <c r="Y256" s="9" t="str">
        <f t="shared" si="1024"/>
        <v/>
      </c>
      <c r="Z256" s="9" t="str">
        <f t="shared" si="1024"/>
        <v/>
      </c>
      <c r="AA256" s="9" t="str">
        <f t="shared" si="1024"/>
        <v/>
      </c>
      <c r="AB256" s="9" t="str">
        <f t="shared" ref="AB256:AI256" si="1025">if($H256=AB$1,1,"")</f>
        <v/>
      </c>
      <c r="AC256" s="9" t="str">
        <f t="shared" si="1025"/>
        <v/>
      </c>
      <c r="AD256" s="9" t="str">
        <f t="shared" si="1025"/>
        <v/>
      </c>
      <c r="AE256" s="9" t="str">
        <f t="shared" si="1025"/>
        <v/>
      </c>
      <c r="AF256" s="9" t="str">
        <f t="shared" si="1025"/>
        <v/>
      </c>
      <c r="AG256" s="9" t="str">
        <f t="shared" si="1025"/>
        <v/>
      </c>
      <c r="AH256" s="9" t="str">
        <f t="shared" si="1025"/>
        <v/>
      </c>
      <c r="AI256" s="9" t="str">
        <f t="shared" si="1025"/>
        <v/>
      </c>
    </row>
    <row r="257" ht="12.75" customHeight="1">
      <c r="A257" s="9" t="s">
        <v>850</v>
      </c>
      <c r="B257" s="9" t="s">
        <v>851</v>
      </c>
      <c r="C257" s="9" t="s">
        <v>852</v>
      </c>
      <c r="D257" s="9"/>
      <c r="E257" s="14" t="str">
        <f>IF(('Classification-Dawson'!E257 &lt;&gt; "") * ('Classification-Chris'!E257 &lt;&gt; ""), IF(('Classification-Dawson'!E257 &lt;&gt; 'Classification-Chris'!E257), FALSE, TRUE), "")</f>
        <v/>
      </c>
      <c r="F257" s="14" t="str">
        <f>IF(('Classification-Dawson'!F257 &lt;&gt; "") * ('Classification-Chris'!F257 &lt;&gt; ""), IF(('Classification-Dawson'!F257 &lt;&gt; 'Classification-Chris'!F257), FALSE, TRUE), "")</f>
        <v/>
      </c>
      <c r="G257" s="10" t="str">
        <f>if(E257 = TRUE,'Classification-Dawson'!E257,if(E257 = FALSE,"Find it",""))</f>
        <v/>
      </c>
      <c r="H257" s="10" t="str">
        <f>if(F257 = TRUE,'Classification-Dawson'!F257,if(F257 = FALSE,"Find it",""))</f>
        <v/>
      </c>
      <c r="I257" s="14" t="str">
        <f t="shared" ref="I257:J257" si="1026">IF(E257 = TRUE, 1, IF(E257 = "", "", 0))</f>
        <v/>
      </c>
      <c r="J257" s="14" t="str">
        <f t="shared" si="1026"/>
        <v/>
      </c>
      <c r="K257" s="9"/>
      <c r="L257" s="9" t="str">
        <f t="shared" ref="L257:M257" si="1027">IF(I257 = "", "", if(OR(I257=0, I257=1),1,0))</f>
        <v/>
      </c>
      <c r="M257" s="9" t="str">
        <f t="shared" si="1027"/>
        <v/>
      </c>
      <c r="N257" s="9"/>
      <c r="O257" s="9"/>
      <c r="P257" s="9"/>
      <c r="Q257" s="9"/>
      <c r="R257" s="9" t="str">
        <f t="shared" ref="R257:AA257" si="1028">if($G257=R$1,1,"")</f>
        <v/>
      </c>
      <c r="S257" s="9" t="str">
        <f t="shared" si="1028"/>
        <v/>
      </c>
      <c r="T257" s="9" t="str">
        <f t="shared" si="1028"/>
        <v/>
      </c>
      <c r="U257" s="9" t="str">
        <f t="shared" si="1028"/>
        <v/>
      </c>
      <c r="V257" s="9" t="str">
        <f t="shared" si="1028"/>
        <v/>
      </c>
      <c r="W257" s="9" t="str">
        <f t="shared" si="1028"/>
        <v/>
      </c>
      <c r="X257" s="9" t="str">
        <f t="shared" si="1028"/>
        <v/>
      </c>
      <c r="Y257" s="9" t="str">
        <f t="shared" si="1028"/>
        <v/>
      </c>
      <c r="Z257" s="9" t="str">
        <f t="shared" si="1028"/>
        <v/>
      </c>
      <c r="AA257" s="9" t="str">
        <f t="shared" si="1028"/>
        <v/>
      </c>
      <c r="AB257" s="9" t="str">
        <f t="shared" ref="AB257:AI257" si="1029">if($H257=AB$1,1,"")</f>
        <v/>
      </c>
      <c r="AC257" s="9" t="str">
        <f t="shared" si="1029"/>
        <v/>
      </c>
      <c r="AD257" s="9" t="str">
        <f t="shared" si="1029"/>
        <v/>
      </c>
      <c r="AE257" s="9" t="str">
        <f t="shared" si="1029"/>
        <v/>
      </c>
      <c r="AF257" s="9" t="str">
        <f t="shared" si="1029"/>
        <v/>
      </c>
      <c r="AG257" s="9" t="str">
        <f t="shared" si="1029"/>
        <v/>
      </c>
      <c r="AH257" s="9" t="str">
        <f t="shared" si="1029"/>
        <v/>
      </c>
      <c r="AI257" s="9" t="str">
        <f t="shared" si="1029"/>
        <v/>
      </c>
    </row>
    <row r="258" ht="12.75" customHeight="1">
      <c r="A258" s="9" t="s">
        <v>853</v>
      </c>
      <c r="B258" s="9" t="s">
        <v>854</v>
      </c>
      <c r="C258" s="9" t="s">
        <v>855</v>
      </c>
      <c r="D258" s="9"/>
      <c r="E258" s="14" t="str">
        <f>IF(('Classification-Dawson'!E258 &lt;&gt; "") * ('Classification-Chris'!E258 &lt;&gt; ""), IF(('Classification-Dawson'!E258 &lt;&gt; 'Classification-Chris'!E258), FALSE, TRUE), "")</f>
        <v/>
      </c>
      <c r="F258" s="14" t="str">
        <f>IF(('Classification-Dawson'!F258 &lt;&gt; "") * ('Classification-Chris'!F258 &lt;&gt; ""), IF(('Classification-Dawson'!F258 &lt;&gt; 'Classification-Chris'!F258), FALSE, TRUE), "")</f>
        <v/>
      </c>
      <c r="G258" s="10" t="str">
        <f>if(E258 = TRUE,'Classification-Dawson'!E258,if(E258 = FALSE,"Find it",""))</f>
        <v/>
      </c>
      <c r="H258" s="10" t="str">
        <f>if(F258 = TRUE,'Classification-Dawson'!F258,if(F258 = FALSE,"Find it",""))</f>
        <v/>
      </c>
      <c r="I258" s="14" t="str">
        <f t="shared" ref="I258:J258" si="1030">IF(E258 = TRUE, 1, IF(E258 = "", "", 0))</f>
        <v/>
      </c>
      <c r="J258" s="14" t="str">
        <f t="shared" si="1030"/>
        <v/>
      </c>
      <c r="K258" s="9"/>
      <c r="L258" s="9" t="str">
        <f t="shared" ref="L258:M258" si="1031">IF(I258 = "", "", if(OR(I258=0, I258=1),1,0))</f>
        <v/>
      </c>
      <c r="M258" s="9" t="str">
        <f t="shared" si="1031"/>
        <v/>
      </c>
      <c r="N258" s="9"/>
      <c r="O258" s="9"/>
      <c r="P258" s="9"/>
      <c r="Q258" s="9"/>
      <c r="R258" s="9" t="str">
        <f t="shared" ref="R258:AA258" si="1032">if($G258=R$1,1,"")</f>
        <v/>
      </c>
      <c r="S258" s="9" t="str">
        <f t="shared" si="1032"/>
        <v/>
      </c>
      <c r="T258" s="9" t="str">
        <f t="shared" si="1032"/>
        <v/>
      </c>
      <c r="U258" s="9" t="str">
        <f t="shared" si="1032"/>
        <v/>
      </c>
      <c r="V258" s="9" t="str">
        <f t="shared" si="1032"/>
        <v/>
      </c>
      <c r="W258" s="9" t="str">
        <f t="shared" si="1032"/>
        <v/>
      </c>
      <c r="X258" s="9" t="str">
        <f t="shared" si="1032"/>
        <v/>
      </c>
      <c r="Y258" s="9" t="str">
        <f t="shared" si="1032"/>
        <v/>
      </c>
      <c r="Z258" s="9" t="str">
        <f t="shared" si="1032"/>
        <v/>
      </c>
      <c r="AA258" s="9" t="str">
        <f t="shared" si="1032"/>
        <v/>
      </c>
      <c r="AB258" s="9" t="str">
        <f t="shared" ref="AB258:AI258" si="1033">if($H258=AB$1,1,"")</f>
        <v/>
      </c>
      <c r="AC258" s="9" t="str">
        <f t="shared" si="1033"/>
        <v/>
      </c>
      <c r="AD258" s="9" t="str">
        <f t="shared" si="1033"/>
        <v/>
      </c>
      <c r="AE258" s="9" t="str">
        <f t="shared" si="1033"/>
        <v/>
      </c>
      <c r="AF258" s="9" t="str">
        <f t="shared" si="1033"/>
        <v/>
      </c>
      <c r="AG258" s="9" t="str">
        <f t="shared" si="1033"/>
        <v/>
      </c>
      <c r="AH258" s="9" t="str">
        <f t="shared" si="1033"/>
        <v/>
      </c>
      <c r="AI258" s="9" t="str">
        <f t="shared" si="1033"/>
        <v/>
      </c>
    </row>
    <row r="259" ht="12.75" customHeight="1">
      <c r="A259" s="9" t="s">
        <v>856</v>
      </c>
      <c r="B259" s="9" t="s">
        <v>857</v>
      </c>
      <c r="C259" s="9" t="s">
        <v>858</v>
      </c>
      <c r="D259" s="9"/>
      <c r="E259" s="14" t="str">
        <f>IF(('Classification-Dawson'!E259 &lt;&gt; "") * ('Classification-Chris'!E259 &lt;&gt; ""), IF(('Classification-Dawson'!E259 &lt;&gt; 'Classification-Chris'!E259), FALSE, TRUE), "")</f>
        <v/>
      </c>
      <c r="F259" s="14" t="str">
        <f>IF(('Classification-Dawson'!F259 &lt;&gt; "") * ('Classification-Chris'!F259 &lt;&gt; ""), IF(('Classification-Dawson'!F259 &lt;&gt; 'Classification-Chris'!F259), FALSE, TRUE), "")</f>
        <v/>
      </c>
      <c r="G259" s="10" t="str">
        <f>if(E259 = TRUE,'Classification-Dawson'!E259,if(E259 = FALSE,"Find it",""))</f>
        <v/>
      </c>
      <c r="H259" s="10" t="str">
        <f>if(F259 = TRUE,'Classification-Dawson'!F259,if(F259 = FALSE,"Find it",""))</f>
        <v/>
      </c>
      <c r="I259" s="14" t="str">
        <f t="shared" ref="I259:J259" si="1034">IF(E259 = TRUE, 1, IF(E259 = "", "", 0))</f>
        <v/>
      </c>
      <c r="J259" s="14" t="str">
        <f t="shared" si="1034"/>
        <v/>
      </c>
      <c r="K259" s="9"/>
      <c r="L259" s="9" t="str">
        <f t="shared" ref="L259:M259" si="1035">IF(I259 = "", "", if(OR(I259=0, I259=1),1,0))</f>
        <v/>
      </c>
      <c r="M259" s="9" t="str">
        <f t="shared" si="1035"/>
        <v/>
      </c>
      <c r="N259" s="9"/>
      <c r="O259" s="9"/>
      <c r="P259" s="9"/>
      <c r="Q259" s="9"/>
      <c r="R259" s="9" t="str">
        <f t="shared" ref="R259:AA259" si="1036">if($G259=R$1,1,"")</f>
        <v/>
      </c>
      <c r="S259" s="9" t="str">
        <f t="shared" si="1036"/>
        <v/>
      </c>
      <c r="T259" s="9" t="str">
        <f t="shared" si="1036"/>
        <v/>
      </c>
      <c r="U259" s="9" t="str">
        <f t="shared" si="1036"/>
        <v/>
      </c>
      <c r="V259" s="9" t="str">
        <f t="shared" si="1036"/>
        <v/>
      </c>
      <c r="W259" s="9" t="str">
        <f t="shared" si="1036"/>
        <v/>
      </c>
      <c r="X259" s="9" t="str">
        <f t="shared" si="1036"/>
        <v/>
      </c>
      <c r="Y259" s="9" t="str">
        <f t="shared" si="1036"/>
        <v/>
      </c>
      <c r="Z259" s="9" t="str">
        <f t="shared" si="1036"/>
        <v/>
      </c>
      <c r="AA259" s="9" t="str">
        <f t="shared" si="1036"/>
        <v/>
      </c>
      <c r="AB259" s="9" t="str">
        <f t="shared" ref="AB259:AI259" si="1037">if($H259=AB$1,1,"")</f>
        <v/>
      </c>
      <c r="AC259" s="9" t="str">
        <f t="shared" si="1037"/>
        <v/>
      </c>
      <c r="AD259" s="9" t="str">
        <f t="shared" si="1037"/>
        <v/>
      </c>
      <c r="AE259" s="9" t="str">
        <f t="shared" si="1037"/>
        <v/>
      </c>
      <c r="AF259" s="9" t="str">
        <f t="shared" si="1037"/>
        <v/>
      </c>
      <c r="AG259" s="9" t="str">
        <f t="shared" si="1037"/>
        <v/>
      </c>
      <c r="AH259" s="9" t="str">
        <f t="shared" si="1037"/>
        <v/>
      </c>
      <c r="AI259" s="9" t="str">
        <f t="shared" si="1037"/>
        <v/>
      </c>
    </row>
    <row r="260" ht="12.75" customHeight="1">
      <c r="A260" s="9" t="s">
        <v>859</v>
      </c>
      <c r="B260" s="9" t="s">
        <v>860</v>
      </c>
      <c r="C260" s="9" t="s">
        <v>861</v>
      </c>
      <c r="D260" s="9"/>
      <c r="E260" s="14" t="str">
        <f>IF(('Classification-Dawson'!E260 &lt;&gt; "") * ('Classification-Chris'!E260 &lt;&gt; ""), IF(('Classification-Dawson'!E260 &lt;&gt; 'Classification-Chris'!E260), FALSE, TRUE), "")</f>
        <v/>
      </c>
      <c r="F260" s="14" t="str">
        <f>IF(('Classification-Dawson'!F260 &lt;&gt; "") * ('Classification-Chris'!F260 &lt;&gt; ""), IF(('Classification-Dawson'!F260 &lt;&gt; 'Classification-Chris'!F260), FALSE, TRUE), "")</f>
        <v/>
      </c>
      <c r="G260" s="10" t="str">
        <f>if(E260 = TRUE,'Classification-Dawson'!E260,if(E260 = FALSE,"Find it",""))</f>
        <v/>
      </c>
      <c r="H260" s="10" t="str">
        <f>if(F260 = TRUE,'Classification-Dawson'!F260,if(F260 = FALSE,"Find it",""))</f>
        <v/>
      </c>
      <c r="I260" s="14" t="str">
        <f t="shared" ref="I260:J260" si="1038">IF(E260 = TRUE, 1, IF(E260 = "", "", 0))</f>
        <v/>
      </c>
      <c r="J260" s="14" t="str">
        <f t="shared" si="1038"/>
        <v/>
      </c>
      <c r="K260" s="9"/>
      <c r="L260" s="9" t="str">
        <f t="shared" ref="L260:M260" si="1039">IF(I260 = "", "", if(OR(I260=0, I260=1),1,0))</f>
        <v/>
      </c>
      <c r="M260" s="9" t="str">
        <f t="shared" si="1039"/>
        <v/>
      </c>
      <c r="N260" s="9"/>
      <c r="O260" s="9"/>
      <c r="P260" s="9"/>
      <c r="Q260" s="9"/>
      <c r="R260" s="9" t="str">
        <f t="shared" ref="R260:AA260" si="1040">if($G260=R$1,1,"")</f>
        <v/>
      </c>
      <c r="S260" s="9" t="str">
        <f t="shared" si="1040"/>
        <v/>
      </c>
      <c r="T260" s="9" t="str">
        <f t="shared" si="1040"/>
        <v/>
      </c>
      <c r="U260" s="9" t="str">
        <f t="shared" si="1040"/>
        <v/>
      </c>
      <c r="V260" s="9" t="str">
        <f t="shared" si="1040"/>
        <v/>
      </c>
      <c r="W260" s="9" t="str">
        <f t="shared" si="1040"/>
        <v/>
      </c>
      <c r="X260" s="9" t="str">
        <f t="shared" si="1040"/>
        <v/>
      </c>
      <c r="Y260" s="9" t="str">
        <f t="shared" si="1040"/>
        <v/>
      </c>
      <c r="Z260" s="9" t="str">
        <f t="shared" si="1040"/>
        <v/>
      </c>
      <c r="AA260" s="9" t="str">
        <f t="shared" si="1040"/>
        <v/>
      </c>
      <c r="AB260" s="9" t="str">
        <f t="shared" ref="AB260:AI260" si="1041">if($H260=AB$1,1,"")</f>
        <v/>
      </c>
      <c r="AC260" s="9" t="str">
        <f t="shared" si="1041"/>
        <v/>
      </c>
      <c r="AD260" s="9" t="str">
        <f t="shared" si="1041"/>
        <v/>
      </c>
      <c r="AE260" s="9" t="str">
        <f t="shared" si="1041"/>
        <v/>
      </c>
      <c r="AF260" s="9" t="str">
        <f t="shared" si="1041"/>
        <v/>
      </c>
      <c r="AG260" s="9" t="str">
        <f t="shared" si="1041"/>
        <v/>
      </c>
      <c r="AH260" s="9" t="str">
        <f t="shared" si="1041"/>
        <v/>
      </c>
      <c r="AI260" s="9" t="str">
        <f t="shared" si="1041"/>
        <v/>
      </c>
    </row>
    <row r="261" ht="12.75" customHeight="1">
      <c r="A261" s="9" t="s">
        <v>862</v>
      </c>
      <c r="B261" s="9" t="s">
        <v>863</v>
      </c>
      <c r="C261" s="9" t="s">
        <v>864</v>
      </c>
      <c r="D261" s="9"/>
      <c r="E261" s="14" t="str">
        <f>IF(('Classification-Dawson'!E261 &lt;&gt; "") * ('Classification-Chris'!E261 &lt;&gt; ""), IF(('Classification-Dawson'!E261 &lt;&gt; 'Classification-Chris'!E261), FALSE, TRUE), "")</f>
        <v/>
      </c>
      <c r="F261" s="14" t="str">
        <f>IF(('Classification-Dawson'!F261 &lt;&gt; "") * ('Classification-Chris'!F261 &lt;&gt; ""), IF(('Classification-Dawson'!F261 &lt;&gt; 'Classification-Chris'!F261), FALSE, TRUE), "")</f>
        <v/>
      </c>
      <c r="G261" s="10" t="str">
        <f>if(E261 = TRUE,'Classification-Dawson'!E261,if(E261 = FALSE,"Find it",""))</f>
        <v/>
      </c>
      <c r="H261" s="10" t="str">
        <f>if(F261 = TRUE,'Classification-Dawson'!F261,if(F261 = FALSE,"Find it",""))</f>
        <v/>
      </c>
      <c r="I261" s="14" t="str">
        <f t="shared" ref="I261:J261" si="1042">IF(E261 = TRUE, 1, IF(E261 = "", "", 0))</f>
        <v/>
      </c>
      <c r="J261" s="14" t="str">
        <f t="shared" si="1042"/>
        <v/>
      </c>
      <c r="K261" s="9"/>
      <c r="L261" s="9" t="str">
        <f t="shared" ref="L261:M261" si="1043">IF(I261 = "", "", if(OR(I261=0, I261=1),1,0))</f>
        <v/>
      </c>
      <c r="M261" s="9" t="str">
        <f t="shared" si="1043"/>
        <v/>
      </c>
      <c r="N261" s="9"/>
      <c r="O261" s="9"/>
      <c r="P261" s="9"/>
      <c r="Q261" s="9"/>
      <c r="R261" s="9" t="str">
        <f t="shared" ref="R261:AA261" si="1044">if($G261=R$1,1,"")</f>
        <v/>
      </c>
      <c r="S261" s="9" t="str">
        <f t="shared" si="1044"/>
        <v/>
      </c>
      <c r="T261" s="9" t="str">
        <f t="shared" si="1044"/>
        <v/>
      </c>
      <c r="U261" s="9" t="str">
        <f t="shared" si="1044"/>
        <v/>
      </c>
      <c r="V261" s="9" t="str">
        <f t="shared" si="1044"/>
        <v/>
      </c>
      <c r="W261" s="9" t="str">
        <f t="shared" si="1044"/>
        <v/>
      </c>
      <c r="X261" s="9" t="str">
        <f t="shared" si="1044"/>
        <v/>
      </c>
      <c r="Y261" s="9" t="str">
        <f t="shared" si="1044"/>
        <v/>
      </c>
      <c r="Z261" s="9" t="str">
        <f t="shared" si="1044"/>
        <v/>
      </c>
      <c r="AA261" s="9" t="str">
        <f t="shared" si="1044"/>
        <v/>
      </c>
      <c r="AB261" s="9" t="str">
        <f t="shared" ref="AB261:AI261" si="1045">if($H261=AB$1,1,"")</f>
        <v/>
      </c>
      <c r="AC261" s="9" t="str">
        <f t="shared" si="1045"/>
        <v/>
      </c>
      <c r="AD261" s="9" t="str">
        <f t="shared" si="1045"/>
        <v/>
      </c>
      <c r="AE261" s="9" t="str">
        <f t="shared" si="1045"/>
        <v/>
      </c>
      <c r="AF261" s="9" t="str">
        <f t="shared" si="1045"/>
        <v/>
      </c>
      <c r="AG261" s="9" t="str">
        <f t="shared" si="1045"/>
        <v/>
      </c>
      <c r="AH261" s="9" t="str">
        <f t="shared" si="1045"/>
        <v/>
      </c>
      <c r="AI261" s="9" t="str">
        <f t="shared" si="1045"/>
        <v/>
      </c>
    </row>
    <row r="262" ht="12.75" customHeight="1">
      <c r="A262" s="9" t="s">
        <v>865</v>
      </c>
      <c r="B262" s="9" t="s">
        <v>866</v>
      </c>
      <c r="C262" s="9" t="s">
        <v>867</v>
      </c>
      <c r="D262" s="9"/>
      <c r="E262" s="14" t="str">
        <f>IF(('Classification-Dawson'!E262 &lt;&gt; "") * ('Classification-Chris'!E262 &lt;&gt; ""), IF(('Classification-Dawson'!E262 &lt;&gt; 'Classification-Chris'!E262), FALSE, TRUE), "")</f>
        <v/>
      </c>
      <c r="F262" s="14" t="str">
        <f>IF(('Classification-Dawson'!F262 &lt;&gt; "") * ('Classification-Chris'!F262 &lt;&gt; ""), IF(('Classification-Dawson'!F262 &lt;&gt; 'Classification-Chris'!F262), FALSE, TRUE), "")</f>
        <v/>
      </c>
      <c r="G262" s="10" t="str">
        <f>if(E262 = TRUE,'Classification-Dawson'!E262,if(E262 = FALSE,"Find it",""))</f>
        <v/>
      </c>
      <c r="H262" s="10" t="str">
        <f>if(F262 = TRUE,'Classification-Dawson'!F262,if(F262 = FALSE,"Find it",""))</f>
        <v/>
      </c>
      <c r="I262" s="14" t="str">
        <f t="shared" ref="I262:J262" si="1046">IF(E262 = TRUE, 1, IF(E262 = "", "", 0))</f>
        <v/>
      </c>
      <c r="J262" s="14" t="str">
        <f t="shared" si="1046"/>
        <v/>
      </c>
      <c r="K262" s="9"/>
      <c r="L262" s="9" t="str">
        <f t="shared" ref="L262:M262" si="1047">IF(I262 = "", "", if(OR(I262=0, I262=1),1,0))</f>
        <v/>
      </c>
      <c r="M262" s="9" t="str">
        <f t="shared" si="1047"/>
        <v/>
      </c>
      <c r="N262" s="9"/>
      <c r="O262" s="9"/>
      <c r="P262" s="9"/>
      <c r="Q262" s="9"/>
      <c r="R262" s="9" t="str">
        <f t="shared" ref="R262:AA262" si="1048">if($G262=R$1,1,"")</f>
        <v/>
      </c>
      <c r="S262" s="9" t="str">
        <f t="shared" si="1048"/>
        <v/>
      </c>
      <c r="T262" s="9" t="str">
        <f t="shared" si="1048"/>
        <v/>
      </c>
      <c r="U262" s="9" t="str">
        <f t="shared" si="1048"/>
        <v/>
      </c>
      <c r="V262" s="9" t="str">
        <f t="shared" si="1048"/>
        <v/>
      </c>
      <c r="W262" s="9" t="str">
        <f t="shared" si="1048"/>
        <v/>
      </c>
      <c r="X262" s="9" t="str">
        <f t="shared" si="1048"/>
        <v/>
      </c>
      <c r="Y262" s="9" t="str">
        <f t="shared" si="1048"/>
        <v/>
      </c>
      <c r="Z262" s="9" t="str">
        <f t="shared" si="1048"/>
        <v/>
      </c>
      <c r="AA262" s="9" t="str">
        <f t="shared" si="1048"/>
        <v/>
      </c>
      <c r="AB262" s="9" t="str">
        <f t="shared" ref="AB262:AI262" si="1049">if($H262=AB$1,1,"")</f>
        <v/>
      </c>
      <c r="AC262" s="9" t="str">
        <f t="shared" si="1049"/>
        <v/>
      </c>
      <c r="AD262" s="9" t="str">
        <f t="shared" si="1049"/>
        <v/>
      </c>
      <c r="AE262" s="9" t="str">
        <f t="shared" si="1049"/>
        <v/>
      </c>
      <c r="AF262" s="9" t="str">
        <f t="shared" si="1049"/>
        <v/>
      </c>
      <c r="AG262" s="9" t="str">
        <f t="shared" si="1049"/>
        <v/>
      </c>
      <c r="AH262" s="9" t="str">
        <f t="shared" si="1049"/>
        <v/>
      </c>
      <c r="AI262" s="9" t="str">
        <f t="shared" si="1049"/>
        <v/>
      </c>
    </row>
    <row r="263" ht="12.75" customHeight="1">
      <c r="A263" s="9" t="s">
        <v>868</v>
      </c>
      <c r="B263" s="9" t="s">
        <v>869</v>
      </c>
      <c r="C263" s="9" t="s">
        <v>870</v>
      </c>
      <c r="D263" s="9"/>
      <c r="E263" s="14" t="str">
        <f>IF(('Classification-Dawson'!E263 &lt;&gt; "") * ('Classification-Chris'!E263 &lt;&gt; ""), IF(('Classification-Dawson'!E263 &lt;&gt; 'Classification-Chris'!E263), FALSE, TRUE), "")</f>
        <v/>
      </c>
      <c r="F263" s="14" t="str">
        <f>IF(('Classification-Dawson'!F263 &lt;&gt; "") * ('Classification-Chris'!F263 &lt;&gt; ""), IF(('Classification-Dawson'!F263 &lt;&gt; 'Classification-Chris'!F263), FALSE, TRUE), "")</f>
        <v/>
      </c>
      <c r="G263" s="10" t="str">
        <f>if(E263 = TRUE,'Classification-Dawson'!E263,if(E263 = FALSE,"Find it",""))</f>
        <v/>
      </c>
      <c r="H263" s="10" t="str">
        <f>if(F263 = TRUE,'Classification-Dawson'!F263,if(F263 = FALSE,"Find it",""))</f>
        <v/>
      </c>
      <c r="I263" s="14" t="str">
        <f t="shared" ref="I263:J263" si="1050">IF(E263 = TRUE, 1, IF(E263 = "", "", 0))</f>
        <v/>
      </c>
      <c r="J263" s="14" t="str">
        <f t="shared" si="1050"/>
        <v/>
      </c>
      <c r="K263" s="9"/>
      <c r="L263" s="9" t="str">
        <f t="shared" ref="L263:M263" si="1051">IF(I263 = "", "", if(OR(I263=0, I263=1),1,0))</f>
        <v/>
      </c>
      <c r="M263" s="9" t="str">
        <f t="shared" si="1051"/>
        <v/>
      </c>
      <c r="N263" s="9"/>
      <c r="O263" s="9"/>
      <c r="P263" s="9"/>
      <c r="Q263" s="9"/>
      <c r="R263" s="9" t="str">
        <f t="shared" ref="R263:AA263" si="1052">if($G263=R$1,1,"")</f>
        <v/>
      </c>
      <c r="S263" s="9" t="str">
        <f t="shared" si="1052"/>
        <v/>
      </c>
      <c r="T263" s="9" t="str">
        <f t="shared" si="1052"/>
        <v/>
      </c>
      <c r="U263" s="9" t="str">
        <f t="shared" si="1052"/>
        <v/>
      </c>
      <c r="V263" s="9" t="str">
        <f t="shared" si="1052"/>
        <v/>
      </c>
      <c r="W263" s="9" t="str">
        <f t="shared" si="1052"/>
        <v/>
      </c>
      <c r="X263" s="9" t="str">
        <f t="shared" si="1052"/>
        <v/>
      </c>
      <c r="Y263" s="9" t="str">
        <f t="shared" si="1052"/>
        <v/>
      </c>
      <c r="Z263" s="9" t="str">
        <f t="shared" si="1052"/>
        <v/>
      </c>
      <c r="AA263" s="9" t="str">
        <f t="shared" si="1052"/>
        <v/>
      </c>
      <c r="AB263" s="9" t="str">
        <f t="shared" ref="AB263:AI263" si="1053">if($H263=AB$1,1,"")</f>
        <v/>
      </c>
      <c r="AC263" s="9" t="str">
        <f t="shared" si="1053"/>
        <v/>
      </c>
      <c r="AD263" s="9" t="str">
        <f t="shared" si="1053"/>
        <v/>
      </c>
      <c r="AE263" s="9" t="str">
        <f t="shared" si="1053"/>
        <v/>
      </c>
      <c r="AF263" s="9" t="str">
        <f t="shared" si="1053"/>
        <v/>
      </c>
      <c r="AG263" s="9" t="str">
        <f t="shared" si="1053"/>
        <v/>
      </c>
      <c r="AH263" s="9" t="str">
        <f t="shared" si="1053"/>
        <v/>
      </c>
      <c r="AI263" s="9" t="str">
        <f t="shared" si="1053"/>
        <v/>
      </c>
    </row>
    <row r="264" ht="12.75" customHeight="1">
      <c r="A264" s="9" t="s">
        <v>871</v>
      </c>
      <c r="B264" s="9" t="s">
        <v>872</v>
      </c>
      <c r="C264" s="9" t="s">
        <v>873</v>
      </c>
      <c r="D264" s="9"/>
      <c r="E264" s="14" t="str">
        <f>IF(('Classification-Dawson'!E264 &lt;&gt; "") * ('Classification-Chris'!E264 &lt;&gt; ""), IF(('Classification-Dawson'!E264 &lt;&gt; 'Classification-Chris'!E264), FALSE, TRUE), "")</f>
        <v/>
      </c>
      <c r="F264" s="14" t="str">
        <f>IF(('Classification-Dawson'!F264 &lt;&gt; "") * ('Classification-Chris'!F264 &lt;&gt; ""), IF(('Classification-Dawson'!F264 &lt;&gt; 'Classification-Chris'!F264), FALSE, TRUE), "")</f>
        <v/>
      </c>
      <c r="G264" s="10" t="str">
        <f>if(E264 = TRUE,'Classification-Dawson'!E264,if(E264 = FALSE,"Find it",""))</f>
        <v/>
      </c>
      <c r="H264" s="10" t="str">
        <f>if(F264 = TRUE,'Classification-Dawson'!F264,if(F264 = FALSE,"Find it",""))</f>
        <v/>
      </c>
      <c r="I264" s="14" t="str">
        <f t="shared" ref="I264:J264" si="1054">IF(E264 = TRUE, 1, IF(E264 = "", "", 0))</f>
        <v/>
      </c>
      <c r="J264" s="14" t="str">
        <f t="shared" si="1054"/>
        <v/>
      </c>
      <c r="K264" s="9"/>
      <c r="L264" s="9" t="str">
        <f t="shared" ref="L264:M264" si="1055">IF(I264 = "", "", if(OR(I264=0, I264=1),1,0))</f>
        <v/>
      </c>
      <c r="M264" s="9" t="str">
        <f t="shared" si="1055"/>
        <v/>
      </c>
      <c r="N264" s="9"/>
      <c r="O264" s="9"/>
      <c r="P264" s="9"/>
      <c r="Q264" s="9"/>
      <c r="R264" s="9" t="str">
        <f t="shared" ref="R264:AA264" si="1056">if($G264=R$1,1,"")</f>
        <v/>
      </c>
      <c r="S264" s="9" t="str">
        <f t="shared" si="1056"/>
        <v/>
      </c>
      <c r="T264" s="9" t="str">
        <f t="shared" si="1056"/>
        <v/>
      </c>
      <c r="U264" s="9" t="str">
        <f t="shared" si="1056"/>
        <v/>
      </c>
      <c r="V264" s="9" t="str">
        <f t="shared" si="1056"/>
        <v/>
      </c>
      <c r="W264" s="9" t="str">
        <f t="shared" si="1056"/>
        <v/>
      </c>
      <c r="X264" s="9" t="str">
        <f t="shared" si="1056"/>
        <v/>
      </c>
      <c r="Y264" s="9" t="str">
        <f t="shared" si="1056"/>
        <v/>
      </c>
      <c r="Z264" s="9" t="str">
        <f t="shared" si="1056"/>
        <v/>
      </c>
      <c r="AA264" s="9" t="str">
        <f t="shared" si="1056"/>
        <v/>
      </c>
      <c r="AB264" s="9" t="str">
        <f t="shared" ref="AB264:AI264" si="1057">if($H264=AB$1,1,"")</f>
        <v/>
      </c>
      <c r="AC264" s="9" t="str">
        <f t="shared" si="1057"/>
        <v/>
      </c>
      <c r="AD264" s="9" t="str">
        <f t="shared" si="1057"/>
        <v/>
      </c>
      <c r="AE264" s="9" t="str">
        <f t="shared" si="1057"/>
        <v/>
      </c>
      <c r="AF264" s="9" t="str">
        <f t="shared" si="1057"/>
        <v/>
      </c>
      <c r="AG264" s="9" t="str">
        <f t="shared" si="1057"/>
        <v/>
      </c>
      <c r="AH264" s="9" t="str">
        <f t="shared" si="1057"/>
        <v/>
      </c>
      <c r="AI264" s="9" t="str">
        <f t="shared" si="1057"/>
        <v/>
      </c>
    </row>
    <row r="265" ht="12.75" customHeight="1">
      <c r="A265" s="9" t="s">
        <v>874</v>
      </c>
      <c r="B265" s="9" t="s">
        <v>875</v>
      </c>
      <c r="C265" s="9" t="s">
        <v>876</v>
      </c>
      <c r="D265" s="9"/>
      <c r="E265" s="14" t="str">
        <f>IF(('Classification-Dawson'!E265 &lt;&gt; "") * ('Classification-Chris'!E265 &lt;&gt; ""), IF(('Classification-Dawson'!E265 &lt;&gt; 'Classification-Chris'!E265), FALSE, TRUE), "")</f>
        <v/>
      </c>
      <c r="F265" s="14" t="str">
        <f>IF(('Classification-Dawson'!F265 &lt;&gt; "") * ('Classification-Chris'!F265 &lt;&gt; ""), IF(('Classification-Dawson'!F265 &lt;&gt; 'Classification-Chris'!F265), FALSE, TRUE), "")</f>
        <v/>
      </c>
      <c r="G265" s="10" t="str">
        <f>if(E265 = TRUE,'Classification-Dawson'!E265,if(E265 = FALSE,"Find it",""))</f>
        <v/>
      </c>
      <c r="H265" s="10" t="str">
        <f>if(F265 = TRUE,'Classification-Dawson'!F265,if(F265 = FALSE,"Find it",""))</f>
        <v/>
      </c>
      <c r="I265" s="14" t="str">
        <f t="shared" ref="I265:J265" si="1058">IF(E265 = TRUE, 1, IF(E265 = "", "", 0))</f>
        <v/>
      </c>
      <c r="J265" s="14" t="str">
        <f t="shared" si="1058"/>
        <v/>
      </c>
      <c r="K265" s="9"/>
      <c r="L265" s="9" t="str">
        <f t="shared" ref="L265:M265" si="1059">IF(I265 = "", "", if(OR(I265=0, I265=1),1,0))</f>
        <v/>
      </c>
      <c r="M265" s="9" t="str">
        <f t="shared" si="1059"/>
        <v/>
      </c>
      <c r="N265" s="9"/>
      <c r="O265" s="9"/>
      <c r="P265" s="9"/>
      <c r="Q265" s="9"/>
      <c r="R265" s="9" t="str">
        <f t="shared" ref="R265:AA265" si="1060">if($G265=R$1,1,"")</f>
        <v/>
      </c>
      <c r="S265" s="9" t="str">
        <f t="shared" si="1060"/>
        <v/>
      </c>
      <c r="T265" s="9" t="str">
        <f t="shared" si="1060"/>
        <v/>
      </c>
      <c r="U265" s="9" t="str">
        <f t="shared" si="1060"/>
        <v/>
      </c>
      <c r="V265" s="9" t="str">
        <f t="shared" si="1060"/>
        <v/>
      </c>
      <c r="W265" s="9" t="str">
        <f t="shared" si="1060"/>
        <v/>
      </c>
      <c r="X265" s="9" t="str">
        <f t="shared" si="1060"/>
        <v/>
      </c>
      <c r="Y265" s="9" t="str">
        <f t="shared" si="1060"/>
        <v/>
      </c>
      <c r="Z265" s="9" t="str">
        <f t="shared" si="1060"/>
        <v/>
      </c>
      <c r="AA265" s="9" t="str">
        <f t="shared" si="1060"/>
        <v/>
      </c>
      <c r="AB265" s="9" t="str">
        <f t="shared" ref="AB265:AI265" si="1061">if($H265=AB$1,1,"")</f>
        <v/>
      </c>
      <c r="AC265" s="9" t="str">
        <f t="shared" si="1061"/>
        <v/>
      </c>
      <c r="AD265" s="9" t="str">
        <f t="shared" si="1061"/>
        <v/>
      </c>
      <c r="AE265" s="9" t="str">
        <f t="shared" si="1061"/>
        <v/>
      </c>
      <c r="AF265" s="9" t="str">
        <f t="shared" si="1061"/>
        <v/>
      </c>
      <c r="AG265" s="9" t="str">
        <f t="shared" si="1061"/>
        <v/>
      </c>
      <c r="AH265" s="9" t="str">
        <f t="shared" si="1061"/>
        <v/>
      </c>
      <c r="AI265" s="9" t="str">
        <f t="shared" si="1061"/>
        <v/>
      </c>
    </row>
    <row r="266" ht="12.75" customHeight="1">
      <c r="A266" s="9" t="s">
        <v>877</v>
      </c>
      <c r="B266" s="9" t="s">
        <v>878</v>
      </c>
      <c r="C266" s="9" t="s">
        <v>879</v>
      </c>
      <c r="D266" s="9"/>
      <c r="E266" s="14" t="str">
        <f>IF(('Classification-Dawson'!E266 &lt;&gt; "") * ('Classification-Chris'!E266 &lt;&gt; ""), IF(('Classification-Dawson'!E266 &lt;&gt; 'Classification-Chris'!E266), FALSE, TRUE), "")</f>
        <v/>
      </c>
      <c r="F266" s="14" t="str">
        <f>IF(('Classification-Dawson'!F266 &lt;&gt; "") * ('Classification-Chris'!F266 &lt;&gt; ""), IF(('Classification-Dawson'!F266 &lt;&gt; 'Classification-Chris'!F266), FALSE, TRUE), "")</f>
        <v/>
      </c>
      <c r="G266" s="10" t="str">
        <f>if(E266 = TRUE,'Classification-Dawson'!E266,if(E266 = FALSE,"Find it",""))</f>
        <v/>
      </c>
      <c r="H266" s="10" t="str">
        <f>if(F266 = TRUE,'Classification-Dawson'!F266,if(F266 = FALSE,"Find it",""))</f>
        <v/>
      </c>
      <c r="I266" s="14" t="str">
        <f t="shared" ref="I266:J266" si="1062">IF(E266 = TRUE, 1, IF(E266 = "", "", 0))</f>
        <v/>
      </c>
      <c r="J266" s="14" t="str">
        <f t="shared" si="1062"/>
        <v/>
      </c>
      <c r="K266" s="9"/>
      <c r="L266" s="9" t="str">
        <f t="shared" ref="L266:M266" si="1063">IF(I266 = "", "", if(OR(I266=0, I266=1),1,0))</f>
        <v/>
      </c>
      <c r="M266" s="9" t="str">
        <f t="shared" si="1063"/>
        <v/>
      </c>
      <c r="N266" s="9"/>
      <c r="O266" s="9"/>
      <c r="P266" s="9"/>
      <c r="Q266" s="9"/>
      <c r="R266" s="9" t="str">
        <f t="shared" ref="R266:AA266" si="1064">if($G266=R$1,1,"")</f>
        <v/>
      </c>
      <c r="S266" s="9" t="str">
        <f t="shared" si="1064"/>
        <v/>
      </c>
      <c r="T266" s="9" t="str">
        <f t="shared" si="1064"/>
        <v/>
      </c>
      <c r="U266" s="9" t="str">
        <f t="shared" si="1064"/>
        <v/>
      </c>
      <c r="V266" s="9" t="str">
        <f t="shared" si="1064"/>
        <v/>
      </c>
      <c r="W266" s="9" t="str">
        <f t="shared" si="1064"/>
        <v/>
      </c>
      <c r="X266" s="9" t="str">
        <f t="shared" si="1064"/>
        <v/>
      </c>
      <c r="Y266" s="9" t="str">
        <f t="shared" si="1064"/>
        <v/>
      </c>
      <c r="Z266" s="9" t="str">
        <f t="shared" si="1064"/>
        <v/>
      </c>
      <c r="AA266" s="9" t="str">
        <f t="shared" si="1064"/>
        <v/>
      </c>
      <c r="AB266" s="9" t="str">
        <f t="shared" ref="AB266:AI266" si="1065">if($H266=AB$1,1,"")</f>
        <v/>
      </c>
      <c r="AC266" s="9" t="str">
        <f t="shared" si="1065"/>
        <v/>
      </c>
      <c r="AD266" s="9" t="str">
        <f t="shared" si="1065"/>
        <v/>
      </c>
      <c r="AE266" s="9" t="str">
        <f t="shared" si="1065"/>
        <v/>
      </c>
      <c r="AF266" s="9" t="str">
        <f t="shared" si="1065"/>
        <v/>
      </c>
      <c r="AG266" s="9" t="str">
        <f t="shared" si="1065"/>
        <v/>
      </c>
      <c r="AH266" s="9" t="str">
        <f t="shared" si="1065"/>
        <v/>
      </c>
      <c r="AI266" s="9" t="str">
        <f t="shared" si="1065"/>
        <v/>
      </c>
    </row>
    <row r="267" ht="12.75" customHeight="1">
      <c r="A267" s="9" t="s">
        <v>880</v>
      </c>
      <c r="B267" s="9" t="s">
        <v>881</v>
      </c>
      <c r="C267" s="9" t="s">
        <v>882</v>
      </c>
      <c r="D267" s="9"/>
      <c r="E267" s="14" t="str">
        <f>IF(('Classification-Dawson'!E267 &lt;&gt; "") * ('Classification-Chris'!E267 &lt;&gt; ""), IF(('Classification-Dawson'!E267 &lt;&gt; 'Classification-Chris'!E267), FALSE, TRUE), "")</f>
        <v/>
      </c>
      <c r="F267" s="14" t="str">
        <f>IF(('Classification-Dawson'!F267 &lt;&gt; "") * ('Classification-Chris'!F267 &lt;&gt; ""), IF(('Classification-Dawson'!F267 &lt;&gt; 'Classification-Chris'!F267), FALSE, TRUE), "")</f>
        <v/>
      </c>
      <c r="G267" s="10" t="str">
        <f>if(E267 = TRUE,'Classification-Dawson'!E267,if(E267 = FALSE,"Find it",""))</f>
        <v/>
      </c>
      <c r="H267" s="10" t="str">
        <f>if(F267 = TRUE,'Classification-Dawson'!F267,if(F267 = FALSE,"Find it",""))</f>
        <v/>
      </c>
      <c r="I267" s="14" t="str">
        <f t="shared" ref="I267:J267" si="1066">IF(E267 = TRUE, 1, IF(E267 = "", "", 0))</f>
        <v/>
      </c>
      <c r="J267" s="14" t="str">
        <f t="shared" si="1066"/>
        <v/>
      </c>
      <c r="K267" s="9"/>
      <c r="L267" s="9" t="str">
        <f t="shared" ref="L267:M267" si="1067">IF(I267 = "", "", if(OR(I267=0, I267=1),1,0))</f>
        <v/>
      </c>
      <c r="M267" s="9" t="str">
        <f t="shared" si="1067"/>
        <v/>
      </c>
      <c r="N267" s="9"/>
      <c r="O267" s="9"/>
      <c r="P267" s="9"/>
      <c r="Q267" s="9"/>
      <c r="R267" s="9" t="str">
        <f t="shared" ref="R267:AA267" si="1068">if($G267=R$1,1,"")</f>
        <v/>
      </c>
      <c r="S267" s="9" t="str">
        <f t="shared" si="1068"/>
        <v/>
      </c>
      <c r="T267" s="9" t="str">
        <f t="shared" si="1068"/>
        <v/>
      </c>
      <c r="U267" s="9" t="str">
        <f t="shared" si="1068"/>
        <v/>
      </c>
      <c r="V267" s="9" t="str">
        <f t="shared" si="1068"/>
        <v/>
      </c>
      <c r="W267" s="9" t="str">
        <f t="shared" si="1068"/>
        <v/>
      </c>
      <c r="X267" s="9" t="str">
        <f t="shared" si="1068"/>
        <v/>
      </c>
      <c r="Y267" s="9" t="str">
        <f t="shared" si="1068"/>
        <v/>
      </c>
      <c r="Z267" s="9" t="str">
        <f t="shared" si="1068"/>
        <v/>
      </c>
      <c r="AA267" s="9" t="str">
        <f t="shared" si="1068"/>
        <v/>
      </c>
      <c r="AB267" s="9" t="str">
        <f t="shared" ref="AB267:AI267" si="1069">if($H267=AB$1,1,"")</f>
        <v/>
      </c>
      <c r="AC267" s="9" t="str">
        <f t="shared" si="1069"/>
        <v/>
      </c>
      <c r="AD267" s="9" t="str">
        <f t="shared" si="1069"/>
        <v/>
      </c>
      <c r="AE267" s="9" t="str">
        <f t="shared" si="1069"/>
        <v/>
      </c>
      <c r="AF267" s="9" t="str">
        <f t="shared" si="1069"/>
        <v/>
      </c>
      <c r="AG267" s="9" t="str">
        <f t="shared" si="1069"/>
        <v/>
      </c>
      <c r="AH267" s="9" t="str">
        <f t="shared" si="1069"/>
        <v/>
      </c>
      <c r="AI267" s="9" t="str">
        <f t="shared" si="1069"/>
        <v/>
      </c>
    </row>
    <row r="268" ht="12.75" customHeight="1">
      <c r="A268" s="9" t="s">
        <v>883</v>
      </c>
      <c r="B268" s="9" t="s">
        <v>884</v>
      </c>
      <c r="C268" s="9" t="s">
        <v>885</v>
      </c>
      <c r="D268" s="9"/>
      <c r="E268" s="14" t="str">
        <f>IF(('Classification-Dawson'!E268 &lt;&gt; "") * ('Classification-Chris'!E268 &lt;&gt; ""), IF(('Classification-Dawson'!E268 &lt;&gt; 'Classification-Chris'!E268), FALSE, TRUE), "")</f>
        <v/>
      </c>
      <c r="F268" s="14" t="str">
        <f>IF(('Classification-Dawson'!F268 &lt;&gt; "") * ('Classification-Chris'!F268 &lt;&gt; ""), IF(('Classification-Dawson'!F268 &lt;&gt; 'Classification-Chris'!F268), FALSE, TRUE), "")</f>
        <v/>
      </c>
      <c r="G268" s="10" t="str">
        <f>if(E268 = TRUE,'Classification-Dawson'!E268,if(E268 = FALSE,"Find it",""))</f>
        <v/>
      </c>
      <c r="H268" s="10" t="str">
        <f>if(F268 = TRUE,'Classification-Dawson'!F268,if(F268 = FALSE,"Find it",""))</f>
        <v/>
      </c>
      <c r="I268" s="14" t="str">
        <f t="shared" ref="I268:J268" si="1070">IF(E268 = TRUE, 1, IF(E268 = "", "", 0))</f>
        <v/>
      </c>
      <c r="J268" s="14" t="str">
        <f t="shared" si="1070"/>
        <v/>
      </c>
      <c r="K268" s="9"/>
      <c r="L268" s="9" t="str">
        <f t="shared" ref="L268:M268" si="1071">IF(I268 = "", "", if(OR(I268=0, I268=1),1,0))</f>
        <v/>
      </c>
      <c r="M268" s="9" t="str">
        <f t="shared" si="1071"/>
        <v/>
      </c>
      <c r="N268" s="9"/>
      <c r="O268" s="9"/>
      <c r="P268" s="9"/>
      <c r="Q268" s="9"/>
      <c r="R268" s="9" t="str">
        <f t="shared" ref="R268:AA268" si="1072">if($G268=R$1,1,"")</f>
        <v/>
      </c>
      <c r="S268" s="9" t="str">
        <f t="shared" si="1072"/>
        <v/>
      </c>
      <c r="T268" s="9" t="str">
        <f t="shared" si="1072"/>
        <v/>
      </c>
      <c r="U268" s="9" t="str">
        <f t="shared" si="1072"/>
        <v/>
      </c>
      <c r="V268" s="9" t="str">
        <f t="shared" si="1072"/>
        <v/>
      </c>
      <c r="W268" s="9" t="str">
        <f t="shared" si="1072"/>
        <v/>
      </c>
      <c r="X268" s="9" t="str">
        <f t="shared" si="1072"/>
        <v/>
      </c>
      <c r="Y268" s="9" t="str">
        <f t="shared" si="1072"/>
        <v/>
      </c>
      <c r="Z268" s="9" t="str">
        <f t="shared" si="1072"/>
        <v/>
      </c>
      <c r="AA268" s="9" t="str">
        <f t="shared" si="1072"/>
        <v/>
      </c>
      <c r="AB268" s="9" t="str">
        <f t="shared" ref="AB268:AI268" si="1073">if($H268=AB$1,1,"")</f>
        <v/>
      </c>
      <c r="AC268" s="9" t="str">
        <f t="shared" si="1073"/>
        <v/>
      </c>
      <c r="AD268" s="9" t="str">
        <f t="shared" si="1073"/>
        <v/>
      </c>
      <c r="AE268" s="9" t="str">
        <f t="shared" si="1073"/>
        <v/>
      </c>
      <c r="AF268" s="9" t="str">
        <f t="shared" si="1073"/>
        <v/>
      </c>
      <c r="AG268" s="9" t="str">
        <f t="shared" si="1073"/>
        <v/>
      </c>
      <c r="AH268" s="9" t="str">
        <f t="shared" si="1073"/>
        <v/>
      </c>
      <c r="AI268" s="9" t="str">
        <f t="shared" si="1073"/>
        <v/>
      </c>
    </row>
    <row r="269" ht="12.75" customHeight="1">
      <c r="A269" s="9" t="s">
        <v>886</v>
      </c>
      <c r="B269" s="9" t="s">
        <v>887</v>
      </c>
      <c r="C269" s="9" t="s">
        <v>888</v>
      </c>
      <c r="D269" s="9"/>
      <c r="E269" s="14" t="str">
        <f>IF(('Classification-Dawson'!E269 &lt;&gt; "") * ('Classification-Chris'!E269 &lt;&gt; ""), IF(('Classification-Dawson'!E269 &lt;&gt; 'Classification-Chris'!E269), FALSE, TRUE), "")</f>
        <v/>
      </c>
      <c r="F269" s="14" t="str">
        <f>IF(('Classification-Dawson'!F269 &lt;&gt; "") * ('Classification-Chris'!F269 &lt;&gt; ""), IF(('Classification-Dawson'!F269 &lt;&gt; 'Classification-Chris'!F269), FALSE, TRUE), "")</f>
        <v/>
      </c>
      <c r="G269" s="10" t="str">
        <f>if(E269 = TRUE,'Classification-Dawson'!E269,if(E269 = FALSE,"Find it",""))</f>
        <v/>
      </c>
      <c r="H269" s="10" t="str">
        <f>if(F269 = TRUE,'Classification-Dawson'!F269,if(F269 = FALSE,"Find it",""))</f>
        <v/>
      </c>
      <c r="I269" s="14" t="str">
        <f t="shared" ref="I269:J269" si="1074">IF(E269 = TRUE, 1, IF(E269 = "", "", 0))</f>
        <v/>
      </c>
      <c r="J269" s="14" t="str">
        <f t="shared" si="1074"/>
        <v/>
      </c>
      <c r="K269" s="9"/>
      <c r="L269" s="9" t="str">
        <f t="shared" ref="L269:M269" si="1075">IF(I269 = "", "", if(OR(I269=0, I269=1),1,0))</f>
        <v/>
      </c>
      <c r="M269" s="9" t="str">
        <f t="shared" si="1075"/>
        <v/>
      </c>
      <c r="N269" s="9"/>
      <c r="O269" s="9"/>
      <c r="P269" s="9"/>
      <c r="Q269" s="9"/>
      <c r="R269" s="9" t="str">
        <f t="shared" ref="R269:AA269" si="1076">if($G269=R$1,1,"")</f>
        <v/>
      </c>
      <c r="S269" s="9" t="str">
        <f t="shared" si="1076"/>
        <v/>
      </c>
      <c r="T269" s="9" t="str">
        <f t="shared" si="1076"/>
        <v/>
      </c>
      <c r="U269" s="9" t="str">
        <f t="shared" si="1076"/>
        <v/>
      </c>
      <c r="V269" s="9" t="str">
        <f t="shared" si="1076"/>
        <v/>
      </c>
      <c r="W269" s="9" t="str">
        <f t="shared" si="1076"/>
        <v/>
      </c>
      <c r="X269" s="9" t="str">
        <f t="shared" si="1076"/>
        <v/>
      </c>
      <c r="Y269" s="9" t="str">
        <f t="shared" si="1076"/>
        <v/>
      </c>
      <c r="Z269" s="9" t="str">
        <f t="shared" si="1076"/>
        <v/>
      </c>
      <c r="AA269" s="9" t="str">
        <f t="shared" si="1076"/>
        <v/>
      </c>
      <c r="AB269" s="9" t="str">
        <f t="shared" ref="AB269:AI269" si="1077">if($H269=AB$1,1,"")</f>
        <v/>
      </c>
      <c r="AC269" s="9" t="str">
        <f t="shared" si="1077"/>
        <v/>
      </c>
      <c r="AD269" s="9" t="str">
        <f t="shared" si="1077"/>
        <v/>
      </c>
      <c r="AE269" s="9" t="str">
        <f t="shared" si="1077"/>
        <v/>
      </c>
      <c r="AF269" s="9" t="str">
        <f t="shared" si="1077"/>
        <v/>
      </c>
      <c r="AG269" s="9" t="str">
        <f t="shared" si="1077"/>
        <v/>
      </c>
      <c r="AH269" s="9" t="str">
        <f t="shared" si="1077"/>
        <v/>
      </c>
      <c r="AI269" s="9" t="str">
        <f t="shared" si="1077"/>
        <v/>
      </c>
    </row>
    <row r="270" ht="12.75" customHeight="1">
      <c r="A270" s="9" t="s">
        <v>889</v>
      </c>
      <c r="B270" s="9" t="s">
        <v>890</v>
      </c>
      <c r="C270" s="9" t="s">
        <v>891</v>
      </c>
      <c r="D270" s="9"/>
      <c r="E270" s="14" t="str">
        <f>IF(('Classification-Dawson'!E270 &lt;&gt; "") * ('Classification-Chris'!E270 &lt;&gt; ""), IF(('Classification-Dawson'!E270 &lt;&gt; 'Classification-Chris'!E270), FALSE, TRUE), "")</f>
        <v/>
      </c>
      <c r="F270" s="14" t="str">
        <f>IF(('Classification-Dawson'!F270 &lt;&gt; "") * ('Classification-Chris'!F270 &lt;&gt; ""), IF(('Classification-Dawson'!F270 &lt;&gt; 'Classification-Chris'!F270), FALSE, TRUE), "")</f>
        <v/>
      </c>
      <c r="G270" s="10" t="str">
        <f>if(E270 = TRUE,'Classification-Dawson'!E270,if(E270 = FALSE,"Find it",""))</f>
        <v/>
      </c>
      <c r="H270" s="10" t="str">
        <f>if(F270 = TRUE,'Classification-Dawson'!F270,if(F270 = FALSE,"Find it",""))</f>
        <v/>
      </c>
      <c r="I270" s="14" t="str">
        <f t="shared" ref="I270:J270" si="1078">IF(E270 = TRUE, 1, IF(E270 = "", "", 0))</f>
        <v/>
      </c>
      <c r="J270" s="14" t="str">
        <f t="shared" si="1078"/>
        <v/>
      </c>
      <c r="K270" s="9"/>
      <c r="L270" s="9" t="str">
        <f t="shared" ref="L270:M270" si="1079">IF(I270 = "", "", if(OR(I270=0, I270=1),1,0))</f>
        <v/>
      </c>
      <c r="M270" s="9" t="str">
        <f t="shared" si="1079"/>
        <v/>
      </c>
      <c r="N270" s="9"/>
      <c r="O270" s="9"/>
      <c r="P270" s="9"/>
      <c r="Q270" s="9"/>
      <c r="R270" s="9" t="str">
        <f t="shared" ref="R270:AA270" si="1080">if($G270=R$1,1,"")</f>
        <v/>
      </c>
      <c r="S270" s="9" t="str">
        <f t="shared" si="1080"/>
        <v/>
      </c>
      <c r="T270" s="9" t="str">
        <f t="shared" si="1080"/>
        <v/>
      </c>
      <c r="U270" s="9" t="str">
        <f t="shared" si="1080"/>
        <v/>
      </c>
      <c r="V270" s="9" t="str">
        <f t="shared" si="1080"/>
        <v/>
      </c>
      <c r="W270" s="9" t="str">
        <f t="shared" si="1080"/>
        <v/>
      </c>
      <c r="X270" s="9" t="str">
        <f t="shared" si="1080"/>
        <v/>
      </c>
      <c r="Y270" s="9" t="str">
        <f t="shared" si="1080"/>
        <v/>
      </c>
      <c r="Z270" s="9" t="str">
        <f t="shared" si="1080"/>
        <v/>
      </c>
      <c r="AA270" s="9" t="str">
        <f t="shared" si="1080"/>
        <v/>
      </c>
      <c r="AB270" s="9" t="str">
        <f t="shared" ref="AB270:AI270" si="1081">if($H270=AB$1,1,"")</f>
        <v/>
      </c>
      <c r="AC270" s="9" t="str">
        <f t="shared" si="1081"/>
        <v/>
      </c>
      <c r="AD270" s="9" t="str">
        <f t="shared" si="1081"/>
        <v/>
      </c>
      <c r="AE270" s="9" t="str">
        <f t="shared" si="1081"/>
        <v/>
      </c>
      <c r="AF270" s="9" t="str">
        <f t="shared" si="1081"/>
        <v/>
      </c>
      <c r="AG270" s="9" t="str">
        <f t="shared" si="1081"/>
        <v/>
      </c>
      <c r="AH270" s="9" t="str">
        <f t="shared" si="1081"/>
        <v/>
      </c>
      <c r="AI270" s="9" t="str">
        <f t="shared" si="1081"/>
        <v/>
      </c>
    </row>
    <row r="271" ht="12.75" customHeight="1">
      <c r="A271" s="9" t="s">
        <v>892</v>
      </c>
      <c r="B271" s="9" t="s">
        <v>893</v>
      </c>
      <c r="C271" s="9" t="s">
        <v>894</v>
      </c>
      <c r="D271" s="9"/>
      <c r="E271" s="14" t="str">
        <f>IF(('Classification-Dawson'!E271 &lt;&gt; "") * ('Classification-Chris'!E271 &lt;&gt; ""), IF(('Classification-Dawson'!E271 &lt;&gt; 'Classification-Chris'!E271), FALSE, TRUE), "")</f>
        <v/>
      </c>
      <c r="F271" s="14" t="str">
        <f>IF(('Classification-Dawson'!F271 &lt;&gt; "") * ('Classification-Chris'!F271 &lt;&gt; ""), IF(('Classification-Dawson'!F271 &lt;&gt; 'Classification-Chris'!F271), FALSE, TRUE), "")</f>
        <v/>
      </c>
      <c r="G271" s="10" t="str">
        <f>if(E271 = TRUE,'Classification-Dawson'!E271,if(E271 = FALSE,"Find it",""))</f>
        <v/>
      </c>
      <c r="H271" s="10" t="str">
        <f>if(F271 = TRUE,'Classification-Dawson'!F271,if(F271 = FALSE,"Find it",""))</f>
        <v/>
      </c>
      <c r="I271" s="14" t="str">
        <f t="shared" ref="I271:J271" si="1082">IF(E271 = TRUE, 1, IF(E271 = "", "", 0))</f>
        <v/>
      </c>
      <c r="J271" s="14" t="str">
        <f t="shared" si="1082"/>
        <v/>
      </c>
      <c r="K271" s="9"/>
      <c r="L271" s="9" t="str">
        <f t="shared" ref="L271:M271" si="1083">IF(I271 = "", "", if(OR(I271=0, I271=1),1,0))</f>
        <v/>
      </c>
      <c r="M271" s="9" t="str">
        <f t="shared" si="1083"/>
        <v/>
      </c>
      <c r="N271" s="9"/>
      <c r="O271" s="9"/>
      <c r="P271" s="9"/>
      <c r="Q271" s="9"/>
      <c r="R271" s="9" t="str">
        <f t="shared" ref="R271:AA271" si="1084">if($G271=R$1,1,"")</f>
        <v/>
      </c>
      <c r="S271" s="9" t="str">
        <f t="shared" si="1084"/>
        <v/>
      </c>
      <c r="T271" s="9" t="str">
        <f t="shared" si="1084"/>
        <v/>
      </c>
      <c r="U271" s="9" t="str">
        <f t="shared" si="1084"/>
        <v/>
      </c>
      <c r="V271" s="9" t="str">
        <f t="shared" si="1084"/>
        <v/>
      </c>
      <c r="W271" s="9" t="str">
        <f t="shared" si="1084"/>
        <v/>
      </c>
      <c r="X271" s="9" t="str">
        <f t="shared" si="1084"/>
        <v/>
      </c>
      <c r="Y271" s="9" t="str">
        <f t="shared" si="1084"/>
        <v/>
      </c>
      <c r="Z271" s="9" t="str">
        <f t="shared" si="1084"/>
        <v/>
      </c>
      <c r="AA271" s="9" t="str">
        <f t="shared" si="1084"/>
        <v/>
      </c>
      <c r="AB271" s="9" t="str">
        <f t="shared" ref="AB271:AI271" si="1085">if($H271=AB$1,1,"")</f>
        <v/>
      </c>
      <c r="AC271" s="9" t="str">
        <f t="shared" si="1085"/>
        <v/>
      </c>
      <c r="AD271" s="9" t="str">
        <f t="shared" si="1085"/>
        <v/>
      </c>
      <c r="AE271" s="9" t="str">
        <f t="shared" si="1085"/>
        <v/>
      </c>
      <c r="AF271" s="9" t="str">
        <f t="shared" si="1085"/>
        <v/>
      </c>
      <c r="AG271" s="9" t="str">
        <f t="shared" si="1085"/>
        <v/>
      </c>
      <c r="AH271" s="9" t="str">
        <f t="shared" si="1085"/>
        <v/>
      </c>
      <c r="AI271" s="9" t="str">
        <f t="shared" si="1085"/>
        <v/>
      </c>
    </row>
    <row r="272" ht="12.75" customHeight="1">
      <c r="A272" s="9" t="s">
        <v>895</v>
      </c>
      <c r="B272" s="9" t="s">
        <v>896</v>
      </c>
      <c r="C272" s="9" t="s">
        <v>897</v>
      </c>
      <c r="D272" s="9"/>
      <c r="E272" s="14" t="str">
        <f>IF(('Classification-Dawson'!E272 &lt;&gt; "") * ('Classification-Chris'!E272 &lt;&gt; ""), IF(('Classification-Dawson'!E272 &lt;&gt; 'Classification-Chris'!E272), FALSE, TRUE), "")</f>
        <v/>
      </c>
      <c r="F272" s="14" t="str">
        <f>IF(('Classification-Dawson'!F272 &lt;&gt; "") * ('Classification-Chris'!F272 &lt;&gt; ""), IF(('Classification-Dawson'!F272 &lt;&gt; 'Classification-Chris'!F272), FALSE, TRUE), "")</f>
        <v/>
      </c>
      <c r="G272" s="10" t="str">
        <f>if(E272 = TRUE,'Classification-Dawson'!E272,if(E272 = FALSE,"Find it",""))</f>
        <v/>
      </c>
      <c r="H272" s="10" t="str">
        <f>if(F272 = TRUE,'Classification-Dawson'!F272,if(F272 = FALSE,"Find it",""))</f>
        <v/>
      </c>
      <c r="I272" s="14" t="str">
        <f t="shared" ref="I272:J272" si="1086">IF(E272 = TRUE, 1, IF(E272 = "", "", 0))</f>
        <v/>
      </c>
      <c r="J272" s="14" t="str">
        <f t="shared" si="1086"/>
        <v/>
      </c>
      <c r="K272" s="9"/>
      <c r="L272" s="9" t="str">
        <f t="shared" ref="L272:M272" si="1087">IF(I272 = "", "", if(OR(I272=0, I272=1),1,0))</f>
        <v/>
      </c>
      <c r="M272" s="9" t="str">
        <f t="shared" si="1087"/>
        <v/>
      </c>
      <c r="N272" s="9"/>
      <c r="O272" s="9"/>
      <c r="P272" s="9"/>
      <c r="Q272" s="9"/>
      <c r="R272" s="9" t="str">
        <f t="shared" ref="R272:AA272" si="1088">if($G272=R$1,1,"")</f>
        <v/>
      </c>
      <c r="S272" s="9" t="str">
        <f t="shared" si="1088"/>
        <v/>
      </c>
      <c r="T272" s="9" t="str">
        <f t="shared" si="1088"/>
        <v/>
      </c>
      <c r="U272" s="9" t="str">
        <f t="shared" si="1088"/>
        <v/>
      </c>
      <c r="V272" s="9" t="str">
        <f t="shared" si="1088"/>
        <v/>
      </c>
      <c r="W272" s="9" t="str">
        <f t="shared" si="1088"/>
        <v/>
      </c>
      <c r="X272" s="9" t="str">
        <f t="shared" si="1088"/>
        <v/>
      </c>
      <c r="Y272" s="9" t="str">
        <f t="shared" si="1088"/>
        <v/>
      </c>
      <c r="Z272" s="9" t="str">
        <f t="shared" si="1088"/>
        <v/>
      </c>
      <c r="AA272" s="9" t="str">
        <f t="shared" si="1088"/>
        <v/>
      </c>
      <c r="AB272" s="9" t="str">
        <f t="shared" ref="AB272:AI272" si="1089">if($H272=AB$1,1,"")</f>
        <v/>
      </c>
      <c r="AC272" s="9" t="str">
        <f t="shared" si="1089"/>
        <v/>
      </c>
      <c r="AD272" s="9" t="str">
        <f t="shared" si="1089"/>
        <v/>
      </c>
      <c r="AE272" s="9" t="str">
        <f t="shared" si="1089"/>
        <v/>
      </c>
      <c r="AF272" s="9" t="str">
        <f t="shared" si="1089"/>
        <v/>
      </c>
      <c r="AG272" s="9" t="str">
        <f t="shared" si="1089"/>
        <v/>
      </c>
      <c r="AH272" s="9" t="str">
        <f t="shared" si="1089"/>
        <v/>
      </c>
      <c r="AI272" s="9" t="str">
        <f t="shared" si="1089"/>
        <v/>
      </c>
    </row>
    <row r="273" ht="12.75" customHeight="1">
      <c r="A273" s="9" t="s">
        <v>898</v>
      </c>
      <c r="B273" s="9" t="s">
        <v>899</v>
      </c>
      <c r="C273" s="9" t="s">
        <v>900</v>
      </c>
      <c r="D273" s="9"/>
      <c r="E273" s="14" t="str">
        <f>IF(('Classification-Dawson'!E273 &lt;&gt; "") * ('Classification-Chris'!E273 &lt;&gt; ""), IF(('Classification-Dawson'!E273 &lt;&gt; 'Classification-Chris'!E273), FALSE, TRUE), "")</f>
        <v/>
      </c>
      <c r="F273" s="14" t="str">
        <f>IF(('Classification-Dawson'!F273 &lt;&gt; "") * ('Classification-Chris'!F273 &lt;&gt; ""), IF(('Classification-Dawson'!F273 &lt;&gt; 'Classification-Chris'!F273), FALSE, TRUE), "")</f>
        <v/>
      </c>
      <c r="G273" s="10" t="str">
        <f>if(E273 = TRUE,'Classification-Dawson'!E273,if(E273 = FALSE,"Find it",""))</f>
        <v/>
      </c>
      <c r="H273" s="10" t="str">
        <f>if(F273 = TRUE,'Classification-Dawson'!F273,if(F273 = FALSE,"Find it",""))</f>
        <v/>
      </c>
      <c r="I273" s="14" t="str">
        <f t="shared" ref="I273:J273" si="1090">IF(E273 = TRUE, 1, IF(E273 = "", "", 0))</f>
        <v/>
      </c>
      <c r="J273" s="14" t="str">
        <f t="shared" si="1090"/>
        <v/>
      </c>
      <c r="K273" s="9"/>
      <c r="L273" s="9" t="str">
        <f t="shared" ref="L273:M273" si="1091">IF(I273 = "", "", if(OR(I273=0, I273=1),1,0))</f>
        <v/>
      </c>
      <c r="M273" s="9" t="str">
        <f t="shared" si="1091"/>
        <v/>
      </c>
      <c r="N273" s="9"/>
      <c r="O273" s="9"/>
      <c r="P273" s="9"/>
      <c r="Q273" s="9"/>
      <c r="R273" s="9" t="str">
        <f t="shared" ref="R273:AA273" si="1092">if($G273=R$1,1,"")</f>
        <v/>
      </c>
      <c r="S273" s="9" t="str">
        <f t="shared" si="1092"/>
        <v/>
      </c>
      <c r="T273" s="9" t="str">
        <f t="shared" si="1092"/>
        <v/>
      </c>
      <c r="U273" s="9" t="str">
        <f t="shared" si="1092"/>
        <v/>
      </c>
      <c r="V273" s="9" t="str">
        <f t="shared" si="1092"/>
        <v/>
      </c>
      <c r="W273" s="9" t="str">
        <f t="shared" si="1092"/>
        <v/>
      </c>
      <c r="X273" s="9" t="str">
        <f t="shared" si="1092"/>
        <v/>
      </c>
      <c r="Y273" s="9" t="str">
        <f t="shared" si="1092"/>
        <v/>
      </c>
      <c r="Z273" s="9" t="str">
        <f t="shared" si="1092"/>
        <v/>
      </c>
      <c r="AA273" s="9" t="str">
        <f t="shared" si="1092"/>
        <v/>
      </c>
      <c r="AB273" s="9" t="str">
        <f t="shared" ref="AB273:AI273" si="1093">if($H273=AB$1,1,"")</f>
        <v/>
      </c>
      <c r="AC273" s="9" t="str">
        <f t="shared" si="1093"/>
        <v/>
      </c>
      <c r="AD273" s="9" t="str">
        <f t="shared" si="1093"/>
        <v/>
      </c>
      <c r="AE273" s="9" t="str">
        <f t="shared" si="1093"/>
        <v/>
      </c>
      <c r="AF273" s="9" t="str">
        <f t="shared" si="1093"/>
        <v/>
      </c>
      <c r="AG273" s="9" t="str">
        <f t="shared" si="1093"/>
        <v/>
      </c>
      <c r="AH273" s="9" t="str">
        <f t="shared" si="1093"/>
        <v/>
      </c>
      <c r="AI273" s="9" t="str">
        <f t="shared" si="1093"/>
        <v/>
      </c>
    </row>
    <row r="274" ht="12.75" customHeight="1">
      <c r="A274" s="9" t="s">
        <v>901</v>
      </c>
      <c r="B274" s="9" t="s">
        <v>902</v>
      </c>
      <c r="C274" s="9" t="s">
        <v>903</v>
      </c>
      <c r="D274" s="9"/>
      <c r="E274" s="14" t="str">
        <f>IF(('Classification-Dawson'!E274 &lt;&gt; "") * ('Classification-Chris'!E274 &lt;&gt; ""), IF(('Classification-Dawson'!E274 &lt;&gt; 'Classification-Chris'!E274), FALSE, TRUE), "")</f>
        <v/>
      </c>
      <c r="F274" s="14" t="str">
        <f>IF(('Classification-Dawson'!F274 &lt;&gt; "") * ('Classification-Chris'!F274 &lt;&gt; ""), IF(('Classification-Dawson'!F274 &lt;&gt; 'Classification-Chris'!F274), FALSE, TRUE), "")</f>
        <v/>
      </c>
      <c r="G274" s="10" t="str">
        <f>if(E274 = TRUE,'Classification-Dawson'!E274,if(E274 = FALSE,"Find it",""))</f>
        <v/>
      </c>
      <c r="H274" s="10" t="str">
        <f>if(F274 = TRUE,'Classification-Dawson'!F274,if(F274 = FALSE,"Find it",""))</f>
        <v/>
      </c>
      <c r="I274" s="14" t="str">
        <f t="shared" ref="I274:J274" si="1094">IF(E274 = TRUE, 1, IF(E274 = "", "", 0))</f>
        <v/>
      </c>
      <c r="J274" s="14" t="str">
        <f t="shared" si="1094"/>
        <v/>
      </c>
      <c r="K274" s="9"/>
      <c r="L274" s="9" t="str">
        <f t="shared" ref="L274:M274" si="1095">IF(I274 = "", "", if(OR(I274=0, I274=1),1,0))</f>
        <v/>
      </c>
      <c r="M274" s="9" t="str">
        <f t="shared" si="1095"/>
        <v/>
      </c>
      <c r="N274" s="9"/>
      <c r="O274" s="9"/>
      <c r="P274" s="9"/>
      <c r="Q274" s="9"/>
      <c r="R274" s="9" t="str">
        <f t="shared" ref="R274:AA274" si="1096">if($G274=R$1,1,"")</f>
        <v/>
      </c>
      <c r="S274" s="9" t="str">
        <f t="shared" si="1096"/>
        <v/>
      </c>
      <c r="T274" s="9" t="str">
        <f t="shared" si="1096"/>
        <v/>
      </c>
      <c r="U274" s="9" t="str">
        <f t="shared" si="1096"/>
        <v/>
      </c>
      <c r="V274" s="9" t="str">
        <f t="shared" si="1096"/>
        <v/>
      </c>
      <c r="W274" s="9" t="str">
        <f t="shared" si="1096"/>
        <v/>
      </c>
      <c r="X274" s="9" t="str">
        <f t="shared" si="1096"/>
        <v/>
      </c>
      <c r="Y274" s="9" t="str">
        <f t="shared" si="1096"/>
        <v/>
      </c>
      <c r="Z274" s="9" t="str">
        <f t="shared" si="1096"/>
        <v/>
      </c>
      <c r="AA274" s="9" t="str">
        <f t="shared" si="1096"/>
        <v/>
      </c>
      <c r="AB274" s="9" t="str">
        <f t="shared" ref="AB274:AI274" si="1097">if($H274=AB$1,1,"")</f>
        <v/>
      </c>
      <c r="AC274" s="9" t="str">
        <f t="shared" si="1097"/>
        <v/>
      </c>
      <c r="AD274" s="9" t="str">
        <f t="shared" si="1097"/>
        <v/>
      </c>
      <c r="AE274" s="9" t="str">
        <f t="shared" si="1097"/>
        <v/>
      </c>
      <c r="AF274" s="9" t="str">
        <f t="shared" si="1097"/>
        <v/>
      </c>
      <c r="AG274" s="9" t="str">
        <f t="shared" si="1097"/>
        <v/>
      </c>
      <c r="AH274" s="9" t="str">
        <f t="shared" si="1097"/>
        <v/>
      </c>
      <c r="AI274" s="9" t="str">
        <f t="shared" si="1097"/>
        <v/>
      </c>
    </row>
    <row r="275" ht="12.75" customHeight="1">
      <c r="A275" s="9" t="s">
        <v>904</v>
      </c>
      <c r="B275" s="9" t="s">
        <v>905</v>
      </c>
      <c r="C275" s="9" t="s">
        <v>906</v>
      </c>
      <c r="D275" s="9"/>
      <c r="E275" s="14" t="str">
        <f>IF(('Classification-Dawson'!E275 &lt;&gt; "") * ('Classification-Chris'!E275 &lt;&gt; ""), IF(('Classification-Dawson'!E275 &lt;&gt; 'Classification-Chris'!E275), FALSE, TRUE), "")</f>
        <v/>
      </c>
      <c r="F275" s="14" t="str">
        <f>IF(('Classification-Dawson'!F275 &lt;&gt; "") * ('Classification-Chris'!F275 &lt;&gt; ""), IF(('Classification-Dawson'!F275 &lt;&gt; 'Classification-Chris'!F275), FALSE, TRUE), "")</f>
        <v/>
      </c>
      <c r="G275" s="10" t="str">
        <f>if(E275 = TRUE,'Classification-Dawson'!E275,if(E275 = FALSE,"Find it",""))</f>
        <v/>
      </c>
      <c r="H275" s="10" t="str">
        <f>if(F275 = TRUE,'Classification-Dawson'!F275,if(F275 = FALSE,"Find it",""))</f>
        <v/>
      </c>
      <c r="I275" s="14" t="str">
        <f t="shared" ref="I275:J275" si="1098">IF(E275 = TRUE, 1, IF(E275 = "", "", 0))</f>
        <v/>
      </c>
      <c r="J275" s="14" t="str">
        <f t="shared" si="1098"/>
        <v/>
      </c>
      <c r="K275" s="9"/>
      <c r="L275" s="9" t="str">
        <f t="shared" ref="L275:M275" si="1099">IF(I275 = "", "", if(OR(I275=0, I275=1),1,0))</f>
        <v/>
      </c>
      <c r="M275" s="9" t="str">
        <f t="shared" si="1099"/>
        <v/>
      </c>
      <c r="N275" s="9"/>
      <c r="O275" s="9"/>
      <c r="P275" s="9"/>
      <c r="Q275" s="9"/>
      <c r="R275" s="9" t="str">
        <f t="shared" ref="R275:AA275" si="1100">if($G275=R$1,1,"")</f>
        <v/>
      </c>
      <c r="S275" s="9" t="str">
        <f t="shared" si="1100"/>
        <v/>
      </c>
      <c r="T275" s="9" t="str">
        <f t="shared" si="1100"/>
        <v/>
      </c>
      <c r="U275" s="9" t="str">
        <f t="shared" si="1100"/>
        <v/>
      </c>
      <c r="V275" s="9" t="str">
        <f t="shared" si="1100"/>
        <v/>
      </c>
      <c r="W275" s="9" t="str">
        <f t="shared" si="1100"/>
        <v/>
      </c>
      <c r="X275" s="9" t="str">
        <f t="shared" si="1100"/>
        <v/>
      </c>
      <c r="Y275" s="9" t="str">
        <f t="shared" si="1100"/>
        <v/>
      </c>
      <c r="Z275" s="9" t="str">
        <f t="shared" si="1100"/>
        <v/>
      </c>
      <c r="AA275" s="9" t="str">
        <f t="shared" si="1100"/>
        <v/>
      </c>
      <c r="AB275" s="9" t="str">
        <f t="shared" ref="AB275:AI275" si="1101">if($H275=AB$1,1,"")</f>
        <v/>
      </c>
      <c r="AC275" s="9" t="str">
        <f t="shared" si="1101"/>
        <v/>
      </c>
      <c r="AD275" s="9" t="str">
        <f t="shared" si="1101"/>
        <v/>
      </c>
      <c r="AE275" s="9" t="str">
        <f t="shared" si="1101"/>
        <v/>
      </c>
      <c r="AF275" s="9" t="str">
        <f t="shared" si="1101"/>
        <v/>
      </c>
      <c r="AG275" s="9" t="str">
        <f t="shared" si="1101"/>
        <v/>
      </c>
      <c r="AH275" s="9" t="str">
        <f t="shared" si="1101"/>
        <v/>
      </c>
      <c r="AI275" s="9" t="str">
        <f t="shared" si="1101"/>
        <v/>
      </c>
    </row>
    <row r="276" ht="12.75" customHeight="1">
      <c r="A276" s="9" t="s">
        <v>907</v>
      </c>
      <c r="B276" s="9" t="s">
        <v>908</v>
      </c>
      <c r="C276" s="9" t="s">
        <v>909</v>
      </c>
      <c r="D276" s="9"/>
      <c r="E276" s="14" t="str">
        <f>IF(('Classification-Dawson'!E276 &lt;&gt; "") * ('Classification-Chris'!E276 &lt;&gt; ""), IF(('Classification-Dawson'!E276 &lt;&gt; 'Classification-Chris'!E276), FALSE, TRUE), "")</f>
        <v/>
      </c>
      <c r="F276" s="14" t="str">
        <f>IF(('Classification-Dawson'!F276 &lt;&gt; "") * ('Classification-Chris'!F276 &lt;&gt; ""), IF(('Classification-Dawson'!F276 &lt;&gt; 'Classification-Chris'!F276), FALSE, TRUE), "")</f>
        <v/>
      </c>
      <c r="G276" s="10" t="str">
        <f>if(E276 = TRUE,'Classification-Dawson'!E276,if(E276 = FALSE,"Find it",""))</f>
        <v/>
      </c>
      <c r="H276" s="10" t="str">
        <f>if(F276 = TRUE,'Classification-Dawson'!F276,if(F276 = FALSE,"Find it",""))</f>
        <v/>
      </c>
      <c r="I276" s="14" t="str">
        <f t="shared" ref="I276:J276" si="1102">IF(E276 = TRUE, 1, IF(E276 = "", "", 0))</f>
        <v/>
      </c>
      <c r="J276" s="14" t="str">
        <f t="shared" si="1102"/>
        <v/>
      </c>
      <c r="K276" s="9"/>
      <c r="L276" s="9" t="str">
        <f t="shared" ref="L276:M276" si="1103">IF(I276 = "", "", if(OR(I276=0, I276=1),1,0))</f>
        <v/>
      </c>
      <c r="M276" s="9" t="str">
        <f t="shared" si="1103"/>
        <v/>
      </c>
      <c r="N276" s="9"/>
      <c r="O276" s="9"/>
      <c r="P276" s="9"/>
      <c r="Q276" s="9"/>
      <c r="R276" s="9" t="str">
        <f t="shared" ref="R276:AA276" si="1104">if($G276=R$1,1,"")</f>
        <v/>
      </c>
      <c r="S276" s="9" t="str">
        <f t="shared" si="1104"/>
        <v/>
      </c>
      <c r="T276" s="9" t="str">
        <f t="shared" si="1104"/>
        <v/>
      </c>
      <c r="U276" s="9" t="str">
        <f t="shared" si="1104"/>
        <v/>
      </c>
      <c r="V276" s="9" t="str">
        <f t="shared" si="1104"/>
        <v/>
      </c>
      <c r="W276" s="9" t="str">
        <f t="shared" si="1104"/>
        <v/>
      </c>
      <c r="X276" s="9" t="str">
        <f t="shared" si="1104"/>
        <v/>
      </c>
      <c r="Y276" s="9" t="str">
        <f t="shared" si="1104"/>
        <v/>
      </c>
      <c r="Z276" s="9" t="str">
        <f t="shared" si="1104"/>
        <v/>
      </c>
      <c r="AA276" s="9" t="str">
        <f t="shared" si="1104"/>
        <v/>
      </c>
      <c r="AB276" s="9" t="str">
        <f t="shared" ref="AB276:AI276" si="1105">if($H276=AB$1,1,"")</f>
        <v/>
      </c>
      <c r="AC276" s="9" t="str">
        <f t="shared" si="1105"/>
        <v/>
      </c>
      <c r="AD276" s="9" t="str">
        <f t="shared" si="1105"/>
        <v/>
      </c>
      <c r="AE276" s="9" t="str">
        <f t="shared" si="1105"/>
        <v/>
      </c>
      <c r="AF276" s="9" t="str">
        <f t="shared" si="1105"/>
        <v/>
      </c>
      <c r="AG276" s="9" t="str">
        <f t="shared" si="1105"/>
        <v/>
      </c>
      <c r="AH276" s="9" t="str">
        <f t="shared" si="1105"/>
        <v/>
      </c>
      <c r="AI276" s="9" t="str">
        <f t="shared" si="1105"/>
        <v/>
      </c>
    </row>
    <row r="277" ht="12.75" customHeight="1">
      <c r="A277" s="9" t="s">
        <v>910</v>
      </c>
      <c r="B277" s="9" t="s">
        <v>911</v>
      </c>
      <c r="C277" s="9" t="s">
        <v>912</v>
      </c>
      <c r="D277" s="9"/>
      <c r="E277" s="14" t="str">
        <f>IF(('Classification-Dawson'!E277 &lt;&gt; "") * ('Classification-Chris'!E277 &lt;&gt; ""), IF(('Classification-Dawson'!E277 &lt;&gt; 'Classification-Chris'!E277), FALSE, TRUE), "")</f>
        <v/>
      </c>
      <c r="F277" s="14" t="str">
        <f>IF(('Classification-Dawson'!F277 &lt;&gt; "") * ('Classification-Chris'!F277 &lt;&gt; ""), IF(('Classification-Dawson'!F277 &lt;&gt; 'Classification-Chris'!F277), FALSE, TRUE), "")</f>
        <v/>
      </c>
      <c r="G277" s="10" t="str">
        <f>if(E277 = TRUE,'Classification-Dawson'!E277,if(E277 = FALSE,"Find it",""))</f>
        <v/>
      </c>
      <c r="H277" s="10" t="str">
        <f>if(F277 = TRUE,'Classification-Dawson'!F277,if(F277 = FALSE,"Find it",""))</f>
        <v/>
      </c>
      <c r="I277" s="14" t="str">
        <f t="shared" ref="I277:J277" si="1106">IF(E277 = TRUE, 1, IF(E277 = "", "", 0))</f>
        <v/>
      </c>
      <c r="J277" s="14" t="str">
        <f t="shared" si="1106"/>
        <v/>
      </c>
      <c r="K277" s="9"/>
      <c r="L277" s="9" t="str">
        <f t="shared" ref="L277:M277" si="1107">IF(I277 = "", "", if(OR(I277=0, I277=1),1,0))</f>
        <v/>
      </c>
      <c r="M277" s="9" t="str">
        <f t="shared" si="1107"/>
        <v/>
      </c>
      <c r="N277" s="9"/>
      <c r="O277" s="9"/>
      <c r="P277" s="9"/>
      <c r="Q277" s="9"/>
      <c r="R277" s="9" t="str">
        <f t="shared" ref="R277:AA277" si="1108">if($G277=R$1,1,"")</f>
        <v/>
      </c>
      <c r="S277" s="9" t="str">
        <f t="shared" si="1108"/>
        <v/>
      </c>
      <c r="T277" s="9" t="str">
        <f t="shared" si="1108"/>
        <v/>
      </c>
      <c r="U277" s="9" t="str">
        <f t="shared" si="1108"/>
        <v/>
      </c>
      <c r="V277" s="9" t="str">
        <f t="shared" si="1108"/>
        <v/>
      </c>
      <c r="W277" s="9" t="str">
        <f t="shared" si="1108"/>
        <v/>
      </c>
      <c r="X277" s="9" t="str">
        <f t="shared" si="1108"/>
        <v/>
      </c>
      <c r="Y277" s="9" t="str">
        <f t="shared" si="1108"/>
        <v/>
      </c>
      <c r="Z277" s="9" t="str">
        <f t="shared" si="1108"/>
        <v/>
      </c>
      <c r="AA277" s="9" t="str">
        <f t="shared" si="1108"/>
        <v/>
      </c>
      <c r="AB277" s="9" t="str">
        <f t="shared" ref="AB277:AI277" si="1109">if($H277=AB$1,1,"")</f>
        <v/>
      </c>
      <c r="AC277" s="9" t="str">
        <f t="shared" si="1109"/>
        <v/>
      </c>
      <c r="AD277" s="9" t="str">
        <f t="shared" si="1109"/>
        <v/>
      </c>
      <c r="AE277" s="9" t="str">
        <f t="shared" si="1109"/>
        <v/>
      </c>
      <c r="AF277" s="9" t="str">
        <f t="shared" si="1109"/>
        <v/>
      </c>
      <c r="AG277" s="9" t="str">
        <f t="shared" si="1109"/>
        <v/>
      </c>
      <c r="AH277" s="9" t="str">
        <f t="shared" si="1109"/>
        <v/>
      </c>
      <c r="AI277" s="9" t="str">
        <f t="shared" si="1109"/>
        <v/>
      </c>
    </row>
    <row r="278" ht="12.75" customHeight="1">
      <c r="A278" s="9" t="s">
        <v>913</v>
      </c>
      <c r="B278" s="9" t="s">
        <v>914</v>
      </c>
      <c r="C278" s="9" t="s">
        <v>915</v>
      </c>
      <c r="D278" s="9"/>
      <c r="E278" s="14" t="str">
        <f>IF(('Classification-Dawson'!E278 &lt;&gt; "") * ('Classification-Chris'!E278 &lt;&gt; ""), IF(('Classification-Dawson'!E278 &lt;&gt; 'Classification-Chris'!E278), FALSE, TRUE), "")</f>
        <v/>
      </c>
      <c r="F278" s="14" t="str">
        <f>IF(('Classification-Dawson'!F278 &lt;&gt; "") * ('Classification-Chris'!F278 &lt;&gt; ""), IF(('Classification-Dawson'!F278 &lt;&gt; 'Classification-Chris'!F278), FALSE, TRUE), "")</f>
        <v/>
      </c>
      <c r="G278" s="10" t="str">
        <f>if(E278 = TRUE,'Classification-Dawson'!E278,if(E278 = FALSE,"Find it",""))</f>
        <v/>
      </c>
      <c r="H278" s="10" t="str">
        <f>if(F278 = TRUE,'Classification-Dawson'!F278,if(F278 = FALSE,"Find it",""))</f>
        <v/>
      </c>
      <c r="I278" s="14" t="str">
        <f t="shared" ref="I278:J278" si="1110">IF(E278 = TRUE, 1, IF(E278 = "", "", 0))</f>
        <v/>
      </c>
      <c r="J278" s="14" t="str">
        <f t="shared" si="1110"/>
        <v/>
      </c>
      <c r="K278" s="9"/>
      <c r="L278" s="9" t="str">
        <f t="shared" ref="L278:M278" si="1111">IF(I278 = "", "", if(OR(I278=0, I278=1),1,0))</f>
        <v/>
      </c>
      <c r="M278" s="9" t="str">
        <f t="shared" si="1111"/>
        <v/>
      </c>
      <c r="N278" s="9"/>
      <c r="O278" s="9"/>
      <c r="P278" s="9"/>
      <c r="Q278" s="9"/>
      <c r="R278" s="9" t="str">
        <f t="shared" ref="R278:AA278" si="1112">if($G278=R$1,1,"")</f>
        <v/>
      </c>
      <c r="S278" s="9" t="str">
        <f t="shared" si="1112"/>
        <v/>
      </c>
      <c r="T278" s="9" t="str">
        <f t="shared" si="1112"/>
        <v/>
      </c>
      <c r="U278" s="9" t="str">
        <f t="shared" si="1112"/>
        <v/>
      </c>
      <c r="V278" s="9" t="str">
        <f t="shared" si="1112"/>
        <v/>
      </c>
      <c r="W278" s="9" t="str">
        <f t="shared" si="1112"/>
        <v/>
      </c>
      <c r="X278" s="9" t="str">
        <f t="shared" si="1112"/>
        <v/>
      </c>
      <c r="Y278" s="9" t="str">
        <f t="shared" si="1112"/>
        <v/>
      </c>
      <c r="Z278" s="9" t="str">
        <f t="shared" si="1112"/>
        <v/>
      </c>
      <c r="AA278" s="9" t="str">
        <f t="shared" si="1112"/>
        <v/>
      </c>
      <c r="AB278" s="9" t="str">
        <f t="shared" ref="AB278:AI278" si="1113">if($H278=AB$1,1,"")</f>
        <v/>
      </c>
      <c r="AC278" s="9" t="str">
        <f t="shared" si="1113"/>
        <v/>
      </c>
      <c r="AD278" s="9" t="str">
        <f t="shared" si="1113"/>
        <v/>
      </c>
      <c r="AE278" s="9" t="str">
        <f t="shared" si="1113"/>
        <v/>
      </c>
      <c r="AF278" s="9" t="str">
        <f t="shared" si="1113"/>
        <v/>
      </c>
      <c r="AG278" s="9" t="str">
        <f t="shared" si="1113"/>
        <v/>
      </c>
      <c r="AH278" s="9" t="str">
        <f t="shared" si="1113"/>
        <v/>
      </c>
      <c r="AI278" s="9" t="str">
        <f t="shared" si="1113"/>
        <v/>
      </c>
    </row>
    <row r="279" ht="12.75" customHeight="1">
      <c r="A279" s="9" t="s">
        <v>916</v>
      </c>
      <c r="B279" s="9" t="s">
        <v>917</v>
      </c>
      <c r="C279" s="9" t="s">
        <v>918</v>
      </c>
      <c r="D279" s="9"/>
      <c r="E279" s="14" t="str">
        <f>IF(('Classification-Dawson'!E279 &lt;&gt; "") * ('Classification-Chris'!E279 &lt;&gt; ""), IF(('Classification-Dawson'!E279 &lt;&gt; 'Classification-Chris'!E279), FALSE, TRUE), "")</f>
        <v/>
      </c>
      <c r="F279" s="14" t="str">
        <f>IF(('Classification-Dawson'!F279 &lt;&gt; "") * ('Classification-Chris'!F279 &lt;&gt; ""), IF(('Classification-Dawson'!F279 &lt;&gt; 'Classification-Chris'!F279), FALSE, TRUE), "")</f>
        <v/>
      </c>
      <c r="G279" s="10" t="str">
        <f>if(E279 = TRUE,'Classification-Dawson'!E279,if(E279 = FALSE,"Find it",""))</f>
        <v/>
      </c>
      <c r="H279" s="10" t="str">
        <f>if(F279 = TRUE,'Classification-Dawson'!F279,if(F279 = FALSE,"Find it",""))</f>
        <v/>
      </c>
      <c r="I279" s="14" t="str">
        <f t="shared" ref="I279:J279" si="1114">IF(E279 = TRUE, 1, IF(E279 = "", "", 0))</f>
        <v/>
      </c>
      <c r="J279" s="14" t="str">
        <f t="shared" si="1114"/>
        <v/>
      </c>
      <c r="K279" s="9"/>
      <c r="L279" s="9" t="str">
        <f t="shared" ref="L279:M279" si="1115">IF(I279 = "", "", if(OR(I279=0, I279=1),1,0))</f>
        <v/>
      </c>
      <c r="M279" s="9" t="str">
        <f t="shared" si="1115"/>
        <v/>
      </c>
      <c r="N279" s="9"/>
      <c r="O279" s="9"/>
      <c r="P279" s="9"/>
      <c r="Q279" s="9"/>
      <c r="R279" s="9" t="str">
        <f t="shared" ref="R279:AA279" si="1116">if($G279=R$1,1,"")</f>
        <v/>
      </c>
      <c r="S279" s="9" t="str">
        <f t="shared" si="1116"/>
        <v/>
      </c>
      <c r="T279" s="9" t="str">
        <f t="shared" si="1116"/>
        <v/>
      </c>
      <c r="U279" s="9" t="str">
        <f t="shared" si="1116"/>
        <v/>
      </c>
      <c r="V279" s="9" t="str">
        <f t="shared" si="1116"/>
        <v/>
      </c>
      <c r="W279" s="9" t="str">
        <f t="shared" si="1116"/>
        <v/>
      </c>
      <c r="X279" s="9" t="str">
        <f t="shared" si="1116"/>
        <v/>
      </c>
      <c r="Y279" s="9" t="str">
        <f t="shared" si="1116"/>
        <v/>
      </c>
      <c r="Z279" s="9" t="str">
        <f t="shared" si="1116"/>
        <v/>
      </c>
      <c r="AA279" s="9" t="str">
        <f t="shared" si="1116"/>
        <v/>
      </c>
      <c r="AB279" s="9" t="str">
        <f t="shared" ref="AB279:AI279" si="1117">if($H279=AB$1,1,"")</f>
        <v/>
      </c>
      <c r="AC279" s="9" t="str">
        <f t="shared" si="1117"/>
        <v/>
      </c>
      <c r="AD279" s="9" t="str">
        <f t="shared" si="1117"/>
        <v/>
      </c>
      <c r="AE279" s="9" t="str">
        <f t="shared" si="1117"/>
        <v/>
      </c>
      <c r="AF279" s="9" t="str">
        <f t="shared" si="1117"/>
        <v/>
      </c>
      <c r="AG279" s="9" t="str">
        <f t="shared" si="1117"/>
        <v/>
      </c>
      <c r="AH279" s="9" t="str">
        <f t="shared" si="1117"/>
        <v/>
      </c>
      <c r="AI279" s="9" t="str">
        <f t="shared" si="1117"/>
        <v/>
      </c>
    </row>
    <row r="280" ht="12.75" customHeight="1">
      <c r="A280" s="9" t="s">
        <v>919</v>
      </c>
      <c r="B280" s="9" t="s">
        <v>920</v>
      </c>
      <c r="C280" s="9" t="s">
        <v>921</v>
      </c>
      <c r="D280" s="9"/>
      <c r="E280" s="14" t="str">
        <f>IF(('Classification-Dawson'!E280 &lt;&gt; "") * ('Classification-Chris'!E280 &lt;&gt; ""), IF(('Classification-Dawson'!E280 &lt;&gt; 'Classification-Chris'!E280), FALSE, TRUE), "")</f>
        <v/>
      </c>
      <c r="F280" s="14" t="str">
        <f>IF(('Classification-Dawson'!F280 &lt;&gt; "") * ('Classification-Chris'!F280 &lt;&gt; ""), IF(('Classification-Dawson'!F280 &lt;&gt; 'Classification-Chris'!F280), FALSE, TRUE), "")</f>
        <v/>
      </c>
      <c r="G280" s="10" t="str">
        <f>if(E280 = TRUE,'Classification-Dawson'!E280,if(E280 = FALSE,"Find it",""))</f>
        <v/>
      </c>
      <c r="H280" s="10" t="str">
        <f>if(F280 = TRUE,'Classification-Dawson'!F280,if(F280 = FALSE,"Find it",""))</f>
        <v/>
      </c>
      <c r="I280" s="14" t="str">
        <f t="shared" ref="I280:J280" si="1118">IF(E280 = TRUE, 1, IF(E280 = "", "", 0))</f>
        <v/>
      </c>
      <c r="J280" s="14" t="str">
        <f t="shared" si="1118"/>
        <v/>
      </c>
      <c r="K280" s="9"/>
      <c r="L280" s="9" t="str">
        <f t="shared" ref="L280:M280" si="1119">IF(I280 = "", "", if(OR(I280=0, I280=1),1,0))</f>
        <v/>
      </c>
      <c r="M280" s="9" t="str">
        <f t="shared" si="1119"/>
        <v/>
      </c>
      <c r="N280" s="9"/>
      <c r="O280" s="9"/>
      <c r="P280" s="9"/>
      <c r="Q280" s="9"/>
      <c r="R280" s="9" t="str">
        <f t="shared" ref="R280:AA280" si="1120">if($G280=R$1,1,"")</f>
        <v/>
      </c>
      <c r="S280" s="9" t="str">
        <f t="shared" si="1120"/>
        <v/>
      </c>
      <c r="T280" s="9" t="str">
        <f t="shared" si="1120"/>
        <v/>
      </c>
      <c r="U280" s="9" t="str">
        <f t="shared" si="1120"/>
        <v/>
      </c>
      <c r="V280" s="9" t="str">
        <f t="shared" si="1120"/>
        <v/>
      </c>
      <c r="W280" s="9" t="str">
        <f t="shared" si="1120"/>
        <v/>
      </c>
      <c r="X280" s="9" t="str">
        <f t="shared" si="1120"/>
        <v/>
      </c>
      <c r="Y280" s="9" t="str">
        <f t="shared" si="1120"/>
        <v/>
      </c>
      <c r="Z280" s="9" t="str">
        <f t="shared" si="1120"/>
        <v/>
      </c>
      <c r="AA280" s="9" t="str">
        <f t="shared" si="1120"/>
        <v/>
      </c>
      <c r="AB280" s="9" t="str">
        <f t="shared" ref="AB280:AI280" si="1121">if($H280=AB$1,1,"")</f>
        <v/>
      </c>
      <c r="AC280" s="9" t="str">
        <f t="shared" si="1121"/>
        <v/>
      </c>
      <c r="AD280" s="9" t="str">
        <f t="shared" si="1121"/>
        <v/>
      </c>
      <c r="AE280" s="9" t="str">
        <f t="shared" si="1121"/>
        <v/>
      </c>
      <c r="AF280" s="9" t="str">
        <f t="shared" si="1121"/>
        <v/>
      </c>
      <c r="AG280" s="9" t="str">
        <f t="shared" si="1121"/>
        <v/>
      </c>
      <c r="AH280" s="9" t="str">
        <f t="shared" si="1121"/>
        <v/>
      </c>
      <c r="AI280" s="9" t="str">
        <f t="shared" si="1121"/>
        <v/>
      </c>
    </row>
    <row r="281" ht="12.75" customHeight="1">
      <c r="A281" s="9" t="s">
        <v>922</v>
      </c>
      <c r="B281" s="9" t="s">
        <v>923</v>
      </c>
      <c r="C281" s="9" t="s">
        <v>924</v>
      </c>
      <c r="D281" s="9"/>
      <c r="E281" s="14" t="str">
        <f>IF(('Classification-Dawson'!E281 &lt;&gt; "") * ('Classification-Chris'!E281 &lt;&gt; ""), IF(('Classification-Dawson'!E281 &lt;&gt; 'Classification-Chris'!E281), FALSE, TRUE), "")</f>
        <v/>
      </c>
      <c r="F281" s="14" t="str">
        <f>IF(('Classification-Dawson'!F281 &lt;&gt; "") * ('Classification-Chris'!F281 &lt;&gt; ""), IF(('Classification-Dawson'!F281 &lt;&gt; 'Classification-Chris'!F281), FALSE, TRUE), "")</f>
        <v/>
      </c>
      <c r="G281" s="10" t="str">
        <f>if(E281 = TRUE,'Classification-Dawson'!E281,if(E281 = FALSE,"Find it",""))</f>
        <v/>
      </c>
      <c r="H281" s="10" t="str">
        <f>if(F281 = TRUE,'Classification-Dawson'!F281,if(F281 = FALSE,"Find it",""))</f>
        <v/>
      </c>
      <c r="I281" s="14" t="str">
        <f t="shared" ref="I281:J281" si="1122">IF(E281 = TRUE, 1, IF(E281 = "", "", 0))</f>
        <v/>
      </c>
      <c r="J281" s="14" t="str">
        <f t="shared" si="1122"/>
        <v/>
      </c>
      <c r="K281" s="9"/>
      <c r="L281" s="9" t="str">
        <f t="shared" ref="L281:M281" si="1123">IF(I281 = "", "", if(OR(I281=0, I281=1),1,0))</f>
        <v/>
      </c>
      <c r="M281" s="9" t="str">
        <f t="shared" si="1123"/>
        <v/>
      </c>
      <c r="N281" s="9"/>
      <c r="O281" s="9"/>
      <c r="P281" s="9"/>
      <c r="Q281" s="9"/>
      <c r="R281" s="9" t="str">
        <f t="shared" ref="R281:AA281" si="1124">if($G281=R$1,1,"")</f>
        <v/>
      </c>
      <c r="S281" s="9" t="str">
        <f t="shared" si="1124"/>
        <v/>
      </c>
      <c r="T281" s="9" t="str">
        <f t="shared" si="1124"/>
        <v/>
      </c>
      <c r="U281" s="9" t="str">
        <f t="shared" si="1124"/>
        <v/>
      </c>
      <c r="V281" s="9" t="str">
        <f t="shared" si="1124"/>
        <v/>
      </c>
      <c r="W281" s="9" t="str">
        <f t="shared" si="1124"/>
        <v/>
      </c>
      <c r="X281" s="9" t="str">
        <f t="shared" si="1124"/>
        <v/>
      </c>
      <c r="Y281" s="9" t="str">
        <f t="shared" si="1124"/>
        <v/>
      </c>
      <c r="Z281" s="9" t="str">
        <f t="shared" si="1124"/>
        <v/>
      </c>
      <c r="AA281" s="9" t="str">
        <f t="shared" si="1124"/>
        <v/>
      </c>
      <c r="AB281" s="9" t="str">
        <f t="shared" ref="AB281:AI281" si="1125">if($H281=AB$1,1,"")</f>
        <v/>
      </c>
      <c r="AC281" s="9" t="str">
        <f t="shared" si="1125"/>
        <v/>
      </c>
      <c r="AD281" s="9" t="str">
        <f t="shared" si="1125"/>
        <v/>
      </c>
      <c r="AE281" s="9" t="str">
        <f t="shared" si="1125"/>
        <v/>
      </c>
      <c r="AF281" s="9" t="str">
        <f t="shared" si="1125"/>
        <v/>
      </c>
      <c r="AG281" s="9" t="str">
        <f t="shared" si="1125"/>
        <v/>
      </c>
      <c r="AH281" s="9" t="str">
        <f t="shared" si="1125"/>
        <v/>
      </c>
      <c r="AI281" s="9" t="str">
        <f t="shared" si="1125"/>
        <v/>
      </c>
    </row>
    <row r="282" ht="12.75" customHeight="1">
      <c r="A282" s="9" t="s">
        <v>925</v>
      </c>
      <c r="B282" s="9" t="s">
        <v>926</v>
      </c>
      <c r="C282" s="9" t="s">
        <v>927</v>
      </c>
      <c r="D282" s="9"/>
      <c r="E282" s="14" t="str">
        <f>IF(('Classification-Dawson'!E282 &lt;&gt; "") * ('Classification-Chris'!E282 &lt;&gt; ""), IF(('Classification-Dawson'!E282 &lt;&gt; 'Classification-Chris'!E282), FALSE, TRUE), "")</f>
        <v/>
      </c>
      <c r="F282" s="14" t="str">
        <f>IF(('Classification-Dawson'!F282 &lt;&gt; "") * ('Classification-Chris'!F282 &lt;&gt; ""), IF(('Classification-Dawson'!F282 &lt;&gt; 'Classification-Chris'!F282), FALSE, TRUE), "")</f>
        <v/>
      </c>
      <c r="G282" s="10" t="str">
        <f>if(E282 = TRUE,'Classification-Dawson'!E282,if(E282 = FALSE,"Find it",""))</f>
        <v/>
      </c>
      <c r="H282" s="10" t="str">
        <f>if(F282 = TRUE,'Classification-Dawson'!F282,if(F282 = FALSE,"Find it",""))</f>
        <v/>
      </c>
      <c r="I282" s="14" t="str">
        <f t="shared" ref="I282:J282" si="1126">IF(E282 = TRUE, 1, IF(E282 = "", "", 0))</f>
        <v/>
      </c>
      <c r="J282" s="14" t="str">
        <f t="shared" si="1126"/>
        <v/>
      </c>
      <c r="K282" s="9"/>
      <c r="L282" s="9" t="str">
        <f t="shared" ref="L282:M282" si="1127">IF(I282 = "", "", if(OR(I282=0, I282=1),1,0))</f>
        <v/>
      </c>
      <c r="M282" s="9" t="str">
        <f t="shared" si="1127"/>
        <v/>
      </c>
      <c r="N282" s="9"/>
      <c r="O282" s="9"/>
      <c r="P282" s="9"/>
      <c r="Q282" s="9"/>
      <c r="R282" s="9" t="str">
        <f t="shared" ref="R282:AA282" si="1128">if($G282=R$1,1,"")</f>
        <v/>
      </c>
      <c r="S282" s="9" t="str">
        <f t="shared" si="1128"/>
        <v/>
      </c>
      <c r="T282" s="9" t="str">
        <f t="shared" si="1128"/>
        <v/>
      </c>
      <c r="U282" s="9" t="str">
        <f t="shared" si="1128"/>
        <v/>
      </c>
      <c r="V282" s="9" t="str">
        <f t="shared" si="1128"/>
        <v/>
      </c>
      <c r="W282" s="9" t="str">
        <f t="shared" si="1128"/>
        <v/>
      </c>
      <c r="X282" s="9" t="str">
        <f t="shared" si="1128"/>
        <v/>
      </c>
      <c r="Y282" s="9" t="str">
        <f t="shared" si="1128"/>
        <v/>
      </c>
      <c r="Z282" s="9" t="str">
        <f t="shared" si="1128"/>
        <v/>
      </c>
      <c r="AA282" s="9" t="str">
        <f t="shared" si="1128"/>
        <v/>
      </c>
      <c r="AB282" s="9" t="str">
        <f t="shared" ref="AB282:AI282" si="1129">if($H282=AB$1,1,"")</f>
        <v/>
      </c>
      <c r="AC282" s="9" t="str">
        <f t="shared" si="1129"/>
        <v/>
      </c>
      <c r="AD282" s="9" t="str">
        <f t="shared" si="1129"/>
        <v/>
      </c>
      <c r="AE282" s="9" t="str">
        <f t="shared" si="1129"/>
        <v/>
      </c>
      <c r="AF282" s="9" t="str">
        <f t="shared" si="1129"/>
        <v/>
      </c>
      <c r="AG282" s="9" t="str">
        <f t="shared" si="1129"/>
        <v/>
      </c>
      <c r="AH282" s="9" t="str">
        <f t="shared" si="1129"/>
        <v/>
      </c>
      <c r="AI282" s="9" t="str">
        <f t="shared" si="1129"/>
        <v/>
      </c>
    </row>
    <row r="283" ht="12.75" customHeight="1">
      <c r="A283" s="9" t="s">
        <v>928</v>
      </c>
      <c r="B283" s="9" t="s">
        <v>929</v>
      </c>
      <c r="C283" s="9" t="s">
        <v>930</v>
      </c>
      <c r="D283" s="9"/>
      <c r="E283" s="14" t="str">
        <f>IF(('Classification-Dawson'!E283 &lt;&gt; "") * ('Classification-Chris'!E283 &lt;&gt; ""), IF(('Classification-Dawson'!E283 &lt;&gt; 'Classification-Chris'!E283), FALSE, TRUE), "")</f>
        <v/>
      </c>
      <c r="F283" s="14" t="str">
        <f>IF(('Classification-Dawson'!F283 &lt;&gt; "") * ('Classification-Chris'!F283 &lt;&gt; ""), IF(('Classification-Dawson'!F283 &lt;&gt; 'Classification-Chris'!F283), FALSE, TRUE), "")</f>
        <v/>
      </c>
      <c r="G283" s="10" t="str">
        <f>if(E283 = TRUE,'Classification-Dawson'!E283,if(E283 = FALSE,"Find it",""))</f>
        <v/>
      </c>
      <c r="H283" s="10" t="str">
        <f>if(F283 = TRUE,'Classification-Dawson'!F283,if(F283 = FALSE,"Find it",""))</f>
        <v/>
      </c>
      <c r="I283" s="14" t="str">
        <f t="shared" ref="I283:J283" si="1130">IF(E283 = TRUE, 1, IF(E283 = "", "", 0))</f>
        <v/>
      </c>
      <c r="J283" s="14" t="str">
        <f t="shared" si="1130"/>
        <v/>
      </c>
      <c r="K283" s="9"/>
      <c r="L283" s="9" t="str">
        <f t="shared" ref="L283:M283" si="1131">IF(I283 = "", "", if(OR(I283=0, I283=1),1,0))</f>
        <v/>
      </c>
      <c r="M283" s="9" t="str">
        <f t="shared" si="1131"/>
        <v/>
      </c>
      <c r="N283" s="9"/>
      <c r="O283" s="9"/>
      <c r="P283" s="9"/>
      <c r="Q283" s="9"/>
      <c r="R283" s="9" t="str">
        <f t="shared" ref="R283:AA283" si="1132">if($G283=R$1,1,"")</f>
        <v/>
      </c>
      <c r="S283" s="9" t="str">
        <f t="shared" si="1132"/>
        <v/>
      </c>
      <c r="T283" s="9" t="str">
        <f t="shared" si="1132"/>
        <v/>
      </c>
      <c r="U283" s="9" t="str">
        <f t="shared" si="1132"/>
        <v/>
      </c>
      <c r="V283" s="9" t="str">
        <f t="shared" si="1132"/>
        <v/>
      </c>
      <c r="W283" s="9" t="str">
        <f t="shared" si="1132"/>
        <v/>
      </c>
      <c r="X283" s="9" t="str">
        <f t="shared" si="1132"/>
        <v/>
      </c>
      <c r="Y283" s="9" t="str">
        <f t="shared" si="1132"/>
        <v/>
      </c>
      <c r="Z283" s="9" t="str">
        <f t="shared" si="1132"/>
        <v/>
      </c>
      <c r="AA283" s="9" t="str">
        <f t="shared" si="1132"/>
        <v/>
      </c>
      <c r="AB283" s="9" t="str">
        <f t="shared" ref="AB283:AI283" si="1133">if($H283=AB$1,1,"")</f>
        <v/>
      </c>
      <c r="AC283" s="9" t="str">
        <f t="shared" si="1133"/>
        <v/>
      </c>
      <c r="AD283" s="9" t="str">
        <f t="shared" si="1133"/>
        <v/>
      </c>
      <c r="AE283" s="9" t="str">
        <f t="shared" si="1133"/>
        <v/>
      </c>
      <c r="AF283" s="9" t="str">
        <f t="shared" si="1133"/>
        <v/>
      </c>
      <c r="AG283" s="9" t="str">
        <f t="shared" si="1133"/>
        <v/>
      </c>
      <c r="AH283" s="9" t="str">
        <f t="shared" si="1133"/>
        <v/>
      </c>
      <c r="AI283" s="9" t="str">
        <f t="shared" si="1133"/>
        <v/>
      </c>
    </row>
    <row r="284" ht="12.75" customHeight="1">
      <c r="A284" s="9" t="s">
        <v>931</v>
      </c>
      <c r="B284" s="9" t="s">
        <v>932</v>
      </c>
      <c r="C284" s="9" t="s">
        <v>933</v>
      </c>
      <c r="D284" s="9"/>
      <c r="E284" s="14" t="str">
        <f>IF(('Classification-Dawson'!E284 &lt;&gt; "") * ('Classification-Chris'!E284 &lt;&gt; ""), IF(('Classification-Dawson'!E284 &lt;&gt; 'Classification-Chris'!E284), FALSE, TRUE), "")</f>
        <v/>
      </c>
      <c r="F284" s="14" t="str">
        <f>IF(('Classification-Dawson'!F284 &lt;&gt; "") * ('Classification-Chris'!F284 &lt;&gt; ""), IF(('Classification-Dawson'!F284 &lt;&gt; 'Classification-Chris'!F284), FALSE, TRUE), "")</f>
        <v/>
      </c>
      <c r="G284" s="10" t="str">
        <f>if(E284 = TRUE,'Classification-Dawson'!E284,if(E284 = FALSE,"Find it",""))</f>
        <v/>
      </c>
      <c r="H284" s="10" t="str">
        <f>if(F284 = TRUE,'Classification-Dawson'!F284,if(F284 = FALSE,"Find it",""))</f>
        <v/>
      </c>
      <c r="I284" s="14" t="str">
        <f t="shared" ref="I284:J284" si="1134">IF(E284 = TRUE, 1, IF(E284 = "", "", 0))</f>
        <v/>
      </c>
      <c r="J284" s="14" t="str">
        <f t="shared" si="1134"/>
        <v/>
      </c>
      <c r="K284" s="9"/>
      <c r="L284" s="9" t="str">
        <f t="shared" ref="L284:M284" si="1135">IF(I284 = "", "", if(OR(I284=0, I284=1),1,0))</f>
        <v/>
      </c>
      <c r="M284" s="9" t="str">
        <f t="shared" si="1135"/>
        <v/>
      </c>
      <c r="N284" s="9"/>
      <c r="O284" s="9"/>
      <c r="P284" s="9"/>
      <c r="Q284" s="9"/>
      <c r="R284" s="9" t="str">
        <f t="shared" ref="R284:AA284" si="1136">if($G284=R$1,1,"")</f>
        <v/>
      </c>
      <c r="S284" s="9" t="str">
        <f t="shared" si="1136"/>
        <v/>
      </c>
      <c r="T284" s="9" t="str">
        <f t="shared" si="1136"/>
        <v/>
      </c>
      <c r="U284" s="9" t="str">
        <f t="shared" si="1136"/>
        <v/>
      </c>
      <c r="V284" s="9" t="str">
        <f t="shared" si="1136"/>
        <v/>
      </c>
      <c r="W284" s="9" t="str">
        <f t="shared" si="1136"/>
        <v/>
      </c>
      <c r="X284" s="9" t="str">
        <f t="shared" si="1136"/>
        <v/>
      </c>
      <c r="Y284" s="9" t="str">
        <f t="shared" si="1136"/>
        <v/>
      </c>
      <c r="Z284" s="9" t="str">
        <f t="shared" si="1136"/>
        <v/>
      </c>
      <c r="AA284" s="9" t="str">
        <f t="shared" si="1136"/>
        <v/>
      </c>
      <c r="AB284" s="9" t="str">
        <f t="shared" ref="AB284:AI284" si="1137">if($H284=AB$1,1,"")</f>
        <v/>
      </c>
      <c r="AC284" s="9" t="str">
        <f t="shared" si="1137"/>
        <v/>
      </c>
      <c r="AD284" s="9" t="str">
        <f t="shared" si="1137"/>
        <v/>
      </c>
      <c r="AE284" s="9" t="str">
        <f t="shared" si="1137"/>
        <v/>
      </c>
      <c r="AF284" s="9" t="str">
        <f t="shared" si="1137"/>
        <v/>
      </c>
      <c r="AG284" s="9" t="str">
        <f t="shared" si="1137"/>
        <v/>
      </c>
      <c r="AH284" s="9" t="str">
        <f t="shared" si="1137"/>
        <v/>
      </c>
      <c r="AI284" s="9" t="str">
        <f t="shared" si="1137"/>
        <v/>
      </c>
    </row>
    <row r="285" ht="12.75" customHeight="1">
      <c r="A285" s="9" t="s">
        <v>934</v>
      </c>
      <c r="B285" s="9" t="s">
        <v>935</v>
      </c>
      <c r="C285" s="9" t="s">
        <v>936</v>
      </c>
      <c r="D285" s="9"/>
      <c r="E285" s="14" t="str">
        <f>IF(('Classification-Dawson'!E285 &lt;&gt; "") * ('Classification-Chris'!E285 &lt;&gt; ""), IF(('Classification-Dawson'!E285 &lt;&gt; 'Classification-Chris'!E285), FALSE, TRUE), "")</f>
        <v/>
      </c>
      <c r="F285" s="14" t="str">
        <f>IF(('Classification-Dawson'!F285 &lt;&gt; "") * ('Classification-Chris'!F285 &lt;&gt; ""), IF(('Classification-Dawson'!F285 &lt;&gt; 'Classification-Chris'!F285), FALSE, TRUE), "")</f>
        <v/>
      </c>
      <c r="G285" s="10" t="str">
        <f>if(E285 = TRUE,'Classification-Dawson'!E285,if(E285 = FALSE,"Find it",""))</f>
        <v/>
      </c>
      <c r="H285" s="10" t="str">
        <f>if(F285 = TRUE,'Classification-Dawson'!F285,if(F285 = FALSE,"Find it",""))</f>
        <v/>
      </c>
      <c r="I285" s="14" t="str">
        <f t="shared" ref="I285:J285" si="1138">IF(E285 = TRUE, 1, IF(E285 = "", "", 0))</f>
        <v/>
      </c>
      <c r="J285" s="14" t="str">
        <f t="shared" si="1138"/>
        <v/>
      </c>
      <c r="K285" s="9"/>
      <c r="L285" s="9" t="str">
        <f t="shared" ref="L285:M285" si="1139">IF(I285 = "", "", if(OR(I285=0, I285=1),1,0))</f>
        <v/>
      </c>
      <c r="M285" s="9" t="str">
        <f t="shared" si="1139"/>
        <v/>
      </c>
      <c r="N285" s="9"/>
      <c r="O285" s="9"/>
      <c r="P285" s="9"/>
      <c r="Q285" s="9"/>
      <c r="R285" s="9" t="str">
        <f t="shared" ref="R285:AA285" si="1140">if($G285=R$1,1,"")</f>
        <v/>
      </c>
      <c r="S285" s="9" t="str">
        <f t="shared" si="1140"/>
        <v/>
      </c>
      <c r="T285" s="9" t="str">
        <f t="shared" si="1140"/>
        <v/>
      </c>
      <c r="U285" s="9" t="str">
        <f t="shared" si="1140"/>
        <v/>
      </c>
      <c r="V285" s="9" t="str">
        <f t="shared" si="1140"/>
        <v/>
      </c>
      <c r="W285" s="9" t="str">
        <f t="shared" si="1140"/>
        <v/>
      </c>
      <c r="X285" s="9" t="str">
        <f t="shared" si="1140"/>
        <v/>
      </c>
      <c r="Y285" s="9" t="str">
        <f t="shared" si="1140"/>
        <v/>
      </c>
      <c r="Z285" s="9" t="str">
        <f t="shared" si="1140"/>
        <v/>
      </c>
      <c r="AA285" s="9" t="str">
        <f t="shared" si="1140"/>
        <v/>
      </c>
      <c r="AB285" s="9" t="str">
        <f t="shared" ref="AB285:AI285" si="1141">if($H285=AB$1,1,"")</f>
        <v/>
      </c>
      <c r="AC285" s="9" t="str">
        <f t="shared" si="1141"/>
        <v/>
      </c>
      <c r="AD285" s="9" t="str">
        <f t="shared" si="1141"/>
        <v/>
      </c>
      <c r="AE285" s="9" t="str">
        <f t="shared" si="1141"/>
        <v/>
      </c>
      <c r="AF285" s="9" t="str">
        <f t="shared" si="1141"/>
        <v/>
      </c>
      <c r="AG285" s="9" t="str">
        <f t="shared" si="1141"/>
        <v/>
      </c>
      <c r="AH285" s="9" t="str">
        <f t="shared" si="1141"/>
        <v/>
      </c>
      <c r="AI285" s="9" t="str">
        <f t="shared" si="1141"/>
        <v/>
      </c>
    </row>
    <row r="286" ht="12.75" customHeight="1">
      <c r="A286" s="9" t="s">
        <v>937</v>
      </c>
      <c r="B286" s="9" t="s">
        <v>938</v>
      </c>
      <c r="C286" s="9" t="s">
        <v>939</v>
      </c>
      <c r="D286" s="9"/>
      <c r="E286" s="14" t="str">
        <f>IF(('Classification-Dawson'!E286 &lt;&gt; "") * ('Classification-Chris'!E286 &lt;&gt; ""), IF(('Classification-Dawson'!E286 &lt;&gt; 'Classification-Chris'!E286), FALSE, TRUE), "")</f>
        <v/>
      </c>
      <c r="F286" s="14" t="str">
        <f>IF(('Classification-Dawson'!F286 &lt;&gt; "") * ('Classification-Chris'!F286 &lt;&gt; ""), IF(('Classification-Dawson'!F286 &lt;&gt; 'Classification-Chris'!F286), FALSE, TRUE), "")</f>
        <v/>
      </c>
      <c r="G286" s="10" t="str">
        <f>if(E286 = TRUE,'Classification-Dawson'!E286,if(E286 = FALSE,"Find it",""))</f>
        <v/>
      </c>
      <c r="H286" s="10" t="str">
        <f>if(F286 = TRUE,'Classification-Dawson'!F286,if(F286 = FALSE,"Find it",""))</f>
        <v/>
      </c>
      <c r="I286" s="14" t="str">
        <f t="shared" ref="I286:J286" si="1142">IF(E286 = TRUE, 1, IF(E286 = "", "", 0))</f>
        <v/>
      </c>
      <c r="J286" s="14" t="str">
        <f t="shared" si="1142"/>
        <v/>
      </c>
      <c r="K286" s="9"/>
      <c r="L286" s="9" t="str">
        <f t="shared" ref="L286:M286" si="1143">IF(I286 = "", "", if(OR(I286=0, I286=1),1,0))</f>
        <v/>
      </c>
      <c r="M286" s="9" t="str">
        <f t="shared" si="1143"/>
        <v/>
      </c>
      <c r="N286" s="9"/>
      <c r="O286" s="9"/>
      <c r="P286" s="9"/>
      <c r="Q286" s="9"/>
      <c r="R286" s="9" t="str">
        <f t="shared" ref="R286:AA286" si="1144">if($G286=R$1,1,"")</f>
        <v/>
      </c>
      <c r="S286" s="9" t="str">
        <f t="shared" si="1144"/>
        <v/>
      </c>
      <c r="T286" s="9" t="str">
        <f t="shared" si="1144"/>
        <v/>
      </c>
      <c r="U286" s="9" t="str">
        <f t="shared" si="1144"/>
        <v/>
      </c>
      <c r="V286" s="9" t="str">
        <f t="shared" si="1144"/>
        <v/>
      </c>
      <c r="W286" s="9" t="str">
        <f t="shared" si="1144"/>
        <v/>
      </c>
      <c r="X286" s="9" t="str">
        <f t="shared" si="1144"/>
        <v/>
      </c>
      <c r="Y286" s="9" t="str">
        <f t="shared" si="1144"/>
        <v/>
      </c>
      <c r="Z286" s="9" t="str">
        <f t="shared" si="1144"/>
        <v/>
      </c>
      <c r="AA286" s="9" t="str">
        <f t="shared" si="1144"/>
        <v/>
      </c>
      <c r="AB286" s="9" t="str">
        <f t="shared" ref="AB286:AI286" si="1145">if($H286=AB$1,1,"")</f>
        <v/>
      </c>
      <c r="AC286" s="9" t="str">
        <f t="shared" si="1145"/>
        <v/>
      </c>
      <c r="AD286" s="9" t="str">
        <f t="shared" si="1145"/>
        <v/>
      </c>
      <c r="AE286" s="9" t="str">
        <f t="shared" si="1145"/>
        <v/>
      </c>
      <c r="AF286" s="9" t="str">
        <f t="shared" si="1145"/>
        <v/>
      </c>
      <c r="AG286" s="9" t="str">
        <f t="shared" si="1145"/>
        <v/>
      </c>
      <c r="AH286" s="9" t="str">
        <f t="shared" si="1145"/>
        <v/>
      </c>
      <c r="AI286" s="9" t="str">
        <f t="shared" si="1145"/>
        <v/>
      </c>
    </row>
    <row r="287" ht="12.75" customHeight="1">
      <c r="A287" s="9" t="s">
        <v>940</v>
      </c>
      <c r="B287" s="9" t="s">
        <v>941</v>
      </c>
      <c r="C287" s="9" t="s">
        <v>942</v>
      </c>
      <c r="D287" s="9"/>
      <c r="E287" s="14" t="str">
        <f>IF(('Classification-Dawson'!E287 &lt;&gt; "") * ('Classification-Chris'!E287 &lt;&gt; ""), IF(('Classification-Dawson'!E287 &lt;&gt; 'Classification-Chris'!E287), FALSE, TRUE), "")</f>
        <v/>
      </c>
      <c r="F287" s="14" t="str">
        <f>IF(('Classification-Dawson'!F287 &lt;&gt; "") * ('Classification-Chris'!F287 &lt;&gt; ""), IF(('Classification-Dawson'!F287 &lt;&gt; 'Classification-Chris'!F287), FALSE, TRUE), "")</f>
        <v/>
      </c>
      <c r="G287" s="10" t="str">
        <f>if(E287 = TRUE,'Classification-Dawson'!E287,if(E287 = FALSE,"Find it",""))</f>
        <v/>
      </c>
      <c r="H287" s="10" t="str">
        <f>if(F287 = TRUE,'Classification-Dawson'!F287,if(F287 = FALSE,"Find it",""))</f>
        <v/>
      </c>
      <c r="I287" s="14" t="str">
        <f t="shared" ref="I287:J287" si="1146">IF(E287 = TRUE, 1, IF(E287 = "", "", 0))</f>
        <v/>
      </c>
      <c r="J287" s="14" t="str">
        <f t="shared" si="1146"/>
        <v/>
      </c>
      <c r="K287" s="9"/>
      <c r="L287" s="9" t="str">
        <f t="shared" ref="L287:M287" si="1147">IF(I287 = "", "", if(OR(I287=0, I287=1),1,0))</f>
        <v/>
      </c>
      <c r="M287" s="9" t="str">
        <f t="shared" si="1147"/>
        <v/>
      </c>
      <c r="N287" s="9"/>
      <c r="O287" s="9"/>
      <c r="P287" s="9"/>
      <c r="Q287" s="9"/>
      <c r="R287" s="9" t="str">
        <f t="shared" ref="R287:AA287" si="1148">if($G287=R$1,1,"")</f>
        <v/>
      </c>
      <c r="S287" s="9" t="str">
        <f t="shared" si="1148"/>
        <v/>
      </c>
      <c r="T287" s="9" t="str">
        <f t="shared" si="1148"/>
        <v/>
      </c>
      <c r="U287" s="9" t="str">
        <f t="shared" si="1148"/>
        <v/>
      </c>
      <c r="V287" s="9" t="str">
        <f t="shared" si="1148"/>
        <v/>
      </c>
      <c r="W287" s="9" t="str">
        <f t="shared" si="1148"/>
        <v/>
      </c>
      <c r="X287" s="9" t="str">
        <f t="shared" si="1148"/>
        <v/>
      </c>
      <c r="Y287" s="9" t="str">
        <f t="shared" si="1148"/>
        <v/>
      </c>
      <c r="Z287" s="9" t="str">
        <f t="shared" si="1148"/>
        <v/>
      </c>
      <c r="AA287" s="9" t="str">
        <f t="shared" si="1148"/>
        <v/>
      </c>
      <c r="AB287" s="9" t="str">
        <f t="shared" ref="AB287:AI287" si="1149">if($H287=AB$1,1,"")</f>
        <v/>
      </c>
      <c r="AC287" s="9" t="str">
        <f t="shared" si="1149"/>
        <v/>
      </c>
      <c r="AD287" s="9" t="str">
        <f t="shared" si="1149"/>
        <v/>
      </c>
      <c r="AE287" s="9" t="str">
        <f t="shared" si="1149"/>
        <v/>
      </c>
      <c r="AF287" s="9" t="str">
        <f t="shared" si="1149"/>
        <v/>
      </c>
      <c r="AG287" s="9" t="str">
        <f t="shared" si="1149"/>
        <v/>
      </c>
      <c r="AH287" s="9" t="str">
        <f t="shared" si="1149"/>
        <v/>
      </c>
      <c r="AI287" s="9" t="str">
        <f t="shared" si="1149"/>
        <v/>
      </c>
    </row>
    <row r="288" ht="12.75" customHeight="1">
      <c r="A288" s="9" t="s">
        <v>943</v>
      </c>
      <c r="B288" s="9" t="s">
        <v>944</v>
      </c>
      <c r="C288" s="9" t="s">
        <v>945</v>
      </c>
      <c r="D288" s="9"/>
      <c r="E288" s="14" t="str">
        <f>IF(('Classification-Dawson'!E288 &lt;&gt; "") * ('Classification-Chris'!E288 &lt;&gt; ""), IF(('Classification-Dawson'!E288 &lt;&gt; 'Classification-Chris'!E288), FALSE, TRUE), "")</f>
        <v/>
      </c>
      <c r="F288" s="14" t="str">
        <f>IF(('Classification-Dawson'!F288 &lt;&gt; "") * ('Classification-Chris'!F288 &lt;&gt; ""), IF(('Classification-Dawson'!F288 &lt;&gt; 'Classification-Chris'!F288), FALSE, TRUE), "")</f>
        <v/>
      </c>
      <c r="G288" s="10" t="str">
        <f>if(E288 = TRUE,'Classification-Dawson'!E288,if(E288 = FALSE,"Find it",""))</f>
        <v/>
      </c>
      <c r="H288" s="10" t="str">
        <f>if(F288 = TRUE,'Classification-Dawson'!F288,if(F288 = FALSE,"Find it",""))</f>
        <v/>
      </c>
      <c r="I288" s="14" t="str">
        <f t="shared" ref="I288:J288" si="1150">IF(E288 = TRUE, 1, IF(E288 = "", "", 0))</f>
        <v/>
      </c>
      <c r="J288" s="14" t="str">
        <f t="shared" si="1150"/>
        <v/>
      </c>
      <c r="K288" s="9"/>
      <c r="L288" s="9" t="str">
        <f t="shared" ref="L288:M288" si="1151">IF(I288 = "", "", if(OR(I288=0, I288=1),1,0))</f>
        <v/>
      </c>
      <c r="M288" s="9" t="str">
        <f t="shared" si="1151"/>
        <v/>
      </c>
      <c r="N288" s="9"/>
      <c r="O288" s="9"/>
      <c r="P288" s="9"/>
      <c r="Q288" s="9"/>
      <c r="R288" s="9" t="str">
        <f t="shared" ref="R288:AA288" si="1152">if($G288=R$1,1,"")</f>
        <v/>
      </c>
      <c r="S288" s="9" t="str">
        <f t="shared" si="1152"/>
        <v/>
      </c>
      <c r="T288" s="9" t="str">
        <f t="shared" si="1152"/>
        <v/>
      </c>
      <c r="U288" s="9" t="str">
        <f t="shared" si="1152"/>
        <v/>
      </c>
      <c r="V288" s="9" t="str">
        <f t="shared" si="1152"/>
        <v/>
      </c>
      <c r="W288" s="9" t="str">
        <f t="shared" si="1152"/>
        <v/>
      </c>
      <c r="X288" s="9" t="str">
        <f t="shared" si="1152"/>
        <v/>
      </c>
      <c r="Y288" s="9" t="str">
        <f t="shared" si="1152"/>
        <v/>
      </c>
      <c r="Z288" s="9" t="str">
        <f t="shared" si="1152"/>
        <v/>
      </c>
      <c r="AA288" s="9" t="str">
        <f t="shared" si="1152"/>
        <v/>
      </c>
      <c r="AB288" s="9" t="str">
        <f t="shared" ref="AB288:AI288" si="1153">if($H288=AB$1,1,"")</f>
        <v/>
      </c>
      <c r="AC288" s="9" t="str">
        <f t="shared" si="1153"/>
        <v/>
      </c>
      <c r="AD288" s="9" t="str">
        <f t="shared" si="1153"/>
        <v/>
      </c>
      <c r="AE288" s="9" t="str">
        <f t="shared" si="1153"/>
        <v/>
      </c>
      <c r="AF288" s="9" t="str">
        <f t="shared" si="1153"/>
        <v/>
      </c>
      <c r="AG288" s="9" t="str">
        <f t="shared" si="1153"/>
        <v/>
      </c>
      <c r="AH288" s="9" t="str">
        <f t="shared" si="1153"/>
        <v/>
      </c>
      <c r="AI288" s="9" t="str">
        <f t="shared" si="1153"/>
        <v/>
      </c>
    </row>
    <row r="289" ht="12.75" customHeight="1">
      <c r="A289" s="9" t="s">
        <v>946</v>
      </c>
      <c r="B289" s="9" t="s">
        <v>947</v>
      </c>
      <c r="C289" s="9" t="s">
        <v>948</v>
      </c>
      <c r="D289" s="9"/>
      <c r="E289" s="14" t="str">
        <f>IF(('Classification-Dawson'!E289 &lt;&gt; "") * ('Classification-Chris'!E289 &lt;&gt; ""), IF(('Classification-Dawson'!E289 &lt;&gt; 'Classification-Chris'!E289), FALSE, TRUE), "")</f>
        <v/>
      </c>
      <c r="F289" s="14" t="str">
        <f>IF(('Classification-Dawson'!F289 &lt;&gt; "") * ('Classification-Chris'!F289 &lt;&gt; ""), IF(('Classification-Dawson'!F289 &lt;&gt; 'Classification-Chris'!F289), FALSE, TRUE), "")</f>
        <v/>
      </c>
      <c r="G289" s="10" t="str">
        <f>if(E289 = TRUE,'Classification-Dawson'!E289,if(E289 = FALSE,"Find it",""))</f>
        <v/>
      </c>
      <c r="H289" s="10" t="str">
        <f>if(F289 = TRUE,'Classification-Dawson'!F289,if(F289 = FALSE,"Find it",""))</f>
        <v/>
      </c>
      <c r="I289" s="14" t="str">
        <f t="shared" ref="I289:J289" si="1154">IF(E289 = TRUE, 1, IF(E289 = "", "", 0))</f>
        <v/>
      </c>
      <c r="J289" s="14" t="str">
        <f t="shared" si="1154"/>
        <v/>
      </c>
      <c r="K289" s="9"/>
      <c r="L289" s="9" t="str">
        <f t="shared" ref="L289:M289" si="1155">IF(I289 = "", "", if(OR(I289=0, I289=1),1,0))</f>
        <v/>
      </c>
      <c r="M289" s="9" t="str">
        <f t="shared" si="1155"/>
        <v/>
      </c>
      <c r="N289" s="9"/>
      <c r="O289" s="9"/>
      <c r="P289" s="9"/>
      <c r="Q289" s="9"/>
      <c r="R289" s="9" t="str">
        <f t="shared" ref="R289:AA289" si="1156">if($G289=R$1,1,"")</f>
        <v/>
      </c>
      <c r="S289" s="9" t="str">
        <f t="shared" si="1156"/>
        <v/>
      </c>
      <c r="T289" s="9" t="str">
        <f t="shared" si="1156"/>
        <v/>
      </c>
      <c r="U289" s="9" t="str">
        <f t="shared" si="1156"/>
        <v/>
      </c>
      <c r="V289" s="9" t="str">
        <f t="shared" si="1156"/>
        <v/>
      </c>
      <c r="W289" s="9" t="str">
        <f t="shared" si="1156"/>
        <v/>
      </c>
      <c r="X289" s="9" t="str">
        <f t="shared" si="1156"/>
        <v/>
      </c>
      <c r="Y289" s="9" t="str">
        <f t="shared" si="1156"/>
        <v/>
      </c>
      <c r="Z289" s="9" t="str">
        <f t="shared" si="1156"/>
        <v/>
      </c>
      <c r="AA289" s="9" t="str">
        <f t="shared" si="1156"/>
        <v/>
      </c>
      <c r="AB289" s="9" t="str">
        <f t="shared" ref="AB289:AI289" si="1157">if($H289=AB$1,1,"")</f>
        <v/>
      </c>
      <c r="AC289" s="9" t="str">
        <f t="shared" si="1157"/>
        <v/>
      </c>
      <c r="AD289" s="9" t="str">
        <f t="shared" si="1157"/>
        <v/>
      </c>
      <c r="AE289" s="9" t="str">
        <f t="shared" si="1157"/>
        <v/>
      </c>
      <c r="AF289" s="9" t="str">
        <f t="shared" si="1157"/>
        <v/>
      </c>
      <c r="AG289" s="9" t="str">
        <f t="shared" si="1157"/>
        <v/>
      </c>
      <c r="AH289" s="9" t="str">
        <f t="shared" si="1157"/>
        <v/>
      </c>
      <c r="AI289" s="9" t="str">
        <f t="shared" si="1157"/>
        <v/>
      </c>
    </row>
    <row r="290" ht="12.75" customHeight="1">
      <c r="A290" s="9" t="s">
        <v>949</v>
      </c>
      <c r="B290" s="9" t="s">
        <v>950</v>
      </c>
      <c r="C290" s="9" t="s">
        <v>951</v>
      </c>
      <c r="D290" s="9"/>
      <c r="E290" s="14" t="str">
        <f>IF(('Classification-Dawson'!E290 &lt;&gt; "") * ('Classification-Chris'!E290 &lt;&gt; ""), IF(('Classification-Dawson'!E290 &lt;&gt; 'Classification-Chris'!E290), FALSE, TRUE), "")</f>
        <v/>
      </c>
      <c r="F290" s="14" t="str">
        <f>IF(('Classification-Dawson'!F290 &lt;&gt; "") * ('Classification-Chris'!F290 &lt;&gt; ""), IF(('Classification-Dawson'!F290 &lt;&gt; 'Classification-Chris'!F290), FALSE, TRUE), "")</f>
        <v/>
      </c>
      <c r="G290" s="10" t="str">
        <f>if(E290 = TRUE,'Classification-Dawson'!E290,if(E290 = FALSE,"Find it",""))</f>
        <v/>
      </c>
      <c r="H290" s="10" t="str">
        <f>if(F290 = TRUE,'Classification-Dawson'!F290,if(F290 = FALSE,"Find it",""))</f>
        <v/>
      </c>
      <c r="I290" s="14" t="str">
        <f t="shared" ref="I290:J290" si="1158">IF(E290 = TRUE, 1, IF(E290 = "", "", 0))</f>
        <v/>
      </c>
      <c r="J290" s="14" t="str">
        <f t="shared" si="1158"/>
        <v/>
      </c>
      <c r="K290" s="9"/>
      <c r="L290" s="9" t="str">
        <f t="shared" ref="L290:M290" si="1159">IF(I290 = "", "", if(OR(I290=0, I290=1),1,0))</f>
        <v/>
      </c>
      <c r="M290" s="9" t="str">
        <f t="shared" si="1159"/>
        <v/>
      </c>
      <c r="N290" s="9"/>
      <c r="O290" s="9"/>
      <c r="P290" s="9"/>
      <c r="Q290" s="9"/>
      <c r="R290" s="9" t="str">
        <f t="shared" ref="R290:AA290" si="1160">if($G290=R$1,1,"")</f>
        <v/>
      </c>
      <c r="S290" s="9" t="str">
        <f t="shared" si="1160"/>
        <v/>
      </c>
      <c r="T290" s="9" t="str">
        <f t="shared" si="1160"/>
        <v/>
      </c>
      <c r="U290" s="9" t="str">
        <f t="shared" si="1160"/>
        <v/>
      </c>
      <c r="V290" s="9" t="str">
        <f t="shared" si="1160"/>
        <v/>
      </c>
      <c r="W290" s="9" t="str">
        <f t="shared" si="1160"/>
        <v/>
      </c>
      <c r="X290" s="9" t="str">
        <f t="shared" si="1160"/>
        <v/>
      </c>
      <c r="Y290" s="9" t="str">
        <f t="shared" si="1160"/>
        <v/>
      </c>
      <c r="Z290" s="9" t="str">
        <f t="shared" si="1160"/>
        <v/>
      </c>
      <c r="AA290" s="9" t="str">
        <f t="shared" si="1160"/>
        <v/>
      </c>
      <c r="AB290" s="9" t="str">
        <f t="shared" ref="AB290:AI290" si="1161">if($H290=AB$1,1,"")</f>
        <v/>
      </c>
      <c r="AC290" s="9" t="str">
        <f t="shared" si="1161"/>
        <v/>
      </c>
      <c r="AD290" s="9" t="str">
        <f t="shared" si="1161"/>
        <v/>
      </c>
      <c r="AE290" s="9" t="str">
        <f t="shared" si="1161"/>
        <v/>
      </c>
      <c r="AF290" s="9" t="str">
        <f t="shared" si="1161"/>
        <v/>
      </c>
      <c r="AG290" s="9" t="str">
        <f t="shared" si="1161"/>
        <v/>
      </c>
      <c r="AH290" s="9" t="str">
        <f t="shared" si="1161"/>
        <v/>
      </c>
      <c r="AI290" s="9" t="str">
        <f t="shared" si="1161"/>
        <v/>
      </c>
    </row>
    <row r="291" ht="12.75" customHeight="1">
      <c r="A291" s="9" t="s">
        <v>952</v>
      </c>
      <c r="B291" s="9" t="s">
        <v>953</v>
      </c>
      <c r="C291" s="9" t="s">
        <v>954</v>
      </c>
      <c r="D291" s="9"/>
      <c r="E291" s="14" t="str">
        <f>IF(('Classification-Dawson'!E291 &lt;&gt; "") * ('Classification-Chris'!E291 &lt;&gt; ""), IF(('Classification-Dawson'!E291 &lt;&gt; 'Classification-Chris'!E291), FALSE, TRUE), "")</f>
        <v/>
      </c>
      <c r="F291" s="14" t="str">
        <f>IF(('Classification-Dawson'!F291 &lt;&gt; "") * ('Classification-Chris'!F291 &lt;&gt; ""), IF(('Classification-Dawson'!F291 &lt;&gt; 'Classification-Chris'!F291), FALSE, TRUE), "")</f>
        <v/>
      </c>
      <c r="G291" s="10" t="str">
        <f>if(E291 = TRUE,'Classification-Dawson'!E291,if(E291 = FALSE,"Find it",""))</f>
        <v/>
      </c>
      <c r="H291" s="10" t="str">
        <f>if(F291 = TRUE,'Classification-Dawson'!F291,if(F291 = FALSE,"Find it",""))</f>
        <v/>
      </c>
      <c r="I291" s="14" t="str">
        <f t="shared" ref="I291:J291" si="1162">IF(E291 = TRUE, 1, IF(E291 = "", "", 0))</f>
        <v/>
      </c>
      <c r="J291" s="14" t="str">
        <f t="shared" si="1162"/>
        <v/>
      </c>
      <c r="K291" s="9"/>
      <c r="L291" s="9" t="str">
        <f t="shared" ref="L291:M291" si="1163">IF(I291 = "", "", if(OR(I291=0, I291=1),1,0))</f>
        <v/>
      </c>
      <c r="M291" s="9" t="str">
        <f t="shared" si="1163"/>
        <v/>
      </c>
      <c r="N291" s="9"/>
      <c r="O291" s="9"/>
      <c r="P291" s="9"/>
      <c r="Q291" s="9"/>
      <c r="R291" s="9" t="str">
        <f t="shared" ref="R291:AA291" si="1164">if($G291=R$1,1,"")</f>
        <v/>
      </c>
      <c r="S291" s="9" t="str">
        <f t="shared" si="1164"/>
        <v/>
      </c>
      <c r="T291" s="9" t="str">
        <f t="shared" si="1164"/>
        <v/>
      </c>
      <c r="U291" s="9" t="str">
        <f t="shared" si="1164"/>
        <v/>
      </c>
      <c r="V291" s="9" t="str">
        <f t="shared" si="1164"/>
        <v/>
      </c>
      <c r="W291" s="9" t="str">
        <f t="shared" si="1164"/>
        <v/>
      </c>
      <c r="X291" s="9" t="str">
        <f t="shared" si="1164"/>
        <v/>
      </c>
      <c r="Y291" s="9" t="str">
        <f t="shared" si="1164"/>
        <v/>
      </c>
      <c r="Z291" s="9" t="str">
        <f t="shared" si="1164"/>
        <v/>
      </c>
      <c r="AA291" s="9" t="str">
        <f t="shared" si="1164"/>
        <v/>
      </c>
      <c r="AB291" s="9" t="str">
        <f t="shared" ref="AB291:AI291" si="1165">if($H291=AB$1,1,"")</f>
        <v/>
      </c>
      <c r="AC291" s="9" t="str">
        <f t="shared" si="1165"/>
        <v/>
      </c>
      <c r="AD291" s="9" t="str">
        <f t="shared" si="1165"/>
        <v/>
      </c>
      <c r="AE291" s="9" t="str">
        <f t="shared" si="1165"/>
        <v/>
      </c>
      <c r="AF291" s="9" t="str">
        <f t="shared" si="1165"/>
        <v/>
      </c>
      <c r="AG291" s="9" t="str">
        <f t="shared" si="1165"/>
        <v/>
      </c>
      <c r="AH291" s="9" t="str">
        <f t="shared" si="1165"/>
        <v/>
      </c>
      <c r="AI291" s="9" t="str">
        <f t="shared" si="1165"/>
        <v/>
      </c>
    </row>
    <row r="292" ht="12.75" customHeight="1">
      <c r="A292" s="9" t="s">
        <v>955</v>
      </c>
      <c r="B292" s="9" t="s">
        <v>956</v>
      </c>
      <c r="C292" s="9" t="s">
        <v>957</v>
      </c>
      <c r="D292" s="9"/>
      <c r="E292" s="14" t="str">
        <f>IF(('Classification-Dawson'!E292 &lt;&gt; "") * ('Classification-Chris'!E292 &lt;&gt; ""), IF(('Classification-Dawson'!E292 &lt;&gt; 'Classification-Chris'!E292), FALSE, TRUE), "")</f>
        <v/>
      </c>
      <c r="F292" s="14" t="str">
        <f>IF(('Classification-Dawson'!F292 &lt;&gt; "") * ('Classification-Chris'!F292 &lt;&gt; ""), IF(('Classification-Dawson'!F292 &lt;&gt; 'Classification-Chris'!F292), FALSE, TRUE), "")</f>
        <v/>
      </c>
      <c r="G292" s="10" t="str">
        <f>if(E292 = TRUE,'Classification-Dawson'!E292,if(E292 = FALSE,"Find it",""))</f>
        <v/>
      </c>
      <c r="H292" s="10" t="str">
        <f>if(F292 = TRUE,'Classification-Dawson'!F292,if(F292 = FALSE,"Find it",""))</f>
        <v/>
      </c>
      <c r="I292" s="14" t="str">
        <f t="shared" ref="I292:J292" si="1166">IF(E292 = TRUE, 1, IF(E292 = "", "", 0))</f>
        <v/>
      </c>
      <c r="J292" s="14" t="str">
        <f t="shared" si="1166"/>
        <v/>
      </c>
      <c r="K292" s="9"/>
      <c r="L292" s="9" t="str">
        <f t="shared" ref="L292:M292" si="1167">IF(I292 = "", "", if(OR(I292=0, I292=1),1,0))</f>
        <v/>
      </c>
      <c r="M292" s="9" t="str">
        <f t="shared" si="1167"/>
        <v/>
      </c>
      <c r="N292" s="9"/>
      <c r="O292" s="9"/>
      <c r="P292" s="9"/>
      <c r="Q292" s="9"/>
      <c r="R292" s="9" t="str">
        <f t="shared" ref="R292:AA292" si="1168">if($G292=R$1,1,"")</f>
        <v/>
      </c>
      <c r="S292" s="9" t="str">
        <f t="shared" si="1168"/>
        <v/>
      </c>
      <c r="T292" s="9" t="str">
        <f t="shared" si="1168"/>
        <v/>
      </c>
      <c r="U292" s="9" t="str">
        <f t="shared" si="1168"/>
        <v/>
      </c>
      <c r="V292" s="9" t="str">
        <f t="shared" si="1168"/>
        <v/>
      </c>
      <c r="W292" s="9" t="str">
        <f t="shared" si="1168"/>
        <v/>
      </c>
      <c r="X292" s="9" t="str">
        <f t="shared" si="1168"/>
        <v/>
      </c>
      <c r="Y292" s="9" t="str">
        <f t="shared" si="1168"/>
        <v/>
      </c>
      <c r="Z292" s="9" t="str">
        <f t="shared" si="1168"/>
        <v/>
      </c>
      <c r="AA292" s="9" t="str">
        <f t="shared" si="1168"/>
        <v/>
      </c>
      <c r="AB292" s="9" t="str">
        <f t="shared" ref="AB292:AI292" si="1169">if($H292=AB$1,1,"")</f>
        <v/>
      </c>
      <c r="AC292" s="9" t="str">
        <f t="shared" si="1169"/>
        <v/>
      </c>
      <c r="AD292" s="9" t="str">
        <f t="shared" si="1169"/>
        <v/>
      </c>
      <c r="AE292" s="9" t="str">
        <f t="shared" si="1169"/>
        <v/>
      </c>
      <c r="AF292" s="9" t="str">
        <f t="shared" si="1169"/>
        <v/>
      </c>
      <c r="AG292" s="9" t="str">
        <f t="shared" si="1169"/>
        <v/>
      </c>
      <c r="AH292" s="9" t="str">
        <f t="shared" si="1169"/>
        <v/>
      </c>
      <c r="AI292" s="9" t="str">
        <f t="shared" si="1169"/>
        <v/>
      </c>
    </row>
    <row r="293" ht="12.75" customHeight="1">
      <c r="A293" s="9" t="s">
        <v>958</v>
      </c>
      <c r="B293" s="9" t="s">
        <v>959</v>
      </c>
      <c r="C293" s="9" t="s">
        <v>960</v>
      </c>
      <c r="D293" s="9"/>
      <c r="E293" s="14" t="str">
        <f>IF(('Classification-Dawson'!E293 &lt;&gt; "") * ('Classification-Chris'!E293 &lt;&gt; ""), IF(('Classification-Dawson'!E293 &lt;&gt; 'Classification-Chris'!E293), FALSE, TRUE), "")</f>
        <v/>
      </c>
      <c r="F293" s="14" t="str">
        <f>IF(('Classification-Dawson'!F293 &lt;&gt; "") * ('Classification-Chris'!F293 &lt;&gt; ""), IF(('Classification-Dawson'!F293 &lt;&gt; 'Classification-Chris'!F293), FALSE, TRUE), "")</f>
        <v/>
      </c>
      <c r="G293" s="10" t="str">
        <f>if(E293 = TRUE,'Classification-Dawson'!E293,if(E293 = FALSE,"Find it",""))</f>
        <v/>
      </c>
      <c r="H293" s="10" t="str">
        <f>if(F293 = TRUE,'Classification-Dawson'!F293,if(F293 = FALSE,"Find it",""))</f>
        <v/>
      </c>
      <c r="I293" s="14" t="str">
        <f t="shared" ref="I293:J293" si="1170">IF(E293 = TRUE, 1, IF(E293 = "", "", 0))</f>
        <v/>
      </c>
      <c r="J293" s="14" t="str">
        <f t="shared" si="1170"/>
        <v/>
      </c>
      <c r="K293" s="9"/>
      <c r="L293" s="9" t="str">
        <f t="shared" ref="L293:M293" si="1171">IF(I293 = "", "", if(OR(I293=0, I293=1),1,0))</f>
        <v/>
      </c>
      <c r="M293" s="9" t="str">
        <f t="shared" si="1171"/>
        <v/>
      </c>
      <c r="N293" s="9"/>
      <c r="O293" s="9"/>
      <c r="P293" s="9"/>
      <c r="Q293" s="9"/>
      <c r="R293" s="9" t="str">
        <f t="shared" ref="R293:AA293" si="1172">if($G293=R$1,1,"")</f>
        <v/>
      </c>
      <c r="S293" s="9" t="str">
        <f t="shared" si="1172"/>
        <v/>
      </c>
      <c r="T293" s="9" t="str">
        <f t="shared" si="1172"/>
        <v/>
      </c>
      <c r="U293" s="9" t="str">
        <f t="shared" si="1172"/>
        <v/>
      </c>
      <c r="V293" s="9" t="str">
        <f t="shared" si="1172"/>
        <v/>
      </c>
      <c r="W293" s="9" t="str">
        <f t="shared" si="1172"/>
        <v/>
      </c>
      <c r="X293" s="9" t="str">
        <f t="shared" si="1172"/>
        <v/>
      </c>
      <c r="Y293" s="9" t="str">
        <f t="shared" si="1172"/>
        <v/>
      </c>
      <c r="Z293" s="9" t="str">
        <f t="shared" si="1172"/>
        <v/>
      </c>
      <c r="AA293" s="9" t="str">
        <f t="shared" si="1172"/>
        <v/>
      </c>
      <c r="AB293" s="9" t="str">
        <f t="shared" ref="AB293:AI293" si="1173">if($H293=AB$1,1,"")</f>
        <v/>
      </c>
      <c r="AC293" s="9" t="str">
        <f t="shared" si="1173"/>
        <v/>
      </c>
      <c r="AD293" s="9" t="str">
        <f t="shared" si="1173"/>
        <v/>
      </c>
      <c r="AE293" s="9" t="str">
        <f t="shared" si="1173"/>
        <v/>
      </c>
      <c r="AF293" s="9" t="str">
        <f t="shared" si="1173"/>
        <v/>
      </c>
      <c r="AG293" s="9" t="str">
        <f t="shared" si="1173"/>
        <v/>
      </c>
      <c r="AH293" s="9" t="str">
        <f t="shared" si="1173"/>
        <v/>
      </c>
      <c r="AI293" s="9" t="str">
        <f t="shared" si="1173"/>
        <v/>
      </c>
    </row>
    <row r="294" ht="12.75" customHeight="1">
      <c r="A294" s="9" t="s">
        <v>961</v>
      </c>
      <c r="B294" s="9" t="s">
        <v>962</v>
      </c>
      <c r="C294" s="9" t="s">
        <v>963</v>
      </c>
      <c r="D294" s="9"/>
      <c r="E294" s="14" t="str">
        <f>IF(('Classification-Dawson'!E294 &lt;&gt; "") * ('Classification-Chris'!E294 &lt;&gt; ""), IF(('Classification-Dawson'!E294 &lt;&gt; 'Classification-Chris'!E294), FALSE, TRUE), "")</f>
        <v/>
      </c>
      <c r="F294" s="14" t="str">
        <f>IF(('Classification-Dawson'!F294 &lt;&gt; "") * ('Classification-Chris'!F294 &lt;&gt; ""), IF(('Classification-Dawson'!F294 &lt;&gt; 'Classification-Chris'!F294), FALSE, TRUE), "")</f>
        <v/>
      </c>
      <c r="G294" s="10" t="str">
        <f>if(E294 = TRUE,'Classification-Dawson'!E294,if(E294 = FALSE,"Find it",""))</f>
        <v/>
      </c>
      <c r="H294" s="10" t="str">
        <f>if(F294 = TRUE,'Classification-Dawson'!F294,if(F294 = FALSE,"Find it",""))</f>
        <v/>
      </c>
      <c r="I294" s="14" t="str">
        <f t="shared" ref="I294:J294" si="1174">IF(E294 = TRUE, 1, IF(E294 = "", "", 0))</f>
        <v/>
      </c>
      <c r="J294" s="14" t="str">
        <f t="shared" si="1174"/>
        <v/>
      </c>
      <c r="K294" s="9"/>
      <c r="L294" s="9" t="str">
        <f t="shared" ref="L294:M294" si="1175">IF(I294 = "", "", if(OR(I294=0, I294=1),1,0))</f>
        <v/>
      </c>
      <c r="M294" s="9" t="str">
        <f t="shared" si="1175"/>
        <v/>
      </c>
      <c r="N294" s="9"/>
      <c r="O294" s="9"/>
      <c r="P294" s="9"/>
      <c r="Q294" s="9"/>
      <c r="R294" s="9" t="str">
        <f t="shared" ref="R294:AA294" si="1176">if($G294=R$1,1,"")</f>
        <v/>
      </c>
      <c r="S294" s="9" t="str">
        <f t="shared" si="1176"/>
        <v/>
      </c>
      <c r="T294" s="9" t="str">
        <f t="shared" si="1176"/>
        <v/>
      </c>
      <c r="U294" s="9" t="str">
        <f t="shared" si="1176"/>
        <v/>
      </c>
      <c r="V294" s="9" t="str">
        <f t="shared" si="1176"/>
        <v/>
      </c>
      <c r="W294" s="9" t="str">
        <f t="shared" si="1176"/>
        <v/>
      </c>
      <c r="X294" s="9" t="str">
        <f t="shared" si="1176"/>
        <v/>
      </c>
      <c r="Y294" s="9" t="str">
        <f t="shared" si="1176"/>
        <v/>
      </c>
      <c r="Z294" s="9" t="str">
        <f t="shared" si="1176"/>
        <v/>
      </c>
      <c r="AA294" s="9" t="str">
        <f t="shared" si="1176"/>
        <v/>
      </c>
      <c r="AB294" s="9" t="str">
        <f t="shared" ref="AB294:AI294" si="1177">if($H294=AB$1,1,"")</f>
        <v/>
      </c>
      <c r="AC294" s="9" t="str">
        <f t="shared" si="1177"/>
        <v/>
      </c>
      <c r="AD294" s="9" t="str">
        <f t="shared" si="1177"/>
        <v/>
      </c>
      <c r="AE294" s="9" t="str">
        <f t="shared" si="1177"/>
        <v/>
      </c>
      <c r="AF294" s="9" t="str">
        <f t="shared" si="1177"/>
        <v/>
      </c>
      <c r="AG294" s="9" t="str">
        <f t="shared" si="1177"/>
        <v/>
      </c>
      <c r="AH294" s="9" t="str">
        <f t="shared" si="1177"/>
        <v/>
      </c>
      <c r="AI294" s="9" t="str">
        <f t="shared" si="1177"/>
        <v/>
      </c>
    </row>
    <row r="295" ht="12.75" customHeight="1">
      <c r="A295" s="9" t="s">
        <v>964</v>
      </c>
      <c r="B295" s="9" t="s">
        <v>965</v>
      </c>
      <c r="C295" s="9" t="s">
        <v>966</v>
      </c>
      <c r="D295" s="9"/>
      <c r="E295" s="14" t="str">
        <f>IF(('Classification-Dawson'!E295 &lt;&gt; "") * ('Classification-Chris'!E295 &lt;&gt; ""), IF(('Classification-Dawson'!E295 &lt;&gt; 'Classification-Chris'!E295), FALSE, TRUE), "")</f>
        <v/>
      </c>
      <c r="F295" s="14" t="str">
        <f>IF(('Classification-Dawson'!F295 &lt;&gt; "") * ('Classification-Chris'!F295 &lt;&gt; ""), IF(('Classification-Dawson'!F295 &lt;&gt; 'Classification-Chris'!F295), FALSE, TRUE), "")</f>
        <v/>
      </c>
      <c r="G295" s="10" t="str">
        <f>if(E295 = TRUE,'Classification-Dawson'!E295,if(E295 = FALSE,"Find it",""))</f>
        <v/>
      </c>
      <c r="H295" s="10" t="str">
        <f>if(F295 = TRUE,'Classification-Dawson'!F295,if(F295 = FALSE,"Find it",""))</f>
        <v/>
      </c>
      <c r="I295" s="14" t="str">
        <f t="shared" ref="I295:J295" si="1178">IF(E295 = TRUE, 1, IF(E295 = "", "", 0))</f>
        <v/>
      </c>
      <c r="J295" s="14" t="str">
        <f t="shared" si="1178"/>
        <v/>
      </c>
      <c r="K295" s="9"/>
      <c r="L295" s="9" t="str">
        <f t="shared" ref="L295:M295" si="1179">IF(I295 = "", "", if(OR(I295=0, I295=1),1,0))</f>
        <v/>
      </c>
      <c r="M295" s="9" t="str">
        <f t="shared" si="1179"/>
        <v/>
      </c>
      <c r="N295" s="9"/>
      <c r="O295" s="9"/>
      <c r="P295" s="9"/>
      <c r="Q295" s="9"/>
      <c r="R295" s="9" t="str">
        <f t="shared" ref="R295:AA295" si="1180">if($G295=R$1,1,"")</f>
        <v/>
      </c>
      <c r="S295" s="9" t="str">
        <f t="shared" si="1180"/>
        <v/>
      </c>
      <c r="T295" s="9" t="str">
        <f t="shared" si="1180"/>
        <v/>
      </c>
      <c r="U295" s="9" t="str">
        <f t="shared" si="1180"/>
        <v/>
      </c>
      <c r="V295" s="9" t="str">
        <f t="shared" si="1180"/>
        <v/>
      </c>
      <c r="W295" s="9" t="str">
        <f t="shared" si="1180"/>
        <v/>
      </c>
      <c r="X295" s="9" t="str">
        <f t="shared" si="1180"/>
        <v/>
      </c>
      <c r="Y295" s="9" t="str">
        <f t="shared" si="1180"/>
        <v/>
      </c>
      <c r="Z295" s="9" t="str">
        <f t="shared" si="1180"/>
        <v/>
      </c>
      <c r="AA295" s="9" t="str">
        <f t="shared" si="1180"/>
        <v/>
      </c>
      <c r="AB295" s="9" t="str">
        <f t="shared" ref="AB295:AI295" si="1181">if($H295=AB$1,1,"")</f>
        <v/>
      </c>
      <c r="AC295" s="9" t="str">
        <f t="shared" si="1181"/>
        <v/>
      </c>
      <c r="AD295" s="9" t="str">
        <f t="shared" si="1181"/>
        <v/>
      </c>
      <c r="AE295" s="9" t="str">
        <f t="shared" si="1181"/>
        <v/>
      </c>
      <c r="AF295" s="9" t="str">
        <f t="shared" si="1181"/>
        <v/>
      </c>
      <c r="AG295" s="9" t="str">
        <f t="shared" si="1181"/>
        <v/>
      </c>
      <c r="AH295" s="9" t="str">
        <f t="shared" si="1181"/>
        <v/>
      </c>
      <c r="AI295" s="9" t="str">
        <f t="shared" si="1181"/>
        <v/>
      </c>
    </row>
    <row r="296" ht="12.75" customHeight="1">
      <c r="A296" s="9" t="s">
        <v>967</v>
      </c>
      <c r="B296" s="9" t="s">
        <v>968</v>
      </c>
      <c r="C296" s="9" t="s">
        <v>969</v>
      </c>
      <c r="D296" s="9"/>
      <c r="E296" s="14" t="str">
        <f>IF(('Classification-Dawson'!E296 &lt;&gt; "") * ('Classification-Chris'!E296 &lt;&gt; ""), IF(('Classification-Dawson'!E296 &lt;&gt; 'Classification-Chris'!E296), FALSE, TRUE), "")</f>
        <v/>
      </c>
      <c r="F296" s="14" t="str">
        <f>IF(('Classification-Dawson'!F296 &lt;&gt; "") * ('Classification-Chris'!F296 &lt;&gt; ""), IF(('Classification-Dawson'!F296 &lt;&gt; 'Classification-Chris'!F296), FALSE, TRUE), "")</f>
        <v/>
      </c>
      <c r="G296" s="10" t="str">
        <f>if(E296 = TRUE,'Classification-Dawson'!E296,if(E296 = FALSE,"Find it",""))</f>
        <v/>
      </c>
      <c r="H296" s="10" t="str">
        <f>if(F296 = TRUE,'Classification-Dawson'!F296,if(F296 = FALSE,"Find it",""))</f>
        <v/>
      </c>
      <c r="I296" s="14" t="str">
        <f t="shared" ref="I296:J296" si="1182">IF(E296 = TRUE, 1, IF(E296 = "", "", 0))</f>
        <v/>
      </c>
      <c r="J296" s="14" t="str">
        <f t="shared" si="1182"/>
        <v/>
      </c>
      <c r="K296" s="9"/>
      <c r="L296" s="9" t="str">
        <f t="shared" ref="L296:M296" si="1183">IF(I296 = "", "", if(OR(I296=0, I296=1),1,0))</f>
        <v/>
      </c>
      <c r="M296" s="9" t="str">
        <f t="shared" si="1183"/>
        <v/>
      </c>
      <c r="N296" s="9"/>
      <c r="O296" s="9"/>
      <c r="P296" s="9"/>
      <c r="Q296" s="9"/>
      <c r="R296" s="9" t="str">
        <f t="shared" ref="R296:AA296" si="1184">if($G296=R$1,1,"")</f>
        <v/>
      </c>
      <c r="S296" s="9" t="str">
        <f t="shared" si="1184"/>
        <v/>
      </c>
      <c r="T296" s="9" t="str">
        <f t="shared" si="1184"/>
        <v/>
      </c>
      <c r="U296" s="9" t="str">
        <f t="shared" si="1184"/>
        <v/>
      </c>
      <c r="V296" s="9" t="str">
        <f t="shared" si="1184"/>
        <v/>
      </c>
      <c r="W296" s="9" t="str">
        <f t="shared" si="1184"/>
        <v/>
      </c>
      <c r="X296" s="9" t="str">
        <f t="shared" si="1184"/>
        <v/>
      </c>
      <c r="Y296" s="9" t="str">
        <f t="shared" si="1184"/>
        <v/>
      </c>
      <c r="Z296" s="9" t="str">
        <f t="shared" si="1184"/>
        <v/>
      </c>
      <c r="AA296" s="9" t="str">
        <f t="shared" si="1184"/>
        <v/>
      </c>
      <c r="AB296" s="9" t="str">
        <f t="shared" ref="AB296:AI296" si="1185">if($H296=AB$1,1,"")</f>
        <v/>
      </c>
      <c r="AC296" s="9" t="str">
        <f t="shared" si="1185"/>
        <v/>
      </c>
      <c r="AD296" s="9" t="str">
        <f t="shared" si="1185"/>
        <v/>
      </c>
      <c r="AE296" s="9" t="str">
        <f t="shared" si="1185"/>
        <v/>
      </c>
      <c r="AF296" s="9" t="str">
        <f t="shared" si="1185"/>
        <v/>
      </c>
      <c r="AG296" s="9" t="str">
        <f t="shared" si="1185"/>
        <v/>
      </c>
      <c r="AH296" s="9" t="str">
        <f t="shared" si="1185"/>
        <v/>
      </c>
      <c r="AI296" s="9" t="str">
        <f t="shared" si="1185"/>
        <v/>
      </c>
    </row>
    <row r="297" ht="12.75" customHeight="1">
      <c r="A297" s="9" t="s">
        <v>970</v>
      </c>
      <c r="B297" s="9" t="s">
        <v>971</v>
      </c>
      <c r="C297" s="9" t="s">
        <v>972</v>
      </c>
      <c r="D297" s="9"/>
      <c r="E297" s="14" t="str">
        <f>IF(('Classification-Dawson'!E297 &lt;&gt; "") * ('Classification-Chris'!E297 &lt;&gt; ""), IF(('Classification-Dawson'!E297 &lt;&gt; 'Classification-Chris'!E297), FALSE, TRUE), "")</f>
        <v/>
      </c>
      <c r="F297" s="14" t="str">
        <f>IF(('Classification-Dawson'!F297 &lt;&gt; "") * ('Classification-Chris'!F297 &lt;&gt; ""), IF(('Classification-Dawson'!F297 &lt;&gt; 'Classification-Chris'!F297), FALSE, TRUE), "")</f>
        <v/>
      </c>
      <c r="G297" s="10" t="str">
        <f>if(E297 = TRUE,'Classification-Dawson'!E297,if(E297 = FALSE,"Find it",""))</f>
        <v/>
      </c>
      <c r="H297" s="10" t="str">
        <f>if(F297 = TRUE,'Classification-Dawson'!F297,if(F297 = FALSE,"Find it",""))</f>
        <v/>
      </c>
      <c r="I297" s="14" t="str">
        <f t="shared" ref="I297:J297" si="1186">IF(E297 = TRUE, 1, IF(E297 = "", "", 0))</f>
        <v/>
      </c>
      <c r="J297" s="14" t="str">
        <f t="shared" si="1186"/>
        <v/>
      </c>
      <c r="K297" s="9"/>
      <c r="L297" s="9" t="str">
        <f t="shared" ref="L297:M297" si="1187">IF(I297 = "", "", if(OR(I297=0, I297=1),1,0))</f>
        <v/>
      </c>
      <c r="M297" s="9" t="str">
        <f t="shared" si="1187"/>
        <v/>
      </c>
      <c r="N297" s="9"/>
      <c r="O297" s="9"/>
      <c r="P297" s="9"/>
      <c r="Q297" s="9"/>
      <c r="R297" s="9" t="str">
        <f t="shared" ref="R297:AA297" si="1188">if($G297=R$1,1,"")</f>
        <v/>
      </c>
      <c r="S297" s="9" t="str">
        <f t="shared" si="1188"/>
        <v/>
      </c>
      <c r="T297" s="9" t="str">
        <f t="shared" si="1188"/>
        <v/>
      </c>
      <c r="U297" s="9" t="str">
        <f t="shared" si="1188"/>
        <v/>
      </c>
      <c r="V297" s="9" t="str">
        <f t="shared" si="1188"/>
        <v/>
      </c>
      <c r="W297" s="9" t="str">
        <f t="shared" si="1188"/>
        <v/>
      </c>
      <c r="X297" s="9" t="str">
        <f t="shared" si="1188"/>
        <v/>
      </c>
      <c r="Y297" s="9" t="str">
        <f t="shared" si="1188"/>
        <v/>
      </c>
      <c r="Z297" s="9" t="str">
        <f t="shared" si="1188"/>
        <v/>
      </c>
      <c r="AA297" s="9" t="str">
        <f t="shared" si="1188"/>
        <v/>
      </c>
      <c r="AB297" s="9" t="str">
        <f t="shared" ref="AB297:AI297" si="1189">if($H297=AB$1,1,"")</f>
        <v/>
      </c>
      <c r="AC297" s="9" t="str">
        <f t="shared" si="1189"/>
        <v/>
      </c>
      <c r="AD297" s="9" t="str">
        <f t="shared" si="1189"/>
        <v/>
      </c>
      <c r="AE297" s="9" t="str">
        <f t="shared" si="1189"/>
        <v/>
      </c>
      <c r="AF297" s="9" t="str">
        <f t="shared" si="1189"/>
        <v/>
      </c>
      <c r="AG297" s="9" t="str">
        <f t="shared" si="1189"/>
        <v/>
      </c>
      <c r="AH297" s="9" t="str">
        <f t="shared" si="1189"/>
        <v/>
      </c>
      <c r="AI297" s="9" t="str">
        <f t="shared" si="1189"/>
        <v/>
      </c>
    </row>
    <row r="298" ht="12.75" customHeight="1">
      <c r="A298" s="9" t="s">
        <v>973</v>
      </c>
      <c r="B298" s="9" t="s">
        <v>974</v>
      </c>
      <c r="C298" s="9" t="s">
        <v>975</v>
      </c>
      <c r="D298" s="9"/>
      <c r="E298" s="14" t="str">
        <f>IF(('Classification-Dawson'!E298 &lt;&gt; "") * ('Classification-Chris'!E298 &lt;&gt; ""), IF(('Classification-Dawson'!E298 &lt;&gt; 'Classification-Chris'!E298), FALSE, TRUE), "")</f>
        <v/>
      </c>
      <c r="F298" s="14" t="str">
        <f>IF(('Classification-Dawson'!F298 &lt;&gt; "") * ('Classification-Chris'!F298 &lt;&gt; ""), IF(('Classification-Dawson'!F298 &lt;&gt; 'Classification-Chris'!F298), FALSE, TRUE), "")</f>
        <v/>
      </c>
      <c r="G298" s="10" t="str">
        <f>if(E298 = TRUE,'Classification-Dawson'!E298,if(E298 = FALSE,"Find it",""))</f>
        <v/>
      </c>
      <c r="H298" s="10" t="str">
        <f>if(F298 = TRUE,'Classification-Dawson'!F298,if(F298 = FALSE,"Find it",""))</f>
        <v/>
      </c>
      <c r="I298" s="14" t="str">
        <f t="shared" ref="I298:J298" si="1190">IF(E298 = TRUE, 1, IF(E298 = "", "", 0))</f>
        <v/>
      </c>
      <c r="J298" s="14" t="str">
        <f t="shared" si="1190"/>
        <v/>
      </c>
      <c r="K298" s="9"/>
      <c r="L298" s="9" t="str">
        <f t="shared" ref="L298:M298" si="1191">IF(I298 = "", "", if(OR(I298=0, I298=1),1,0))</f>
        <v/>
      </c>
      <c r="M298" s="9" t="str">
        <f t="shared" si="1191"/>
        <v/>
      </c>
      <c r="N298" s="9"/>
      <c r="O298" s="9"/>
      <c r="P298" s="9"/>
      <c r="Q298" s="9"/>
      <c r="R298" s="9" t="str">
        <f t="shared" ref="R298:AA298" si="1192">if($G298=R$1,1,"")</f>
        <v/>
      </c>
      <c r="S298" s="9" t="str">
        <f t="shared" si="1192"/>
        <v/>
      </c>
      <c r="T298" s="9" t="str">
        <f t="shared" si="1192"/>
        <v/>
      </c>
      <c r="U298" s="9" t="str">
        <f t="shared" si="1192"/>
        <v/>
      </c>
      <c r="V298" s="9" t="str">
        <f t="shared" si="1192"/>
        <v/>
      </c>
      <c r="W298" s="9" t="str">
        <f t="shared" si="1192"/>
        <v/>
      </c>
      <c r="X298" s="9" t="str">
        <f t="shared" si="1192"/>
        <v/>
      </c>
      <c r="Y298" s="9" t="str">
        <f t="shared" si="1192"/>
        <v/>
      </c>
      <c r="Z298" s="9" t="str">
        <f t="shared" si="1192"/>
        <v/>
      </c>
      <c r="AA298" s="9" t="str">
        <f t="shared" si="1192"/>
        <v/>
      </c>
      <c r="AB298" s="9" t="str">
        <f t="shared" ref="AB298:AI298" si="1193">if($H298=AB$1,1,"")</f>
        <v/>
      </c>
      <c r="AC298" s="9" t="str">
        <f t="shared" si="1193"/>
        <v/>
      </c>
      <c r="AD298" s="9" t="str">
        <f t="shared" si="1193"/>
        <v/>
      </c>
      <c r="AE298" s="9" t="str">
        <f t="shared" si="1193"/>
        <v/>
      </c>
      <c r="AF298" s="9" t="str">
        <f t="shared" si="1193"/>
        <v/>
      </c>
      <c r="AG298" s="9" t="str">
        <f t="shared" si="1193"/>
        <v/>
      </c>
      <c r="AH298" s="9" t="str">
        <f t="shared" si="1193"/>
        <v/>
      </c>
      <c r="AI298" s="9" t="str">
        <f t="shared" si="1193"/>
        <v/>
      </c>
    </row>
    <row r="299" ht="12.75" customHeight="1">
      <c r="A299" s="9" t="s">
        <v>976</v>
      </c>
      <c r="B299" s="9" t="s">
        <v>977</v>
      </c>
      <c r="C299" s="9" t="s">
        <v>978</v>
      </c>
      <c r="D299" s="9"/>
      <c r="E299" s="14" t="str">
        <f>IF(('Classification-Dawson'!E299 &lt;&gt; "") * ('Classification-Chris'!E299 &lt;&gt; ""), IF(('Classification-Dawson'!E299 &lt;&gt; 'Classification-Chris'!E299), FALSE, TRUE), "")</f>
        <v/>
      </c>
      <c r="F299" s="14" t="str">
        <f>IF(('Classification-Dawson'!F299 &lt;&gt; "") * ('Classification-Chris'!F299 &lt;&gt; ""), IF(('Classification-Dawson'!F299 &lt;&gt; 'Classification-Chris'!F299), FALSE, TRUE), "")</f>
        <v/>
      </c>
      <c r="G299" s="10" t="str">
        <f>if(E299 = TRUE,'Classification-Dawson'!E299,if(E299 = FALSE,"Find it",""))</f>
        <v/>
      </c>
      <c r="H299" s="10" t="str">
        <f>if(F299 = TRUE,'Classification-Dawson'!F299,if(F299 = FALSE,"Find it",""))</f>
        <v/>
      </c>
      <c r="I299" s="14" t="str">
        <f t="shared" ref="I299:J299" si="1194">IF(E299 = TRUE, 1, IF(E299 = "", "", 0))</f>
        <v/>
      </c>
      <c r="J299" s="14" t="str">
        <f t="shared" si="1194"/>
        <v/>
      </c>
      <c r="K299" s="9"/>
      <c r="L299" s="9" t="str">
        <f t="shared" ref="L299:M299" si="1195">IF(I299 = "", "", if(OR(I299=0, I299=1),1,0))</f>
        <v/>
      </c>
      <c r="M299" s="9" t="str">
        <f t="shared" si="1195"/>
        <v/>
      </c>
      <c r="N299" s="9"/>
      <c r="O299" s="9"/>
      <c r="P299" s="9"/>
      <c r="Q299" s="9"/>
      <c r="R299" s="9" t="str">
        <f t="shared" ref="R299:AA299" si="1196">if($G299=R$1,1,"")</f>
        <v/>
      </c>
      <c r="S299" s="9" t="str">
        <f t="shared" si="1196"/>
        <v/>
      </c>
      <c r="T299" s="9" t="str">
        <f t="shared" si="1196"/>
        <v/>
      </c>
      <c r="U299" s="9" t="str">
        <f t="shared" si="1196"/>
        <v/>
      </c>
      <c r="V299" s="9" t="str">
        <f t="shared" si="1196"/>
        <v/>
      </c>
      <c r="W299" s="9" t="str">
        <f t="shared" si="1196"/>
        <v/>
      </c>
      <c r="X299" s="9" t="str">
        <f t="shared" si="1196"/>
        <v/>
      </c>
      <c r="Y299" s="9" t="str">
        <f t="shared" si="1196"/>
        <v/>
      </c>
      <c r="Z299" s="9" t="str">
        <f t="shared" si="1196"/>
        <v/>
      </c>
      <c r="AA299" s="9" t="str">
        <f t="shared" si="1196"/>
        <v/>
      </c>
      <c r="AB299" s="9" t="str">
        <f t="shared" ref="AB299:AI299" si="1197">if($H299=AB$1,1,"")</f>
        <v/>
      </c>
      <c r="AC299" s="9" t="str">
        <f t="shared" si="1197"/>
        <v/>
      </c>
      <c r="AD299" s="9" t="str">
        <f t="shared" si="1197"/>
        <v/>
      </c>
      <c r="AE299" s="9" t="str">
        <f t="shared" si="1197"/>
        <v/>
      </c>
      <c r="AF299" s="9" t="str">
        <f t="shared" si="1197"/>
        <v/>
      </c>
      <c r="AG299" s="9" t="str">
        <f t="shared" si="1197"/>
        <v/>
      </c>
      <c r="AH299" s="9" t="str">
        <f t="shared" si="1197"/>
        <v/>
      </c>
      <c r="AI299" s="9" t="str">
        <f t="shared" si="1197"/>
        <v/>
      </c>
    </row>
    <row r="300" ht="12.75" customHeight="1">
      <c r="A300" s="9" t="s">
        <v>979</v>
      </c>
      <c r="B300" s="9" t="s">
        <v>980</v>
      </c>
      <c r="C300" s="9" t="s">
        <v>981</v>
      </c>
      <c r="D300" s="9"/>
      <c r="E300" s="14" t="str">
        <f>IF(('Classification-Dawson'!E300 &lt;&gt; "") * ('Classification-Chris'!E300 &lt;&gt; ""), IF(('Classification-Dawson'!E300 &lt;&gt; 'Classification-Chris'!E300), FALSE, TRUE), "")</f>
        <v/>
      </c>
      <c r="F300" s="14" t="str">
        <f>IF(('Classification-Dawson'!F300 &lt;&gt; "") * ('Classification-Chris'!F300 &lt;&gt; ""), IF(('Classification-Dawson'!F300 &lt;&gt; 'Classification-Chris'!F300), FALSE, TRUE), "")</f>
        <v/>
      </c>
      <c r="G300" s="10" t="str">
        <f>if(E300 = TRUE,'Classification-Dawson'!E300,if(E300 = FALSE,"Find it",""))</f>
        <v/>
      </c>
      <c r="H300" s="10" t="str">
        <f>if(F300 = TRUE,'Classification-Dawson'!F300,if(F300 = FALSE,"Find it",""))</f>
        <v/>
      </c>
      <c r="I300" s="14" t="str">
        <f t="shared" ref="I300:J300" si="1198">IF(E300 = TRUE, 1, IF(E300 = "", "", 0))</f>
        <v/>
      </c>
      <c r="J300" s="14" t="str">
        <f t="shared" si="1198"/>
        <v/>
      </c>
      <c r="K300" s="9"/>
      <c r="L300" s="9" t="str">
        <f t="shared" ref="L300:M300" si="1199">IF(I300 = "", "", if(OR(I300=0, I300=1),1,0))</f>
        <v/>
      </c>
      <c r="M300" s="9" t="str">
        <f t="shared" si="1199"/>
        <v/>
      </c>
      <c r="N300" s="9"/>
      <c r="O300" s="9"/>
      <c r="P300" s="9"/>
      <c r="Q300" s="9"/>
      <c r="R300" s="9" t="str">
        <f t="shared" ref="R300:AA300" si="1200">if($G300=R$1,1,"")</f>
        <v/>
      </c>
      <c r="S300" s="9" t="str">
        <f t="shared" si="1200"/>
        <v/>
      </c>
      <c r="T300" s="9" t="str">
        <f t="shared" si="1200"/>
        <v/>
      </c>
      <c r="U300" s="9" t="str">
        <f t="shared" si="1200"/>
        <v/>
      </c>
      <c r="V300" s="9" t="str">
        <f t="shared" si="1200"/>
        <v/>
      </c>
      <c r="W300" s="9" t="str">
        <f t="shared" si="1200"/>
        <v/>
      </c>
      <c r="X300" s="9" t="str">
        <f t="shared" si="1200"/>
        <v/>
      </c>
      <c r="Y300" s="9" t="str">
        <f t="shared" si="1200"/>
        <v/>
      </c>
      <c r="Z300" s="9" t="str">
        <f t="shared" si="1200"/>
        <v/>
      </c>
      <c r="AA300" s="9" t="str">
        <f t="shared" si="1200"/>
        <v/>
      </c>
      <c r="AB300" s="9" t="str">
        <f t="shared" ref="AB300:AI300" si="1201">if($H300=AB$1,1,"")</f>
        <v/>
      </c>
      <c r="AC300" s="9" t="str">
        <f t="shared" si="1201"/>
        <v/>
      </c>
      <c r="AD300" s="9" t="str">
        <f t="shared" si="1201"/>
        <v/>
      </c>
      <c r="AE300" s="9" t="str">
        <f t="shared" si="1201"/>
        <v/>
      </c>
      <c r="AF300" s="9" t="str">
        <f t="shared" si="1201"/>
        <v/>
      </c>
      <c r="AG300" s="9" t="str">
        <f t="shared" si="1201"/>
        <v/>
      </c>
      <c r="AH300" s="9" t="str">
        <f t="shared" si="1201"/>
        <v/>
      </c>
      <c r="AI300" s="9" t="str">
        <f t="shared" si="1201"/>
        <v/>
      </c>
    </row>
    <row r="301" ht="12.75" customHeight="1">
      <c r="A301" s="9" t="s">
        <v>982</v>
      </c>
      <c r="B301" s="9" t="s">
        <v>983</v>
      </c>
      <c r="C301" s="9" t="s">
        <v>984</v>
      </c>
      <c r="D301" s="9"/>
      <c r="E301" s="14" t="str">
        <f>IF(('Classification-Dawson'!E301 &lt;&gt; "") * ('Classification-Chris'!E301 &lt;&gt; ""), IF(('Classification-Dawson'!E301 &lt;&gt; 'Classification-Chris'!E301), FALSE, TRUE), "")</f>
        <v/>
      </c>
      <c r="F301" s="14" t="str">
        <f>IF(('Classification-Dawson'!F301 &lt;&gt; "") * ('Classification-Chris'!F301 &lt;&gt; ""), IF(('Classification-Dawson'!F301 &lt;&gt; 'Classification-Chris'!F301), FALSE, TRUE), "")</f>
        <v/>
      </c>
      <c r="G301" s="10" t="str">
        <f>if(E301 = TRUE,'Classification-Dawson'!E301,if(E301 = FALSE,"Find it",""))</f>
        <v/>
      </c>
      <c r="H301" s="10" t="str">
        <f>if(F301 = TRUE,'Classification-Dawson'!F301,if(F301 = FALSE,"Find it",""))</f>
        <v/>
      </c>
      <c r="I301" s="14" t="str">
        <f t="shared" ref="I301:J301" si="1202">IF(E301 = TRUE, 1, IF(E301 = "", "", 0))</f>
        <v/>
      </c>
      <c r="J301" s="14" t="str">
        <f t="shared" si="1202"/>
        <v/>
      </c>
      <c r="K301" s="9"/>
      <c r="L301" s="9" t="str">
        <f t="shared" ref="L301:M301" si="1203">IF(I301 = "", "", if(OR(I301=0, I301=1),1,0))</f>
        <v/>
      </c>
      <c r="M301" s="9" t="str">
        <f t="shared" si="1203"/>
        <v/>
      </c>
      <c r="N301" s="9"/>
      <c r="O301" s="9"/>
      <c r="P301" s="9"/>
      <c r="Q301" s="9"/>
      <c r="R301" s="9" t="str">
        <f t="shared" ref="R301:AA301" si="1204">if($G301=R$1,1,"")</f>
        <v/>
      </c>
      <c r="S301" s="9" t="str">
        <f t="shared" si="1204"/>
        <v/>
      </c>
      <c r="T301" s="9" t="str">
        <f t="shared" si="1204"/>
        <v/>
      </c>
      <c r="U301" s="9" t="str">
        <f t="shared" si="1204"/>
        <v/>
      </c>
      <c r="V301" s="9" t="str">
        <f t="shared" si="1204"/>
        <v/>
      </c>
      <c r="W301" s="9" t="str">
        <f t="shared" si="1204"/>
        <v/>
      </c>
      <c r="X301" s="9" t="str">
        <f t="shared" si="1204"/>
        <v/>
      </c>
      <c r="Y301" s="9" t="str">
        <f t="shared" si="1204"/>
        <v/>
      </c>
      <c r="Z301" s="9" t="str">
        <f t="shared" si="1204"/>
        <v/>
      </c>
      <c r="AA301" s="9" t="str">
        <f t="shared" si="1204"/>
        <v/>
      </c>
      <c r="AB301" s="9" t="str">
        <f t="shared" ref="AB301:AI301" si="1205">if($H301=AB$1,1,"")</f>
        <v/>
      </c>
      <c r="AC301" s="9" t="str">
        <f t="shared" si="1205"/>
        <v/>
      </c>
      <c r="AD301" s="9" t="str">
        <f t="shared" si="1205"/>
        <v/>
      </c>
      <c r="AE301" s="9" t="str">
        <f t="shared" si="1205"/>
        <v/>
      </c>
      <c r="AF301" s="9" t="str">
        <f t="shared" si="1205"/>
        <v/>
      </c>
      <c r="AG301" s="9" t="str">
        <f t="shared" si="1205"/>
        <v/>
      </c>
      <c r="AH301" s="9" t="str">
        <f t="shared" si="1205"/>
        <v/>
      </c>
      <c r="AI301" s="9" t="str">
        <f t="shared" si="1205"/>
        <v/>
      </c>
    </row>
    <row r="302" ht="12.75" customHeight="1">
      <c r="A302" s="9" t="s">
        <v>985</v>
      </c>
      <c r="B302" s="9" t="s">
        <v>986</v>
      </c>
      <c r="C302" s="9" t="s">
        <v>987</v>
      </c>
      <c r="D302" s="9"/>
      <c r="E302" s="14" t="str">
        <f>IF(('Classification-Dawson'!E302 &lt;&gt; "") * ('Classification-Chris'!E302 &lt;&gt; ""), IF(('Classification-Dawson'!E302 &lt;&gt; 'Classification-Chris'!E302), FALSE, TRUE), "")</f>
        <v/>
      </c>
      <c r="F302" s="14" t="str">
        <f>IF(('Classification-Dawson'!F302 &lt;&gt; "") * ('Classification-Chris'!F302 &lt;&gt; ""), IF(('Classification-Dawson'!F302 &lt;&gt; 'Classification-Chris'!F302), FALSE, TRUE), "")</f>
        <v/>
      </c>
      <c r="G302" s="10" t="str">
        <f>if(E302 = TRUE,'Classification-Dawson'!E302,if(E302 = FALSE,"Find it",""))</f>
        <v/>
      </c>
      <c r="H302" s="10" t="str">
        <f>if(F302 = TRUE,'Classification-Dawson'!F302,if(F302 = FALSE,"Find it",""))</f>
        <v/>
      </c>
      <c r="I302" s="14" t="str">
        <f t="shared" ref="I302:J302" si="1206">IF(E302 = TRUE, 1, IF(E302 = "", "", 0))</f>
        <v/>
      </c>
      <c r="J302" s="14" t="str">
        <f t="shared" si="1206"/>
        <v/>
      </c>
      <c r="K302" s="9"/>
      <c r="L302" s="9" t="str">
        <f t="shared" ref="L302:M302" si="1207">IF(I302 = "", "", if(OR(I302=0, I302=1),1,0))</f>
        <v/>
      </c>
      <c r="M302" s="9" t="str">
        <f t="shared" si="1207"/>
        <v/>
      </c>
      <c r="N302" s="9"/>
      <c r="O302" s="9"/>
      <c r="P302" s="9"/>
      <c r="Q302" s="9"/>
      <c r="R302" s="9" t="str">
        <f t="shared" ref="R302:AA302" si="1208">if($G302=R$1,1,"")</f>
        <v/>
      </c>
      <c r="S302" s="9" t="str">
        <f t="shared" si="1208"/>
        <v/>
      </c>
      <c r="T302" s="9" t="str">
        <f t="shared" si="1208"/>
        <v/>
      </c>
      <c r="U302" s="9" t="str">
        <f t="shared" si="1208"/>
        <v/>
      </c>
      <c r="V302" s="9" t="str">
        <f t="shared" si="1208"/>
        <v/>
      </c>
      <c r="W302" s="9" t="str">
        <f t="shared" si="1208"/>
        <v/>
      </c>
      <c r="X302" s="9" t="str">
        <f t="shared" si="1208"/>
        <v/>
      </c>
      <c r="Y302" s="9" t="str">
        <f t="shared" si="1208"/>
        <v/>
      </c>
      <c r="Z302" s="9" t="str">
        <f t="shared" si="1208"/>
        <v/>
      </c>
      <c r="AA302" s="9" t="str">
        <f t="shared" si="1208"/>
        <v/>
      </c>
      <c r="AB302" s="9" t="str">
        <f t="shared" ref="AB302:AI302" si="1209">if($H302=AB$1,1,"")</f>
        <v/>
      </c>
      <c r="AC302" s="9" t="str">
        <f t="shared" si="1209"/>
        <v/>
      </c>
      <c r="AD302" s="9" t="str">
        <f t="shared" si="1209"/>
        <v/>
      </c>
      <c r="AE302" s="9" t="str">
        <f t="shared" si="1209"/>
        <v/>
      </c>
      <c r="AF302" s="9" t="str">
        <f t="shared" si="1209"/>
        <v/>
      </c>
      <c r="AG302" s="9" t="str">
        <f t="shared" si="1209"/>
        <v/>
      </c>
      <c r="AH302" s="9" t="str">
        <f t="shared" si="1209"/>
        <v/>
      </c>
      <c r="AI302" s="9" t="str">
        <f t="shared" si="1209"/>
        <v/>
      </c>
    </row>
    <row r="303" ht="12.75" customHeight="1">
      <c r="A303" s="9" t="s">
        <v>988</v>
      </c>
      <c r="B303" s="9" t="s">
        <v>989</v>
      </c>
      <c r="C303" s="9" t="s">
        <v>990</v>
      </c>
      <c r="D303" s="9"/>
      <c r="E303" s="14" t="str">
        <f>IF(('Classification-Dawson'!E303 &lt;&gt; "") * ('Classification-Chris'!E303 &lt;&gt; ""), IF(('Classification-Dawson'!E303 &lt;&gt; 'Classification-Chris'!E303), FALSE, TRUE), "")</f>
        <v/>
      </c>
      <c r="F303" s="14" t="str">
        <f>IF(('Classification-Dawson'!F303 &lt;&gt; "") * ('Classification-Chris'!F303 &lt;&gt; ""), IF(('Classification-Dawson'!F303 &lt;&gt; 'Classification-Chris'!F303), FALSE, TRUE), "")</f>
        <v/>
      </c>
      <c r="G303" s="10" t="str">
        <f>if(E303 = TRUE,'Classification-Dawson'!E303,if(E303 = FALSE,"Find it",""))</f>
        <v/>
      </c>
      <c r="H303" s="10" t="str">
        <f>if(F303 = TRUE,'Classification-Dawson'!F303,if(F303 = FALSE,"Find it",""))</f>
        <v/>
      </c>
      <c r="I303" s="14" t="str">
        <f t="shared" ref="I303:J303" si="1210">IF(E303 = TRUE, 1, IF(E303 = "", "", 0))</f>
        <v/>
      </c>
      <c r="J303" s="14" t="str">
        <f t="shared" si="1210"/>
        <v/>
      </c>
      <c r="K303" s="9"/>
      <c r="L303" s="9" t="str">
        <f t="shared" ref="L303:M303" si="1211">IF(I303 = "", "", if(OR(I303=0, I303=1),1,0))</f>
        <v/>
      </c>
      <c r="M303" s="9" t="str">
        <f t="shared" si="1211"/>
        <v/>
      </c>
      <c r="N303" s="9"/>
      <c r="O303" s="9"/>
      <c r="P303" s="9"/>
      <c r="Q303" s="9"/>
      <c r="R303" s="9" t="str">
        <f t="shared" ref="R303:AA303" si="1212">if($G303=R$1,1,"")</f>
        <v/>
      </c>
      <c r="S303" s="9" t="str">
        <f t="shared" si="1212"/>
        <v/>
      </c>
      <c r="T303" s="9" t="str">
        <f t="shared" si="1212"/>
        <v/>
      </c>
      <c r="U303" s="9" t="str">
        <f t="shared" si="1212"/>
        <v/>
      </c>
      <c r="V303" s="9" t="str">
        <f t="shared" si="1212"/>
        <v/>
      </c>
      <c r="W303" s="9" t="str">
        <f t="shared" si="1212"/>
        <v/>
      </c>
      <c r="X303" s="9" t="str">
        <f t="shared" si="1212"/>
        <v/>
      </c>
      <c r="Y303" s="9" t="str">
        <f t="shared" si="1212"/>
        <v/>
      </c>
      <c r="Z303" s="9" t="str">
        <f t="shared" si="1212"/>
        <v/>
      </c>
      <c r="AA303" s="9" t="str">
        <f t="shared" si="1212"/>
        <v/>
      </c>
      <c r="AB303" s="9" t="str">
        <f t="shared" ref="AB303:AI303" si="1213">if($H303=AB$1,1,"")</f>
        <v/>
      </c>
      <c r="AC303" s="9" t="str">
        <f t="shared" si="1213"/>
        <v/>
      </c>
      <c r="AD303" s="9" t="str">
        <f t="shared" si="1213"/>
        <v/>
      </c>
      <c r="AE303" s="9" t="str">
        <f t="shared" si="1213"/>
        <v/>
      </c>
      <c r="AF303" s="9" t="str">
        <f t="shared" si="1213"/>
        <v/>
      </c>
      <c r="AG303" s="9" t="str">
        <f t="shared" si="1213"/>
        <v/>
      </c>
      <c r="AH303" s="9" t="str">
        <f t="shared" si="1213"/>
        <v/>
      </c>
      <c r="AI303" s="9" t="str">
        <f t="shared" si="1213"/>
        <v/>
      </c>
    </row>
    <row r="304" ht="12.75" customHeight="1">
      <c r="A304" s="9" t="s">
        <v>991</v>
      </c>
      <c r="B304" s="9" t="s">
        <v>992</v>
      </c>
      <c r="C304" s="9" t="s">
        <v>993</v>
      </c>
      <c r="D304" s="9"/>
      <c r="E304" s="14" t="str">
        <f>IF(('Classification-Dawson'!E304 &lt;&gt; "") * ('Classification-Chris'!E304 &lt;&gt; ""), IF(('Classification-Dawson'!E304 &lt;&gt; 'Classification-Chris'!E304), FALSE, TRUE), "")</f>
        <v/>
      </c>
      <c r="F304" s="14" t="str">
        <f>IF(('Classification-Dawson'!F304 &lt;&gt; "") * ('Classification-Chris'!F304 &lt;&gt; ""), IF(('Classification-Dawson'!F304 &lt;&gt; 'Classification-Chris'!F304), FALSE, TRUE), "")</f>
        <v/>
      </c>
      <c r="G304" s="10" t="str">
        <f>if(E304 = TRUE,'Classification-Dawson'!E304,if(E304 = FALSE,"Find it",""))</f>
        <v/>
      </c>
      <c r="H304" s="10" t="str">
        <f>if(F304 = TRUE,'Classification-Dawson'!F304,if(F304 = FALSE,"Find it",""))</f>
        <v/>
      </c>
      <c r="I304" s="14" t="str">
        <f t="shared" ref="I304:J304" si="1214">IF(E304 = TRUE, 1, IF(E304 = "", "", 0))</f>
        <v/>
      </c>
      <c r="J304" s="14" t="str">
        <f t="shared" si="1214"/>
        <v/>
      </c>
      <c r="K304" s="9"/>
      <c r="L304" s="9" t="str">
        <f t="shared" ref="L304:M304" si="1215">IF(I304 = "", "", if(OR(I304=0, I304=1),1,0))</f>
        <v/>
      </c>
      <c r="M304" s="9" t="str">
        <f t="shared" si="1215"/>
        <v/>
      </c>
      <c r="N304" s="9"/>
      <c r="O304" s="9"/>
      <c r="P304" s="9"/>
      <c r="Q304" s="9"/>
      <c r="R304" s="9" t="str">
        <f t="shared" ref="R304:AA304" si="1216">if($G304=R$1,1,"")</f>
        <v/>
      </c>
      <c r="S304" s="9" t="str">
        <f t="shared" si="1216"/>
        <v/>
      </c>
      <c r="T304" s="9" t="str">
        <f t="shared" si="1216"/>
        <v/>
      </c>
      <c r="U304" s="9" t="str">
        <f t="shared" si="1216"/>
        <v/>
      </c>
      <c r="V304" s="9" t="str">
        <f t="shared" si="1216"/>
        <v/>
      </c>
      <c r="W304" s="9" t="str">
        <f t="shared" si="1216"/>
        <v/>
      </c>
      <c r="X304" s="9" t="str">
        <f t="shared" si="1216"/>
        <v/>
      </c>
      <c r="Y304" s="9" t="str">
        <f t="shared" si="1216"/>
        <v/>
      </c>
      <c r="Z304" s="9" t="str">
        <f t="shared" si="1216"/>
        <v/>
      </c>
      <c r="AA304" s="9" t="str">
        <f t="shared" si="1216"/>
        <v/>
      </c>
      <c r="AB304" s="9" t="str">
        <f t="shared" ref="AB304:AI304" si="1217">if($H304=AB$1,1,"")</f>
        <v/>
      </c>
      <c r="AC304" s="9" t="str">
        <f t="shared" si="1217"/>
        <v/>
      </c>
      <c r="AD304" s="9" t="str">
        <f t="shared" si="1217"/>
        <v/>
      </c>
      <c r="AE304" s="9" t="str">
        <f t="shared" si="1217"/>
        <v/>
      </c>
      <c r="AF304" s="9" t="str">
        <f t="shared" si="1217"/>
        <v/>
      </c>
      <c r="AG304" s="9" t="str">
        <f t="shared" si="1217"/>
        <v/>
      </c>
      <c r="AH304" s="9" t="str">
        <f t="shared" si="1217"/>
        <v/>
      </c>
      <c r="AI304" s="9" t="str">
        <f t="shared" si="1217"/>
        <v/>
      </c>
    </row>
    <row r="305" ht="12.75" customHeight="1">
      <c r="A305" s="9" t="s">
        <v>994</v>
      </c>
      <c r="B305" s="9" t="s">
        <v>995</v>
      </c>
      <c r="C305" s="9" t="s">
        <v>996</v>
      </c>
      <c r="D305" s="9"/>
      <c r="E305" s="14" t="str">
        <f>IF(('Classification-Dawson'!E305 &lt;&gt; "") * ('Classification-Chris'!E305 &lt;&gt; ""), IF(('Classification-Dawson'!E305 &lt;&gt; 'Classification-Chris'!E305), FALSE, TRUE), "")</f>
        <v/>
      </c>
      <c r="F305" s="14" t="str">
        <f>IF(('Classification-Dawson'!F305 &lt;&gt; "") * ('Classification-Chris'!F305 &lt;&gt; ""), IF(('Classification-Dawson'!F305 &lt;&gt; 'Classification-Chris'!F305), FALSE, TRUE), "")</f>
        <v/>
      </c>
      <c r="G305" s="10" t="str">
        <f>if(E305 = TRUE,'Classification-Dawson'!E305,if(E305 = FALSE,"Find it",""))</f>
        <v/>
      </c>
      <c r="H305" s="10" t="str">
        <f>if(F305 = TRUE,'Classification-Dawson'!F305,if(F305 = FALSE,"Find it",""))</f>
        <v/>
      </c>
      <c r="I305" s="14" t="str">
        <f t="shared" ref="I305:J305" si="1218">IF(E305 = TRUE, 1, IF(E305 = "", "", 0))</f>
        <v/>
      </c>
      <c r="J305" s="14" t="str">
        <f t="shared" si="1218"/>
        <v/>
      </c>
      <c r="K305" s="9"/>
      <c r="L305" s="9" t="str">
        <f t="shared" ref="L305:M305" si="1219">IF(I305 = "", "", if(OR(I305=0, I305=1),1,0))</f>
        <v/>
      </c>
      <c r="M305" s="9" t="str">
        <f t="shared" si="1219"/>
        <v/>
      </c>
      <c r="N305" s="9"/>
      <c r="O305" s="9"/>
      <c r="P305" s="9"/>
      <c r="Q305" s="9"/>
      <c r="R305" s="9" t="str">
        <f t="shared" ref="R305:AA305" si="1220">if($G305=R$1,1,"")</f>
        <v/>
      </c>
      <c r="S305" s="9" t="str">
        <f t="shared" si="1220"/>
        <v/>
      </c>
      <c r="T305" s="9" t="str">
        <f t="shared" si="1220"/>
        <v/>
      </c>
      <c r="U305" s="9" t="str">
        <f t="shared" si="1220"/>
        <v/>
      </c>
      <c r="V305" s="9" t="str">
        <f t="shared" si="1220"/>
        <v/>
      </c>
      <c r="W305" s="9" t="str">
        <f t="shared" si="1220"/>
        <v/>
      </c>
      <c r="X305" s="9" t="str">
        <f t="shared" si="1220"/>
        <v/>
      </c>
      <c r="Y305" s="9" t="str">
        <f t="shared" si="1220"/>
        <v/>
      </c>
      <c r="Z305" s="9" t="str">
        <f t="shared" si="1220"/>
        <v/>
      </c>
      <c r="AA305" s="9" t="str">
        <f t="shared" si="1220"/>
        <v/>
      </c>
      <c r="AB305" s="9" t="str">
        <f t="shared" ref="AB305:AI305" si="1221">if($H305=AB$1,1,"")</f>
        <v/>
      </c>
      <c r="AC305" s="9" t="str">
        <f t="shared" si="1221"/>
        <v/>
      </c>
      <c r="AD305" s="9" t="str">
        <f t="shared" si="1221"/>
        <v/>
      </c>
      <c r="AE305" s="9" t="str">
        <f t="shared" si="1221"/>
        <v/>
      </c>
      <c r="AF305" s="9" t="str">
        <f t="shared" si="1221"/>
        <v/>
      </c>
      <c r="AG305" s="9" t="str">
        <f t="shared" si="1221"/>
        <v/>
      </c>
      <c r="AH305" s="9" t="str">
        <f t="shared" si="1221"/>
        <v/>
      </c>
      <c r="AI305" s="9" t="str">
        <f t="shared" si="1221"/>
        <v/>
      </c>
    </row>
    <row r="306" ht="12.75" customHeight="1">
      <c r="A306" s="9" t="s">
        <v>997</v>
      </c>
      <c r="B306" s="9" t="s">
        <v>998</v>
      </c>
      <c r="C306" s="9" t="s">
        <v>999</v>
      </c>
      <c r="D306" s="9"/>
      <c r="E306" s="14" t="str">
        <f>IF(('Classification-Dawson'!E306 &lt;&gt; "") * ('Classification-Chris'!E306 &lt;&gt; ""), IF(('Classification-Dawson'!E306 &lt;&gt; 'Classification-Chris'!E306), FALSE, TRUE), "")</f>
        <v/>
      </c>
      <c r="F306" s="14" t="str">
        <f>IF(('Classification-Dawson'!F306 &lt;&gt; "") * ('Classification-Chris'!F306 &lt;&gt; ""), IF(('Classification-Dawson'!F306 &lt;&gt; 'Classification-Chris'!F306), FALSE, TRUE), "")</f>
        <v/>
      </c>
      <c r="G306" s="10" t="str">
        <f>if(E306 = TRUE,'Classification-Dawson'!E306,if(E306 = FALSE,"Find it",""))</f>
        <v/>
      </c>
      <c r="H306" s="10" t="str">
        <f>if(F306 = TRUE,'Classification-Dawson'!F306,if(F306 = FALSE,"Find it",""))</f>
        <v/>
      </c>
      <c r="I306" s="14" t="str">
        <f t="shared" ref="I306:J306" si="1222">IF(E306 = TRUE, 1, IF(E306 = "", "", 0))</f>
        <v/>
      </c>
      <c r="J306" s="14" t="str">
        <f t="shared" si="1222"/>
        <v/>
      </c>
      <c r="K306" s="9"/>
      <c r="L306" s="9" t="str">
        <f t="shared" ref="L306:M306" si="1223">IF(I306 = "", "", if(OR(I306=0, I306=1),1,0))</f>
        <v/>
      </c>
      <c r="M306" s="9" t="str">
        <f t="shared" si="1223"/>
        <v/>
      </c>
      <c r="N306" s="9"/>
      <c r="O306" s="9"/>
      <c r="P306" s="9"/>
      <c r="Q306" s="9"/>
      <c r="R306" s="9" t="str">
        <f t="shared" ref="R306:AA306" si="1224">if($G306=R$1,1,"")</f>
        <v/>
      </c>
      <c r="S306" s="9" t="str">
        <f t="shared" si="1224"/>
        <v/>
      </c>
      <c r="T306" s="9" t="str">
        <f t="shared" si="1224"/>
        <v/>
      </c>
      <c r="U306" s="9" t="str">
        <f t="shared" si="1224"/>
        <v/>
      </c>
      <c r="V306" s="9" t="str">
        <f t="shared" si="1224"/>
        <v/>
      </c>
      <c r="W306" s="9" t="str">
        <f t="shared" si="1224"/>
        <v/>
      </c>
      <c r="X306" s="9" t="str">
        <f t="shared" si="1224"/>
        <v/>
      </c>
      <c r="Y306" s="9" t="str">
        <f t="shared" si="1224"/>
        <v/>
      </c>
      <c r="Z306" s="9" t="str">
        <f t="shared" si="1224"/>
        <v/>
      </c>
      <c r="AA306" s="9" t="str">
        <f t="shared" si="1224"/>
        <v/>
      </c>
      <c r="AB306" s="9" t="str">
        <f t="shared" ref="AB306:AI306" si="1225">if($H306=AB$1,1,"")</f>
        <v/>
      </c>
      <c r="AC306" s="9" t="str">
        <f t="shared" si="1225"/>
        <v/>
      </c>
      <c r="AD306" s="9" t="str">
        <f t="shared" si="1225"/>
        <v/>
      </c>
      <c r="AE306" s="9" t="str">
        <f t="shared" si="1225"/>
        <v/>
      </c>
      <c r="AF306" s="9" t="str">
        <f t="shared" si="1225"/>
        <v/>
      </c>
      <c r="AG306" s="9" t="str">
        <f t="shared" si="1225"/>
        <v/>
      </c>
      <c r="AH306" s="9" t="str">
        <f t="shared" si="1225"/>
        <v/>
      </c>
      <c r="AI306" s="9" t="str">
        <f t="shared" si="1225"/>
        <v/>
      </c>
    </row>
    <row r="307" ht="12.75" customHeight="1">
      <c r="A307" s="9" t="s">
        <v>1000</v>
      </c>
      <c r="B307" s="9" t="s">
        <v>1001</v>
      </c>
      <c r="C307" s="9" t="s">
        <v>1002</v>
      </c>
      <c r="D307" s="9"/>
      <c r="E307" s="14" t="str">
        <f>IF(('Classification-Dawson'!E307 &lt;&gt; "") * ('Classification-Chris'!E307 &lt;&gt; ""), IF(('Classification-Dawson'!E307 &lt;&gt; 'Classification-Chris'!E307), FALSE, TRUE), "")</f>
        <v/>
      </c>
      <c r="F307" s="14" t="str">
        <f>IF(('Classification-Dawson'!F307 &lt;&gt; "") * ('Classification-Chris'!F307 &lt;&gt; ""), IF(('Classification-Dawson'!F307 &lt;&gt; 'Classification-Chris'!F307), FALSE, TRUE), "")</f>
        <v/>
      </c>
      <c r="G307" s="10" t="str">
        <f>if(E307 = TRUE,'Classification-Dawson'!E307,if(E307 = FALSE,"Find it",""))</f>
        <v/>
      </c>
      <c r="H307" s="10" t="str">
        <f>if(F307 = TRUE,'Classification-Dawson'!F307,if(F307 = FALSE,"Find it",""))</f>
        <v/>
      </c>
      <c r="I307" s="14" t="str">
        <f t="shared" ref="I307:J307" si="1226">IF(E307 = TRUE, 1, IF(E307 = "", "", 0))</f>
        <v/>
      </c>
      <c r="J307" s="14" t="str">
        <f t="shared" si="1226"/>
        <v/>
      </c>
      <c r="K307" s="9"/>
      <c r="L307" s="9" t="str">
        <f t="shared" ref="L307:M307" si="1227">IF(I307 = "", "", if(OR(I307=0, I307=1),1,0))</f>
        <v/>
      </c>
      <c r="M307" s="9" t="str">
        <f t="shared" si="1227"/>
        <v/>
      </c>
      <c r="N307" s="9"/>
      <c r="O307" s="9"/>
      <c r="P307" s="9"/>
      <c r="Q307" s="9"/>
      <c r="R307" s="9" t="str">
        <f t="shared" ref="R307:AA307" si="1228">if($G307=R$1,1,"")</f>
        <v/>
      </c>
      <c r="S307" s="9" t="str">
        <f t="shared" si="1228"/>
        <v/>
      </c>
      <c r="T307" s="9" t="str">
        <f t="shared" si="1228"/>
        <v/>
      </c>
      <c r="U307" s="9" t="str">
        <f t="shared" si="1228"/>
        <v/>
      </c>
      <c r="V307" s="9" t="str">
        <f t="shared" si="1228"/>
        <v/>
      </c>
      <c r="W307" s="9" t="str">
        <f t="shared" si="1228"/>
        <v/>
      </c>
      <c r="X307" s="9" t="str">
        <f t="shared" si="1228"/>
        <v/>
      </c>
      <c r="Y307" s="9" t="str">
        <f t="shared" si="1228"/>
        <v/>
      </c>
      <c r="Z307" s="9" t="str">
        <f t="shared" si="1228"/>
        <v/>
      </c>
      <c r="AA307" s="9" t="str">
        <f t="shared" si="1228"/>
        <v/>
      </c>
      <c r="AB307" s="9" t="str">
        <f t="shared" ref="AB307:AI307" si="1229">if($H307=AB$1,1,"")</f>
        <v/>
      </c>
      <c r="AC307" s="9" t="str">
        <f t="shared" si="1229"/>
        <v/>
      </c>
      <c r="AD307" s="9" t="str">
        <f t="shared" si="1229"/>
        <v/>
      </c>
      <c r="AE307" s="9" t="str">
        <f t="shared" si="1229"/>
        <v/>
      </c>
      <c r="AF307" s="9" t="str">
        <f t="shared" si="1229"/>
        <v/>
      </c>
      <c r="AG307" s="9" t="str">
        <f t="shared" si="1229"/>
        <v/>
      </c>
      <c r="AH307" s="9" t="str">
        <f t="shared" si="1229"/>
        <v/>
      </c>
      <c r="AI307" s="9" t="str">
        <f t="shared" si="1229"/>
        <v/>
      </c>
    </row>
    <row r="308" ht="12.75" customHeight="1">
      <c r="A308" s="9" t="s">
        <v>1003</v>
      </c>
      <c r="B308" s="9" t="s">
        <v>1004</v>
      </c>
      <c r="C308" s="9" t="s">
        <v>1005</v>
      </c>
      <c r="D308" s="9"/>
      <c r="E308" s="14" t="str">
        <f>IF(('Classification-Dawson'!E308 &lt;&gt; "") * ('Classification-Chris'!E308 &lt;&gt; ""), IF(('Classification-Dawson'!E308 &lt;&gt; 'Classification-Chris'!E308), FALSE, TRUE), "")</f>
        <v/>
      </c>
      <c r="F308" s="14" t="str">
        <f>IF(('Classification-Dawson'!F308 &lt;&gt; "") * ('Classification-Chris'!F308 &lt;&gt; ""), IF(('Classification-Dawson'!F308 &lt;&gt; 'Classification-Chris'!F308), FALSE, TRUE), "")</f>
        <v/>
      </c>
      <c r="G308" s="10" t="str">
        <f>if(E308 = TRUE,'Classification-Dawson'!E308,if(E308 = FALSE,"Find it",""))</f>
        <v/>
      </c>
      <c r="H308" s="10" t="str">
        <f>if(F308 = TRUE,'Classification-Dawson'!F308,if(F308 = FALSE,"Find it",""))</f>
        <v/>
      </c>
      <c r="I308" s="14" t="str">
        <f t="shared" ref="I308:J308" si="1230">IF(E308 = TRUE, 1, IF(E308 = "", "", 0))</f>
        <v/>
      </c>
      <c r="J308" s="14" t="str">
        <f t="shared" si="1230"/>
        <v/>
      </c>
      <c r="K308" s="9"/>
      <c r="L308" s="9" t="str">
        <f t="shared" ref="L308:M308" si="1231">IF(I308 = "", "", if(OR(I308=0, I308=1),1,0))</f>
        <v/>
      </c>
      <c r="M308" s="9" t="str">
        <f t="shared" si="1231"/>
        <v/>
      </c>
      <c r="N308" s="9"/>
      <c r="O308" s="9"/>
      <c r="P308" s="9"/>
      <c r="Q308" s="9"/>
      <c r="R308" s="9" t="str">
        <f t="shared" ref="R308:AA308" si="1232">if($G308=R$1,1,"")</f>
        <v/>
      </c>
      <c r="S308" s="9" t="str">
        <f t="shared" si="1232"/>
        <v/>
      </c>
      <c r="T308" s="9" t="str">
        <f t="shared" si="1232"/>
        <v/>
      </c>
      <c r="U308" s="9" t="str">
        <f t="shared" si="1232"/>
        <v/>
      </c>
      <c r="V308" s="9" t="str">
        <f t="shared" si="1232"/>
        <v/>
      </c>
      <c r="W308" s="9" t="str">
        <f t="shared" si="1232"/>
        <v/>
      </c>
      <c r="X308" s="9" t="str">
        <f t="shared" si="1232"/>
        <v/>
      </c>
      <c r="Y308" s="9" t="str">
        <f t="shared" si="1232"/>
        <v/>
      </c>
      <c r="Z308" s="9" t="str">
        <f t="shared" si="1232"/>
        <v/>
      </c>
      <c r="AA308" s="9" t="str">
        <f t="shared" si="1232"/>
        <v/>
      </c>
      <c r="AB308" s="9" t="str">
        <f t="shared" ref="AB308:AI308" si="1233">if($H308=AB$1,1,"")</f>
        <v/>
      </c>
      <c r="AC308" s="9" t="str">
        <f t="shared" si="1233"/>
        <v/>
      </c>
      <c r="AD308" s="9" t="str">
        <f t="shared" si="1233"/>
        <v/>
      </c>
      <c r="AE308" s="9" t="str">
        <f t="shared" si="1233"/>
        <v/>
      </c>
      <c r="AF308" s="9" t="str">
        <f t="shared" si="1233"/>
        <v/>
      </c>
      <c r="AG308" s="9" t="str">
        <f t="shared" si="1233"/>
        <v/>
      </c>
      <c r="AH308" s="9" t="str">
        <f t="shared" si="1233"/>
        <v/>
      </c>
      <c r="AI308" s="9" t="str">
        <f t="shared" si="1233"/>
        <v/>
      </c>
    </row>
    <row r="309" ht="12.75" customHeight="1">
      <c r="A309" s="9" t="s">
        <v>1006</v>
      </c>
      <c r="B309" s="9" t="s">
        <v>1007</v>
      </c>
      <c r="C309" s="9" t="s">
        <v>1008</v>
      </c>
      <c r="D309" s="9"/>
      <c r="E309" s="14" t="str">
        <f>IF(('Classification-Dawson'!E309 &lt;&gt; "") * ('Classification-Chris'!E309 &lt;&gt; ""), IF(('Classification-Dawson'!E309 &lt;&gt; 'Classification-Chris'!E309), FALSE, TRUE), "")</f>
        <v/>
      </c>
      <c r="F309" s="14" t="str">
        <f>IF(('Classification-Dawson'!F309 &lt;&gt; "") * ('Classification-Chris'!F309 &lt;&gt; ""), IF(('Classification-Dawson'!F309 &lt;&gt; 'Classification-Chris'!F309), FALSE, TRUE), "")</f>
        <v/>
      </c>
      <c r="G309" s="10" t="str">
        <f>if(E309 = TRUE,'Classification-Dawson'!E309,if(E309 = FALSE,"Find it",""))</f>
        <v/>
      </c>
      <c r="H309" s="10" t="str">
        <f>if(F309 = TRUE,'Classification-Dawson'!F309,if(F309 = FALSE,"Find it",""))</f>
        <v/>
      </c>
      <c r="I309" s="14" t="str">
        <f t="shared" ref="I309:J309" si="1234">IF(E309 = TRUE, 1, IF(E309 = "", "", 0))</f>
        <v/>
      </c>
      <c r="J309" s="14" t="str">
        <f t="shared" si="1234"/>
        <v/>
      </c>
      <c r="K309" s="9"/>
      <c r="L309" s="9" t="str">
        <f t="shared" ref="L309:M309" si="1235">IF(I309 = "", "", if(OR(I309=0, I309=1),1,0))</f>
        <v/>
      </c>
      <c r="M309" s="9" t="str">
        <f t="shared" si="1235"/>
        <v/>
      </c>
      <c r="N309" s="9"/>
      <c r="O309" s="9"/>
      <c r="P309" s="9"/>
      <c r="Q309" s="9"/>
      <c r="R309" s="9" t="str">
        <f t="shared" ref="R309:AA309" si="1236">if($G309=R$1,1,"")</f>
        <v/>
      </c>
      <c r="S309" s="9" t="str">
        <f t="shared" si="1236"/>
        <v/>
      </c>
      <c r="T309" s="9" t="str">
        <f t="shared" si="1236"/>
        <v/>
      </c>
      <c r="U309" s="9" t="str">
        <f t="shared" si="1236"/>
        <v/>
      </c>
      <c r="V309" s="9" t="str">
        <f t="shared" si="1236"/>
        <v/>
      </c>
      <c r="W309" s="9" t="str">
        <f t="shared" si="1236"/>
        <v/>
      </c>
      <c r="X309" s="9" t="str">
        <f t="shared" si="1236"/>
        <v/>
      </c>
      <c r="Y309" s="9" t="str">
        <f t="shared" si="1236"/>
        <v/>
      </c>
      <c r="Z309" s="9" t="str">
        <f t="shared" si="1236"/>
        <v/>
      </c>
      <c r="AA309" s="9" t="str">
        <f t="shared" si="1236"/>
        <v/>
      </c>
      <c r="AB309" s="9" t="str">
        <f t="shared" ref="AB309:AI309" si="1237">if($H309=AB$1,1,"")</f>
        <v/>
      </c>
      <c r="AC309" s="9" t="str">
        <f t="shared" si="1237"/>
        <v/>
      </c>
      <c r="AD309" s="9" t="str">
        <f t="shared" si="1237"/>
        <v/>
      </c>
      <c r="AE309" s="9" t="str">
        <f t="shared" si="1237"/>
        <v/>
      </c>
      <c r="AF309" s="9" t="str">
        <f t="shared" si="1237"/>
        <v/>
      </c>
      <c r="AG309" s="9" t="str">
        <f t="shared" si="1237"/>
        <v/>
      </c>
      <c r="AH309" s="9" t="str">
        <f t="shared" si="1237"/>
        <v/>
      </c>
      <c r="AI309" s="9" t="str">
        <f t="shared" si="1237"/>
        <v/>
      </c>
    </row>
    <row r="310" ht="12.75" customHeight="1">
      <c r="A310" s="9" t="s">
        <v>1009</v>
      </c>
      <c r="B310" s="9" t="s">
        <v>1010</v>
      </c>
      <c r="C310" s="9" t="s">
        <v>1011</v>
      </c>
      <c r="D310" s="10" t="s">
        <v>1012</v>
      </c>
      <c r="E310" s="14" t="str">
        <f>IF(('Classification-Dawson'!E310 &lt;&gt; "") * ('Classification-Chris'!E310 &lt;&gt; ""), IF(('Classification-Dawson'!E310 &lt;&gt; 'Classification-Chris'!E310), FALSE, TRUE), "")</f>
        <v>FALSE</v>
      </c>
      <c r="F310" s="14" t="str">
        <f>IF(('Classification-Dawson'!F310 &lt;&gt; "") * ('Classification-Chris'!F310 &lt;&gt; ""), IF(('Classification-Dawson'!F310 &lt;&gt; 'Classification-Chris'!F310), FALSE, TRUE), "")</f>
        <v>TRUE</v>
      </c>
      <c r="G310" s="13" t="s">
        <v>19</v>
      </c>
      <c r="H310" s="10" t="str">
        <f>if(F310 = TRUE,'Classification-Dawson'!F310,if(F310 = FALSE,"Find it",""))</f>
        <v>Authorization</v>
      </c>
      <c r="I310" s="14" t="str">
        <f t="shared" ref="I310:J310" si="1238">IF(E310 = TRUE, 1, IF(E310 = "", "", 0))</f>
        <v>0</v>
      </c>
      <c r="J310" s="14" t="str">
        <f t="shared" si="1238"/>
        <v>1</v>
      </c>
      <c r="K310" s="9"/>
      <c r="L310" s="9" t="str">
        <f t="shared" ref="L310:M310" si="1239">IF(I310 = "", "", if(OR(I310=0, I310=1),1,0))</f>
        <v>1</v>
      </c>
      <c r="M310" s="9" t="str">
        <f t="shared" si="1239"/>
        <v>1</v>
      </c>
      <c r="N310" s="9"/>
      <c r="O310" s="9"/>
      <c r="P310" s="9"/>
      <c r="Q310" s="9"/>
      <c r="R310" s="9" t="str">
        <f t="shared" ref="R310:AA310" si="1240">if($G310=R$1,1,"")</f>
        <v/>
      </c>
      <c r="S310" s="9" t="str">
        <f t="shared" si="1240"/>
        <v/>
      </c>
      <c r="T310" s="9" t="str">
        <f t="shared" si="1240"/>
        <v/>
      </c>
      <c r="U310" s="9" t="str">
        <f t="shared" si="1240"/>
        <v/>
      </c>
      <c r="V310" s="9" t="str">
        <f t="shared" si="1240"/>
        <v/>
      </c>
      <c r="W310" s="9" t="str">
        <f t="shared" si="1240"/>
        <v>1</v>
      </c>
      <c r="X310" s="9" t="str">
        <f t="shared" si="1240"/>
        <v/>
      </c>
      <c r="Y310" s="9" t="str">
        <f t="shared" si="1240"/>
        <v/>
      </c>
      <c r="Z310" s="9" t="str">
        <f t="shared" si="1240"/>
        <v/>
      </c>
      <c r="AA310" s="9" t="str">
        <f t="shared" si="1240"/>
        <v/>
      </c>
      <c r="AB310" s="9" t="str">
        <f t="shared" ref="AB310:AI310" si="1241">if($H310=AB$1,1,"")</f>
        <v/>
      </c>
      <c r="AC310" s="9" t="str">
        <f t="shared" si="1241"/>
        <v/>
      </c>
      <c r="AD310" s="9" t="str">
        <f t="shared" si="1241"/>
        <v>1</v>
      </c>
      <c r="AE310" s="9" t="str">
        <f t="shared" si="1241"/>
        <v/>
      </c>
      <c r="AF310" s="9" t="str">
        <f t="shared" si="1241"/>
        <v/>
      </c>
      <c r="AG310" s="9" t="str">
        <f t="shared" si="1241"/>
        <v/>
      </c>
      <c r="AH310" s="9" t="str">
        <f t="shared" si="1241"/>
        <v/>
      </c>
      <c r="AI310" s="9" t="str">
        <f t="shared" si="1241"/>
        <v/>
      </c>
    </row>
    <row r="311" ht="12.75" customHeight="1">
      <c r="A311" s="9" t="s">
        <v>1013</v>
      </c>
      <c r="B311" s="9" t="s">
        <v>1014</v>
      </c>
      <c r="C311" s="9" t="s">
        <v>1015</v>
      </c>
      <c r="D311" s="9"/>
      <c r="E311" s="14" t="str">
        <f>IF(('Classification-Dawson'!E311 &lt;&gt; "") * ('Classification-Chris'!E311 &lt;&gt; ""), IF(('Classification-Dawson'!E311 &lt;&gt; 'Classification-Chris'!E311), FALSE, TRUE), "")</f>
        <v/>
      </c>
      <c r="F311" s="14" t="str">
        <f>IF(('Classification-Dawson'!F311 &lt;&gt; "") * ('Classification-Chris'!F311 &lt;&gt; ""), IF(('Classification-Dawson'!F311 &lt;&gt; 'Classification-Chris'!F311), FALSE, TRUE), "")</f>
        <v/>
      </c>
      <c r="G311" s="10" t="str">
        <f>if(E311 = TRUE,'Classification-Dawson'!E311,if(E311 = FALSE,"Find it",""))</f>
        <v/>
      </c>
      <c r="H311" s="10" t="str">
        <f>if(F311 = TRUE,'Classification-Dawson'!F311,if(F311 = FALSE,"Find it",""))</f>
        <v/>
      </c>
      <c r="I311" s="14" t="str">
        <f t="shared" ref="I311:J311" si="1242">IF(E311 = TRUE, 1, IF(E311 = "", "", 0))</f>
        <v/>
      </c>
      <c r="J311" s="14" t="str">
        <f t="shared" si="1242"/>
        <v/>
      </c>
      <c r="K311" s="9"/>
      <c r="L311" s="9" t="str">
        <f t="shared" ref="L311:M311" si="1243">IF(I311 = "", "", if(OR(I311=0, I311=1),1,0))</f>
        <v/>
      </c>
      <c r="M311" s="9" t="str">
        <f t="shared" si="1243"/>
        <v/>
      </c>
      <c r="N311" s="9"/>
      <c r="O311" s="9"/>
      <c r="P311" s="9"/>
      <c r="Q311" s="9"/>
      <c r="R311" s="9" t="str">
        <f t="shared" ref="R311:AA311" si="1244">if($G311=R$1,1,"")</f>
        <v/>
      </c>
      <c r="S311" s="9" t="str">
        <f t="shared" si="1244"/>
        <v/>
      </c>
      <c r="T311" s="9" t="str">
        <f t="shared" si="1244"/>
        <v/>
      </c>
      <c r="U311" s="9" t="str">
        <f t="shared" si="1244"/>
        <v/>
      </c>
      <c r="V311" s="9" t="str">
        <f t="shared" si="1244"/>
        <v/>
      </c>
      <c r="W311" s="9" t="str">
        <f t="shared" si="1244"/>
        <v/>
      </c>
      <c r="X311" s="9" t="str">
        <f t="shared" si="1244"/>
        <v/>
      </c>
      <c r="Y311" s="9" t="str">
        <f t="shared" si="1244"/>
        <v/>
      </c>
      <c r="Z311" s="9" t="str">
        <f t="shared" si="1244"/>
        <v/>
      </c>
      <c r="AA311" s="9" t="str">
        <f t="shared" si="1244"/>
        <v/>
      </c>
      <c r="AB311" s="9" t="str">
        <f t="shared" ref="AB311:AI311" si="1245">if($H311=AB$1,1,"")</f>
        <v/>
      </c>
      <c r="AC311" s="9" t="str">
        <f t="shared" si="1245"/>
        <v/>
      </c>
      <c r="AD311" s="9" t="str">
        <f t="shared" si="1245"/>
        <v/>
      </c>
      <c r="AE311" s="9" t="str">
        <f t="shared" si="1245"/>
        <v/>
      </c>
      <c r="AF311" s="9" t="str">
        <f t="shared" si="1245"/>
        <v/>
      </c>
      <c r="AG311" s="9" t="str">
        <f t="shared" si="1245"/>
        <v/>
      </c>
      <c r="AH311" s="9" t="str">
        <f t="shared" si="1245"/>
        <v/>
      </c>
      <c r="AI311" s="9" t="str">
        <f t="shared" si="1245"/>
        <v/>
      </c>
    </row>
    <row r="312" ht="12.75" customHeight="1">
      <c r="A312" s="9" t="s">
        <v>1016</v>
      </c>
      <c r="B312" s="9" t="s">
        <v>1017</v>
      </c>
      <c r="C312" s="9" t="s">
        <v>1018</v>
      </c>
      <c r="D312" s="9"/>
      <c r="E312" s="14" t="str">
        <f>IF(('Classification-Dawson'!E312 &lt;&gt; "") * ('Classification-Chris'!E312 &lt;&gt; ""), IF(('Classification-Dawson'!E312 &lt;&gt; 'Classification-Chris'!E312), FALSE, TRUE), "")</f>
        <v/>
      </c>
      <c r="F312" s="14" t="str">
        <f>IF(('Classification-Dawson'!F312 &lt;&gt; "") * ('Classification-Chris'!F312 &lt;&gt; ""), IF(('Classification-Dawson'!F312 &lt;&gt; 'Classification-Chris'!F312), FALSE, TRUE), "")</f>
        <v/>
      </c>
      <c r="G312" s="10" t="str">
        <f>if(E312 = TRUE,'Classification-Dawson'!E312,if(E312 = FALSE,"Find it",""))</f>
        <v/>
      </c>
      <c r="H312" s="10" t="str">
        <f>if(F312 = TRUE,'Classification-Dawson'!F312,if(F312 = FALSE,"Find it",""))</f>
        <v/>
      </c>
      <c r="I312" s="14" t="str">
        <f t="shared" ref="I312:J312" si="1246">IF(E312 = TRUE, 1, IF(E312 = "", "", 0))</f>
        <v/>
      </c>
      <c r="J312" s="14" t="str">
        <f t="shared" si="1246"/>
        <v/>
      </c>
      <c r="K312" s="9"/>
      <c r="L312" s="9" t="str">
        <f t="shared" ref="L312:M312" si="1247">IF(I312 = "", "", if(OR(I312=0, I312=1),1,0))</f>
        <v/>
      </c>
      <c r="M312" s="9" t="str">
        <f t="shared" si="1247"/>
        <v/>
      </c>
      <c r="N312" s="9"/>
      <c r="O312" s="9"/>
      <c r="P312" s="9"/>
      <c r="Q312" s="9"/>
      <c r="R312" s="9" t="str">
        <f t="shared" ref="R312:AA312" si="1248">if($G312=R$1,1,"")</f>
        <v/>
      </c>
      <c r="S312" s="9" t="str">
        <f t="shared" si="1248"/>
        <v/>
      </c>
      <c r="T312" s="9" t="str">
        <f t="shared" si="1248"/>
        <v/>
      </c>
      <c r="U312" s="9" t="str">
        <f t="shared" si="1248"/>
        <v/>
      </c>
      <c r="V312" s="9" t="str">
        <f t="shared" si="1248"/>
        <v/>
      </c>
      <c r="W312" s="9" t="str">
        <f t="shared" si="1248"/>
        <v/>
      </c>
      <c r="X312" s="9" t="str">
        <f t="shared" si="1248"/>
        <v/>
      </c>
      <c r="Y312" s="9" t="str">
        <f t="shared" si="1248"/>
        <v/>
      </c>
      <c r="Z312" s="9" t="str">
        <f t="shared" si="1248"/>
        <v/>
      </c>
      <c r="AA312" s="9" t="str">
        <f t="shared" si="1248"/>
        <v/>
      </c>
      <c r="AB312" s="9" t="str">
        <f t="shared" ref="AB312:AI312" si="1249">if($H312=AB$1,1,"")</f>
        <v/>
      </c>
      <c r="AC312" s="9" t="str">
        <f t="shared" si="1249"/>
        <v/>
      </c>
      <c r="AD312" s="9" t="str">
        <f t="shared" si="1249"/>
        <v/>
      </c>
      <c r="AE312" s="9" t="str">
        <f t="shared" si="1249"/>
        <v/>
      </c>
      <c r="AF312" s="9" t="str">
        <f t="shared" si="1249"/>
        <v/>
      </c>
      <c r="AG312" s="9" t="str">
        <f t="shared" si="1249"/>
        <v/>
      </c>
      <c r="AH312" s="9" t="str">
        <f t="shared" si="1249"/>
        <v/>
      </c>
      <c r="AI312" s="9" t="str">
        <f t="shared" si="1249"/>
        <v/>
      </c>
    </row>
    <row r="313" ht="12.75" customHeight="1">
      <c r="A313" s="9" t="s">
        <v>1019</v>
      </c>
      <c r="B313" s="9" t="s">
        <v>1020</v>
      </c>
      <c r="C313" s="9" t="s">
        <v>1021</v>
      </c>
      <c r="D313" s="9"/>
      <c r="E313" s="14" t="str">
        <f>IF(('Classification-Dawson'!E313 &lt;&gt; "") * ('Classification-Chris'!E313 &lt;&gt; ""), IF(('Classification-Dawson'!E313 &lt;&gt; 'Classification-Chris'!E313), FALSE, TRUE), "")</f>
        <v/>
      </c>
      <c r="F313" s="14" t="str">
        <f>IF(('Classification-Dawson'!F313 &lt;&gt; "") * ('Classification-Chris'!F313 &lt;&gt; ""), IF(('Classification-Dawson'!F313 &lt;&gt; 'Classification-Chris'!F313), FALSE, TRUE), "")</f>
        <v/>
      </c>
      <c r="G313" s="10" t="str">
        <f>if(E313 = TRUE,'Classification-Dawson'!E313,if(E313 = FALSE,"Find it",""))</f>
        <v/>
      </c>
      <c r="H313" s="10" t="str">
        <f>if(F313 = TRUE,'Classification-Dawson'!F313,if(F313 = FALSE,"Find it",""))</f>
        <v/>
      </c>
      <c r="I313" s="14" t="str">
        <f t="shared" ref="I313:J313" si="1250">IF(E313 = TRUE, 1, IF(E313 = "", "", 0))</f>
        <v/>
      </c>
      <c r="J313" s="14" t="str">
        <f t="shared" si="1250"/>
        <v/>
      </c>
      <c r="K313" s="9"/>
      <c r="L313" s="9" t="str">
        <f t="shared" ref="L313:M313" si="1251">IF(I313 = "", "", if(OR(I313=0, I313=1),1,0))</f>
        <v/>
      </c>
      <c r="M313" s="9" t="str">
        <f t="shared" si="1251"/>
        <v/>
      </c>
      <c r="N313" s="9"/>
      <c r="O313" s="9"/>
      <c r="P313" s="9"/>
      <c r="Q313" s="9"/>
      <c r="R313" s="9" t="str">
        <f t="shared" ref="R313:AA313" si="1252">if($G313=R$1,1,"")</f>
        <v/>
      </c>
      <c r="S313" s="9" t="str">
        <f t="shared" si="1252"/>
        <v/>
      </c>
      <c r="T313" s="9" t="str">
        <f t="shared" si="1252"/>
        <v/>
      </c>
      <c r="U313" s="9" t="str">
        <f t="shared" si="1252"/>
        <v/>
      </c>
      <c r="V313" s="9" t="str">
        <f t="shared" si="1252"/>
        <v/>
      </c>
      <c r="W313" s="9" t="str">
        <f t="shared" si="1252"/>
        <v/>
      </c>
      <c r="X313" s="9" t="str">
        <f t="shared" si="1252"/>
        <v/>
      </c>
      <c r="Y313" s="9" t="str">
        <f t="shared" si="1252"/>
        <v/>
      </c>
      <c r="Z313" s="9" t="str">
        <f t="shared" si="1252"/>
        <v/>
      </c>
      <c r="AA313" s="9" t="str">
        <f t="shared" si="1252"/>
        <v/>
      </c>
      <c r="AB313" s="9" t="str">
        <f t="shared" ref="AB313:AI313" si="1253">if($H313=AB$1,1,"")</f>
        <v/>
      </c>
      <c r="AC313" s="9" t="str">
        <f t="shared" si="1253"/>
        <v/>
      </c>
      <c r="AD313" s="9" t="str">
        <f t="shared" si="1253"/>
        <v/>
      </c>
      <c r="AE313" s="9" t="str">
        <f t="shared" si="1253"/>
        <v/>
      </c>
      <c r="AF313" s="9" t="str">
        <f t="shared" si="1253"/>
        <v/>
      </c>
      <c r="AG313" s="9" t="str">
        <f t="shared" si="1253"/>
        <v/>
      </c>
      <c r="AH313" s="9" t="str">
        <f t="shared" si="1253"/>
        <v/>
      </c>
      <c r="AI313" s="9" t="str">
        <f t="shared" si="1253"/>
        <v/>
      </c>
    </row>
    <row r="314" ht="12.75" customHeight="1">
      <c r="A314" s="9" t="s">
        <v>1022</v>
      </c>
      <c r="B314" s="9" t="s">
        <v>1023</v>
      </c>
      <c r="C314" s="9" t="s">
        <v>1024</v>
      </c>
      <c r="D314" s="9"/>
      <c r="E314" s="14" t="str">
        <f>IF(('Classification-Dawson'!E314 &lt;&gt; "") * ('Classification-Chris'!E314 &lt;&gt; ""), IF(('Classification-Dawson'!E314 &lt;&gt; 'Classification-Chris'!E314), FALSE, TRUE), "")</f>
        <v/>
      </c>
      <c r="F314" s="14" t="str">
        <f>IF(('Classification-Dawson'!F314 &lt;&gt; "") * ('Classification-Chris'!F314 &lt;&gt; ""), IF(('Classification-Dawson'!F314 &lt;&gt; 'Classification-Chris'!F314), FALSE, TRUE), "")</f>
        <v/>
      </c>
      <c r="G314" s="10" t="str">
        <f>if(E314 = TRUE,'Classification-Dawson'!E314,if(E314 = FALSE,"Find it",""))</f>
        <v/>
      </c>
      <c r="H314" s="10" t="str">
        <f>if(F314 = TRUE,'Classification-Dawson'!F314,if(F314 = FALSE,"Find it",""))</f>
        <v/>
      </c>
      <c r="I314" s="14" t="str">
        <f t="shared" ref="I314:J314" si="1254">IF(E314 = TRUE, 1, IF(E314 = "", "", 0))</f>
        <v/>
      </c>
      <c r="J314" s="14" t="str">
        <f t="shared" si="1254"/>
        <v/>
      </c>
      <c r="K314" s="9"/>
      <c r="L314" s="9" t="str">
        <f t="shared" ref="L314:M314" si="1255">IF(I314 = "", "", if(OR(I314=0, I314=1),1,0))</f>
        <v/>
      </c>
      <c r="M314" s="9" t="str">
        <f t="shared" si="1255"/>
        <v/>
      </c>
      <c r="N314" s="9"/>
      <c r="O314" s="9"/>
      <c r="P314" s="9"/>
      <c r="Q314" s="9"/>
      <c r="R314" s="9" t="str">
        <f t="shared" ref="R314:AA314" si="1256">if($G314=R$1,1,"")</f>
        <v/>
      </c>
      <c r="S314" s="9" t="str">
        <f t="shared" si="1256"/>
        <v/>
      </c>
      <c r="T314" s="9" t="str">
        <f t="shared" si="1256"/>
        <v/>
      </c>
      <c r="U314" s="9" t="str">
        <f t="shared" si="1256"/>
        <v/>
      </c>
      <c r="V314" s="9" t="str">
        <f t="shared" si="1256"/>
        <v/>
      </c>
      <c r="W314" s="9" t="str">
        <f t="shared" si="1256"/>
        <v/>
      </c>
      <c r="X314" s="9" t="str">
        <f t="shared" si="1256"/>
        <v/>
      </c>
      <c r="Y314" s="9" t="str">
        <f t="shared" si="1256"/>
        <v/>
      </c>
      <c r="Z314" s="9" t="str">
        <f t="shared" si="1256"/>
        <v/>
      </c>
      <c r="AA314" s="9" t="str">
        <f t="shared" si="1256"/>
        <v/>
      </c>
      <c r="AB314" s="9" t="str">
        <f t="shared" ref="AB314:AI314" si="1257">if($H314=AB$1,1,"")</f>
        <v/>
      </c>
      <c r="AC314" s="9" t="str">
        <f t="shared" si="1257"/>
        <v/>
      </c>
      <c r="AD314" s="9" t="str">
        <f t="shared" si="1257"/>
        <v/>
      </c>
      <c r="AE314" s="9" t="str">
        <f t="shared" si="1257"/>
        <v/>
      </c>
      <c r="AF314" s="9" t="str">
        <f t="shared" si="1257"/>
        <v/>
      </c>
      <c r="AG314" s="9" t="str">
        <f t="shared" si="1257"/>
        <v/>
      </c>
      <c r="AH314" s="9" t="str">
        <f t="shared" si="1257"/>
        <v/>
      </c>
      <c r="AI314" s="9" t="str">
        <f t="shared" si="1257"/>
        <v/>
      </c>
    </row>
    <row r="315" ht="12.75" customHeight="1">
      <c r="A315" s="9" t="s">
        <v>1025</v>
      </c>
      <c r="B315" s="9" t="s">
        <v>1026</v>
      </c>
      <c r="C315" s="9" t="s">
        <v>1027</v>
      </c>
      <c r="D315" s="9"/>
      <c r="E315" s="14" t="str">
        <f>IF(('Classification-Dawson'!E315 &lt;&gt; "") * ('Classification-Chris'!E315 &lt;&gt; ""), IF(('Classification-Dawson'!E315 &lt;&gt; 'Classification-Chris'!E315), FALSE, TRUE), "")</f>
        <v/>
      </c>
      <c r="F315" s="14" t="str">
        <f>IF(('Classification-Dawson'!F315 &lt;&gt; "") * ('Classification-Chris'!F315 &lt;&gt; ""), IF(('Classification-Dawson'!F315 &lt;&gt; 'Classification-Chris'!F315), FALSE, TRUE), "")</f>
        <v/>
      </c>
      <c r="G315" s="10" t="str">
        <f>if(E315 = TRUE,'Classification-Dawson'!E315,if(E315 = FALSE,"Find it",""))</f>
        <v/>
      </c>
      <c r="H315" s="10" t="str">
        <f>if(F315 = TRUE,'Classification-Dawson'!F315,if(F315 = FALSE,"Find it",""))</f>
        <v/>
      </c>
      <c r="I315" s="14" t="str">
        <f t="shared" ref="I315:J315" si="1258">IF(E315 = TRUE, 1, IF(E315 = "", "", 0))</f>
        <v/>
      </c>
      <c r="J315" s="14" t="str">
        <f t="shared" si="1258"/>
        <v/>
      </c>
      <c r="K315" s="9"/>
      <c r="L315" s="9" t="str">
        <f t="shared" ref="L315:M315" si="1259">IF(I315 = "", "", if(OR(I315=0, I315=1),1,0))</f>
        <v/>
      </c>
      <c r="M315" s="9" t="str">
        <f t="shared" si="1259"/>
        <v/>
      </c>
      <c r="N315" s="9"/>
      <c r="O315" s="9"/>
      <c r="P315" s="9"/>
      <c r="Q315" s="9"/>
      <c r="R315" s="9" t="str">
        <f t="shared" ref="R315:AA315" si="1260">if($G315=R$1,1,"")</f>
        <v/>
      </c>
      <c r="S315" s="9" t="str">
        <f t="shared" si="1260"/>
        <v/>
      </c>
      <c r="T315" s="9" t="str">
        <f t="shared" si="1260"/>
        <v/>
      </c>
      <c r="U315" s="9" t="str">
        <f t="shared" si="1260"/>
        <v/>
      </c>
      <c r="V315" s="9" t="str">
        <f t="shared" si="1260"/>
        <v/>
      </c>
      <c r="W315" s="9" t="str">
        <f t="shared" si="1260"/>
        <v/>
      </c>
      <c r="X315" s="9" t="str">
        <f t="shared" si="1260"/>
        <v/>
      </c>
      <c r="Y315" s="9" t="str">
        <f t="shared" si="1260"/>
        <v/>
      </c>
      <c r="Z315" s="9" t="str">
        <f t="shared" si="1260"/>
        <v/>
      </c>
      <c r="AA315" s="9" t="str">
        <f t="shared" si="1260"/>
        <v/>
      </c>
      <c r="AB315" s="9" t="str">
        <f t="shared" ref="AB315:AI315" si="1261">if($H315=AB$1,1,"")</f>
        <v/>
      </c>
      <c r="AC315" s="9" t="str">
        <f t="shared" si="1261"/>
        <v/>
      </c>
      <c r="AD315" s="9" t="str">
        <f t="shared" si="1261"/>
        <v/>
      </c>
      <c r="AE315" s="9" t="str">
        <f t="shared" si="1261"/>
        <v/>
      </c>
      <c r="AF315" s="9" t="str">
        <f t="shared" si="1261"/>
        <v/>
      </c>
      <c r="AG315" s="9" t="str">
        <f t="shared" si="1261"/>
        <v/>
      </c>
      <c r="AH315" s="9" t="str">
        <f t="shared" si="1261"/>
        <v/>
      </c>
      <c r="AI315" s="9" t="str">
        <f t="shared" si="1261"/>
        <v/>
      </c>
    </row>
    <row r="316" ht="12.75" customHeight="1">
      <c r="A316" s="9" t="s">
        <v>1028</v>
      </c>
      <c r="B316" s="9" t="s">
        <v>1029</v>
      </c>
      <c r="C316" s="9" t="s">
        <v>1030</v>
      </c>
      <c r="D316" s="9"/>
      <c r="E316" s="14" t="str">
        <f>IF(('Classification-Dawson'!E316 &lt;&gt; "") * ('Classification-Chris'!E316 &lt;&gt; ""), IF(('Classification-Dawson'!E316 &lt;&gt; 'Classification-Chris'!E316), FALSE, TRUE), "")</f>
        <v/>
      </c>
      <c r="F316" s="14" t="str">
        <f>IF(('Classification-Dawson'!F316 &lt;&gt; "") * ('Classification-Chris'!F316 &lt;&gt; ""), IF(('Classification-Dawson'!F316 &lt;&gt; 'Classification-Chris'!F316), FALSE, TRUE), "")</f>
        <v/>
      </c>
      <c r="G316" s="10" t="str">
        <f>if(E316 = TRUE,'Classification-Dawson'!E316,if(E316 = FALSE,"Find it",""))</f>
        <v/>
      </c>
      <c r="H316" s="10" t="str">
        <f>if(F316 = TRUE,'Classification-Dawson'!F316,if(F316 = FALSE,"Find it",""))</f>
        <v/>
      </c>
      <c r="I316" s="14" t="str">
        <f t="shared" ref="I316:J316" si="1262">IF(E316 = TRUE, 1, IF(E316 = "", "", 0))</f>
        <v/>
      </c>
      <c r="J316" s="14" t="str">
        <f t="shared" si="1262"/>
        <v/>
      </c>
      <c r="K316" s="9"/>
      <c r="L316" s="9" t="str">
        <f t="shared" ref="L316:M316" si="1263">IF(I316 = "", "", if(OR(I316=0, I316=1),1,0))</f>
        <v/>
      </c>
      <c r="M316" s="9" t="str">
        <f t="shared" si="1263"/>
        <v/>
      </c>
      <c r="N316" s="9"/>
      <c r="O316" s="9"/>
      <c r="P316" s="9"/>
      <c r="Q316" s="9"/>
      <c r="R316" s="9" t="str">
        <f t="shared" ref="R316:AA316" si="1264">if($G316=R$1,1,"")</f>
        <v/>
      </c>
      <c r="S316" s="9" t="str">
        <f t="shared" si="1264"/>
        <v/>
      </c>
      <c r="T316" s="9" t="str">
        <f t="shared" si="1264"/>
        <v/>
      </c>
      <c r="U316" s="9" t="str">
        <f t="shared" si="1264"/>
        <v/>
      </c>
      <c r="V316" s="9" t="str">
        <f t="shared" si="1264"/>
        <v/>
      </c>
      <c r="W316" s="9" t="str">
        <f t="shared" si="1264"/>
        <v/>
      </c>
      <c r="X316" s="9" t="str">
        <f t="shared" si="1264"/>
        <v/>
      </c>
      <c r="Y316" s="9" t="str">
        <f t="shared" si="1264"/>
        <v/>
      </c>
      <c r="Z316" s="9" t="str">
        <f t="shared" si="1264"/>
        <v/>
      </c>
      <c r="AA316" s="9" t="str">
        <f t="shared" si="1264"/>
        <v/>
      </c>
      <c r="AB316" s="9" t="str">
        <f t="shared" ref="AB316:AI316" si="1265">if($H316=AB$1,1,"")</f>
        <v/>
      </c>
      <c r="AC316" s="9" t="str">
        <f t="shared" si="1265"/>
        <v/>
      </c>
      <c r="AD316" s="9" t="str">
        <f t="shared" si="1265"/>
        <v/>
      </c>
      <c r="AE316" s="9" t="str">
        <f t="shared" si="1265"/>
        <v/>
      </c>
      <c r="AF316" s="9" t="str">
        <f t="shared" si="1265"/>
        <v/>
      </c>
      <c r="AG316" s="9" t="str">
        <f t="shared" si="1265"/>
        <v/>
      </c>
      <c r="AH316" s="9" t="str">
        <f t="shared" si="1265"/>
        <v/>
      </c>
      <c r="AI316" s="9" t="str">
        <f t="shared" si="1265"/>
        <v/>
      </c>
    </row>
    <row r="317" ht="12.75" customHeight="1">
      <c r="A317" s="9" t="s">
        <v>1031</v>
      </c>
      <c r="B317" s="9" t="s">
        <v>1032</v>
      </c>
      <c r="C317" s="9" t="s">
        <v>1033</v>
      </c>
      <c r="D317" s="9"/>
      <c r="E317" s="14" t="str">
        <f>IF(('Classification-Dawson'!E317 &lt;&gt; "") * ('Classification-Chris'!E317 &lt;&gt; ""), IF(('Classification-Dawson'!E317 &lt;&gt; 'Classification-Chris'!E317), FALSE, TRUE), "")</f>
        <v/>
      </c>
      <c r="F317" s="14" t="str">
        <f>IF(('Classification-Dawson'!F317 &lt;&gt; "") * ('Classification-Chris'!F317 &lt;&gt; ""), IF(('Classification-Dawson'!F317 &lt;&gt; 'Classification-Chris'!F317), FALSE, TRUE), "")</f>
        <v/>
      </c>
      <c r="G317" s="10" t="str">
        <f>if(E317 = TRUE,'Classification-Dawson'!E317,if(E317 = FALSE,"Find it",""))</f>
        <v/>
      </c>
      <c r="H317" s="10" t="str">
        <f>if(F317 = TRUE,'Classification-Dawson'!F317,if(F317 = FALSE,"Find it",""))</f>
        <v/>
      </c>
      <c r="I317" s="14" t="str">
        <f t="shared" ref="I317:J317" si="1266">IF(E317 = TRUE, 1, IF(E317 = "", "", 0))</f>
        <v/>
      </c>
      <c r="J317" s="14" t="str">
        <f t="shared" si="1266"/>
        <v/>
      </c>
      <c r="K317" s="9"/>
      <c r="L317" s="9" t="str">
        <f t="shared" ref="L317:M317" si="1267">IF(I317 = "", "", if(OR(I317=0, I317=1),1,0))</f>
        <v/>
      </c>
      <c r="M317" s="9" t="str">
        <f t="shared" si="1267"/>
        <v/>
      </c>
      <c r="N317" s="9"/>
      <c r="O317" s="9"/>
      <c r="P317" s="9"/>
      <c r="Q317" s="9"/>
      <c r="R317" s="9" t="str">
        <f t="shared" ref="R317:AA317" si="1268">if($G317=R$1,1,"")</f>
        <v/>
      </c>
      <c r="S317" s="9" t="str">
        <f t="shared" si="1268"/>
        <v/>
      </c>
      <c r="T317" s="9" t="str">
        <f t="shared" si="1268"/>
        <v/>
      </c>
      <c r="U317" s="9" t="str">
        <f t="shared" si="1268"/>
        <v/>
      </c>
      <c r="V317" s="9" t="str">
        <f t="shared" si="1268"/>
        <v/>
      </c>
      <c r="W317" s="9" t="str">
        <f t="shared" si="1268"/>
        <v/>
      </c>
      <c r="X317" s="9" t="str">
        <f t="shared" si="1268"/>
        <v/>
      </c>
      <c r="Y317" s="9" t="str">
        <f t="shared" si="1268"/>
        <v/>
      </c>
      <c r="Z317" s="9" t="str">
        <f t="shared" si="1268"/>
        <v/>
      </c>
      <c r="AA317" s="9" t="str">
        <f t="shared" si="1268"/>
        <v/>
      </c>
      <c r="AB317" s="9" t="str">
        <f t="shared" ref="AB317:AI317" si="1269">if($H317=AB$1,1,"")</f>
        <v/>
      </c>
      <c r="AC317" s="9" t="str">
        <f t="shared" si="1269"/>
        <v/>
      </c>
      <c r="AD317" s="9" t="str">
        <f t="shared" si="1269"/>
        <v/>
      </c>
      <c r="AE317" s="9" t="str">
        <f t="shared" si="1269"/>
        <v/>
      </c>
      <c r="AF317" s="9" t="str">
        <f t="shared" si="1269"/>
        <v/>
      </c>
      <c r="AG317" s="9" t="str">
        <f t="shared" si="1269"/>
        <v/>
      </c>
      <c r="AH317" s="9" t="str">
        <f t="shared" si="1269"/>
        <v/>
      </c>
      <c r="AI317" s="9" t="str">
        <f t="shared" si="1269"/>
        <v/>
      </c>
    </row>
    <row r="318" ht="12.75" customHeight="1">
      <c r="A318" s="9" t="s">
        <v>1034</v>
      </c>
      <c r="B318" s="9" t="s">
        <v>1035</v>
      </c>
      <c r="C318" s="9" t="s">
        <v>1036</v>
      </c>
      <c r="D318" s="10" t="s">
        <v>10</v>
      </c>
      <c r="E318" s="14" t="str">
        <f>IF(('Classification-Dawson'!E318 &lt;&gt; "") * ('Classification-Chris'!E318 &lt;&gt; ""), IF(('Classification-Dawson'!E318 &lt;&gt; 'Classification-Chris'!E318), FALSE, TRUE), "")</f>
        <v>TRUE</v>
      </c>
      <c r="F318" s="14" t="str">
        <f>IF(('Classification-Dawson'!F318 &lt;&gt; "") * ('Classification-Chris'!F318 &lt;&gt; ""), IF(('Classification-Dawson'!F318 &lt;&gt; 'Classification-Chris'!F318), FALSE, TRUE), "")</f>
        <v>TRUE</v>
      </c>
      <c r="G318" s="10" t="str">
        <f>if(E318 = TRUE,'Classification-Dawson'!E318,if(E318 = FALSE,"Find it",""))</f>
        <v>Insecure Components</v>
      </c>
      <c r="H318" s="10" t="str">
        <f>if(F318 = TRUE,'Classification-Dawson'!F318,if(F318 = FALSE,"Find it",""))</f>
        <v>Authentication</v>
      </c>
      <c r="I318" s="14" t="str">
        <f t="shared" ref="I318:J318" si="1270">IF(E318 = TRUE, 1, IF(E318 = "", "", 0))</f>
        <v>1</v>
      </c>
      <c r="J318" s="14" t="str">
        <f t="shared" si="1270"/>
        <v>1</v>
      </c>
      <c r="K318" s="9"/>
      <c r="L318" s="9" t="str">
        <f t="shared" ref="L318:M318" si="1271">IF(I318 = "", "", if(OR(I318=0, I318=1),1,0))</f>
        <v>1</v>
      </c>
      <c r="M318" s="9" t="str">
        <f t="shared" si="1271"/>
        <v>1</v>
      </c>
      <c r="N318" s="9"/>
      <c r="O318" s="9"/>
      <c r="P318" s="9"/>
      <c r="Q318" s="9"/>
      <c r="R318" s="9" t="str">
        <f t="shared" ref="R318:AA318" si="1272">if($G318=R$1,1,"")</f>
        <v/>
      </c>
      <c r="S318" s="9" t="str">
        <f t="shared" si="1272"/>
        <v/>
      </c>
      <c r="T318" s="9" t="str">
        <f t="shared" si="1272"/>
        <v/>
      </c>
      <c r="U318" s="9" t="str">
        <f t="shared" si="1272"/>
        <v/>
      </c>
      <c r="V318" s="9" t="str">
        <f t="shared" si="1272"/>
        <v/>
      </c>
      <c r="W318" s="9" t="str">
        <f t="shared" si="1272"/>
        <v>1</v>
      </c>
      <c r="X318" s="9" t="str">
        <f t="shared" si="1272"/>
        <v/>
      </c>
      <c r="Y318" s="9" t="str">
        <f t="shared" si="1272"/>
        <v/>
      </c>
      <c r="Z318" s="9" t="str">
        <f t="shared" si="1272"/>
        <v/>
      </c>
      <c r="AA318" s="9" t="str">
        <f t="shared" si="1272"/>
        <v/>
      </c>
      <c r="AB318" s="9" t="str">
        <f t="shared" ref="AB318:AI318" si="1273">if($H318=AB$1,1,"")</f>
        <v/>
      </c>
      <c r="AC318" s="9" t="str">
        <f t="shared" si="1273"/>
        <v>1</v>
      </c>
      <c r="AD318" s="9" t="str">
        <f t="shared" si="1273"/>
        <v/>
      </c>
      <c r="AE318" s="9" t="str">
        <f t="shared" si="1273"/>
        <v/>
      </c>
      <c r="AF318" s="9" t="str">
        <f t="shared" si="1273"/>
        <v/>
      </c>
      <c r="AG318" s="9" t="str">
        <f t="shared" si="1273"/>
        <v/>
      </c>
      <c r="AH318" s="9" t="str">
        <f t="shared" si="1273"/>
        <v/>
      </c>
      <c r="AI318" s="9" t="str">
        <f t="shared" si="1273"/>
        <v/>
      </c>
    </row>
    <row r="319" ht="12.75" customHeight="1">
      <c r="A319" s="9" t="s">
        <v>1037</v>
      </c>
      <c r="B319" s="9" t="s">
        <v>1038</v>
      </c>
      <c r="C319" s="9" t="s">
        <v>1039</v>
      </c>
      <c r="D319" s="9"/>
      <c r="E319" s="14" t="str">
        <f>IF(('Classification-Dawson'!E319 &lt;&gt; "") * ('Classification-Chris'!E319 &lt;&gt; ""), IF(('Classification-Dawson'!E319 &lt;&gt; 'Classification-Chris'!E319), FALSE, TRUE), "")</f>
        <v/>
      </c>
      <c r="F319" s="14" t="str">
        <f>IF(('Classification-Dawson'!F319 &lt;&gt; "") * ('Classification-Chris'!F319 &lt;&gt; ""), IF(('Classification-Dawson'!F319 &lt;&gt; 'Classification-Chris'!F319), FALSE, TRUE), "")</f>
        <v/>
      </c>
      <c r="G319" s="10" t="str">
        <f>if(E319 = TRUE,'Classification-Dawson'!E319,if(E319 = FALSE,"Find it",""))</f>
        <v/>
      </c>
      <c r="H319" s="10" t="str">
        <f>if(F319 = TRUE,'Classification-Dawson'!F319,if(F319 = FALSE,"Find it",""))</f>
        <v/>
      </c>
      <c r="I319" s="14" t="str">
        <f t="shared" ref="I319:J319" si="1274">IF(E319 = TRUE, 1, IF(E319 = "", "", 0))</f>
        <v/>
      </c>
      <c r="J319" s="14" t="str">
        <f t="shared" si="1274"/>
        <v/>
      </c>
      <c r="K319" s="9"/>
      <c r="L319" s="9" t="str">
        <f t="shared" ref="L319:M319" si="1275">IF(I319 = "", "", if(OR(I319=0, I319=1),1,0))</f>
        <v/>
      </c>
      <c r="M319" s="9" t="str">
        <f t="shared" si="1275"/>
        <v/>
      </c>
      <c r="N319" s="9"/>
      <c r="O319" s="9"/>
      <c r="P319" s="9"/>
      <c r="Q319" s="9"/>
      <c r="R319" s="9" t="str">
        <f t="shared" ref="R319:AA319" si="1276">if($G319=R$1,1,"")</f>
        <v/>
      </c>
      <c r="S319" s="9" t="str">
        <f t="shared" si="1276"/>
        <v/>
      </c>
      <c r="T319" s="9" t="str">
        <f t="shared" si="1276"/>
        <v/>
      </c>
      <c r="U319" s="9" t="str">
        <f t="shared" si="1276"/>
        <v/>
      </c>
      <c r="V319" s="9" t="str">
        <f t="shared" si="1276"/>
        <v/>
      </c>
      <c r="W319" s="9" t="str">
        <f t="shared" si="1276"/>
        <v/>
      </c>
      <c r="X319" s="9" t="str">
        <f t="shared" si="1276"/>
        <v/>
      </c>
      <c r="Y319" s="9" t="str">
        <f t="shared" si="1276"/>
        <v/>
      </c>
      <c r="Z319" s="9" t="str">
        <f t="shared" si="1276"/>
        <v/>
      </c>
      <c r="AA319" s="9" t="str">
        <f t="shared" si="1276"/>
        <v/>
      </c>
      <c r="AB319" s="9" t="str">
        <f t="shared" ref="AB319:AI319" si="1277">if($H319=AB$1,1,"")</f>
        <v/>
      </c>
      <c r="AC319" s="9" t="str">
        <f t="shared" si="1277"/>
        <v/>
      </c>
      <c r="AD319" s="9" t="str">
        <f t="shared" si="1277"/>
        <v/>
      </c>
      <c r="AE319" s="9" t="str">
        <f t="shared" si="1277"/>
        <v/>
      </c>
      <c r="AF319" s="9" t="str">
        <f t="shared" si="1277"/>
        <v/>
      </c>
      <c r="AG319" s="9" t="str">
        <f t="shared" si="1277"/>
        <v/>
      </c>
      <c r="AH319" s="9" t="str">
        <f t="shared" si="1277"/>
        <v/>
      </c>
      <c r="AI319" s="9" t="str">
        <f t="shared" si="1277"/>
        <v/>
      </c>
    </row>
    <row r="320" ht="12.75" customHeight="1">
      <c r="A320" s="9" t="s">
        <v>1040</v>
      </c>
      <c r="B320" s="9" t="s">
        <v>1041</v>
      </c>
      <c r="C320" s="9" t="s">
        <v>1042</v>
      </c>
      <c r="D320" s="9"/>
      <c r="E320" s="14" t="str">
        <f>IF(('Classification-Dawson'!E320 &lt;&gt; "") * ('Classification-Chris'!E320 &lt;&gt; ""), IF(('Classification-Dawson'!E320 &lt;&gt; 'Classification-Chris'!E320), FALSE, TRUE), "")</f>
        <v/>
      </c>
      <c r="F320" s="14" t="str">
        <f>IF(('Classification-Dawson'!F320 &lt;&gt; "") * ('Classification-Chris'!F320 &lt;&gt; ""), IF(('Classification-Dawson'!F320 &lt;&gt; 'Classification-Chris'!F320), FALSE, TRUE), "")</f>
        <v/>
      </c>
      <c r="G320" s="10" t="str">
        <f>if(E320 = TRUE,'Classification-Dawson'!E320,if(E320 = FALSE,"Find it",""))</f>
        <v/>
      </c>
      <c r="H320" s="10" t="str">
        <f>if(F320 = TRUE,'Classification-Dawson'!F320,if(F320 = FALSE,"Find it",""))</f>
        <v/>
      </c>
      <c r="I320" s="14" t="str">
        <f t="shared" ref="I320:J320" si="1278">IF(E320 = TRUE, 1, IF(E320 = "", "", 0))</f>
        <v/>
      </c>
      <c r="J320" s="14" t="str">
        <f t="shared" si="1278"/>
        <v/>
      </c>
      <c r="K320" s="9"/>
      <c r="L320" s="9" t="str">
        <f t="shared" ref="L320:M320" si="1279">IF(I320 = "", "", if(OR(I320=0, I320=1),1,0))</f>
        <v/>
      </c>
      <c r="M320" s="9" t="str">
        <f t="shared" si="1279"/>
        <v/>
      </c>
      <c r="N320" s="9"/>
      <c r="O320" s="9"/>
      <c r="P320" s="9"/>
      <c r="Q320" s="9"/>
      <c r="R320" s="9" t="str">
        <f t="shared" ref="R320:AA320" si="1280">if($G320=R$1,1,"")</f>
        <v/>
      </c>
      <c r="S320" s="9" t="str">
        <f t="shared" si="1280"/>
        <v/>
      </c>
      <c r="T320" s="9" t="str">
        <f t="shared" si="1280"/>
        <v/>
      </c>
      <c r="U320" s="9" t="str">
        <f t="shared" si="1280"/>
        <v/>
      </c>
      <c r="V320" s="9" t="str">
        <f t="shared" si="1280"/>
        <v/>
      </c>
      <c r="W320" s="9" t="str">
        <f t="shared" si="1280"/>
        <v/>
      </c>
      <c r="X320" s="9" t="str">
        <f t="shared" si="1280"/>
        <v/>
      </c>
      <c r="Y320" s="9" t="str">
        <f t="shared" si="1280"/>
        <v/>
      </c>
      <c r="Z320" s="9" t="str">
        <f t="shared" si="1280"/>
        <v/>
      </c>
      <c r="AA320" s="9" t="str">
        <f t="shared" si="1280"/>
        <v/>
      </c>
      <c r="AB320" s="9" t="str">
        <f t="shared" ref="AB320:AI320" si="1281">if($H320=AB$1,1,"")</f>
        <v/>
      </c>
      <c r="AC320" s="9" t="str">
        <f t="shared" si="1281"/>
        <v/>
      </c>
      <c r="AD320" s="9" t="str">
        <f t="shared" si="1281"/>
        <v/>
      </c>
      <c r="AE320" s="9" t="str">
        <f t="shared" si="1281"/>
        <v/>
      </c>
      <c r="AF320" s="9" t="str">
        <f t="shared" si="1281"/>
        <v/>
      </c>
      <c r="AG320" s="9" t="str">
        <f t="shared" si="1281"/>
        <v/>
      </c>
      <c r="AH320" s="9" t="str">
        <f t="shared" si="1281"/>
        <v/>
      </c>
      <c r="AI320" s="9" t="str">
        <f t="shared" si="1281"/>
        <v/>
      </c>
    </row>
    <row r="321" ht="12.75" customHeight="1">
      <c r="A321" s="9" t="s">
        <v>1043</v>
      </c>
      <c r="B321" s="9" t="s">
        <v>1044</v>
      </c>
      <c r="C321" s="9" t="s">
        <v>1045</v>
      </c>
      <c r="D321" s="9"/>
      <c r="E321" s="14" t="str">
        <f>IF(('Classification-Dawson'!E321 &lt;&gt; "") * ('Classification-Chris'!E321 &lt;&gt; ""), IF(('Classification-Dawson'!E321 &lt;&gt; 'Classification-Chris'!E321), FALSE, TRUE), "")</f>
        <v/>
      </c>
      <c r="F321" s="14" t="str">
        <f>IF(('Classification-Dawson'!F321 &lt;&gt; "") * ('Classification-Chris'!F321 &lt;&gt; ""), IF(('Classification-Dawson'!F321 &lt;&gt; 'Classification-Chris'!F321), FALSE, TRUE), "")</f>
        <v/>
      </c>
      <c r="G321" s="10" t="str">
        <f>if(E321 = TRUE,'Classification-Dawson'!E321,if(E321 = FALSE,"Find it",""))</f>
        <v/>
      </c>
      <c r="H321" s="10" t="str">
        <f>if(F321 = TRUE,'Classification-Dawson'!F321,if(F321 = FALSE,"Find it",""))</f>
        <v/>
      </c>
      <c r="I321" s="14" t="str">
        <f t="shared" ref="I321:J321" si="1282">IF(E321 = TRUE, 1, IF(E321 = "", "", 0))</f>
        <v/>
      </c>
      <c r="J321" s="14" t="str">
        <f t="shared" si="1282"/>
        <v/>
      </c>
      <c r="K321" s="9"/>
      <c r="L321" s="9" t="str">
        <f t="shared" ref="L321:M321" si="1283">IF(I321 = "", "", if(OR(I321=0, I321=1),1,0))</f>
        <v/>
      </c>
      <c r="M321" s="9" t="str">
        <f t="shared" si="1283"/>
        <v/>
      </c>
      <c r="N321" s="9"/>
      <c r="O321" s="9"/>
      <c r="P321" s="9"/>
      <c r="Q321" s="9"/>
      <c r="R321" s="9" t="str">
        <f t="shared" ref="R321:AA321" si="1284">if($G321=R$1,1,"")</f>
        <v/>
      </c>
      <c r="S321" s="9" t="str">
        <f t="shared" si="1284"/>
        <v/>
      </c>
      <c r="T321" s="9" t="str">
        <f t="shared" si="1284"/>
        <v/>
      </c>
      <c r="U321" s="9" t="str">
        <f t="shared" si="1284"/>
        <v/>
      </c>
      <c r="V321" s="9" t="str">
        <f t="shared" si="1284"/>
        <v/>
      </c>
      <c r="W321" s="9" t="str">
        <f t="shared" si="1284"/>
        <v/>
      </c>
      <c r="X321" s="9" t="str">
        <f t="shared" si="1284"/>
        <v/>
      </c>
      <c r="Y321" s="9" t="str">
        <f t="shared" si="1284"/>
        <v/>
      </c>
      <c r="Z321" s="9" t="str">
        <f t="shared" si="1284"/>
        <v/>
      </c>
      <c r="AA321" s="9" t="str">
        <f t="shared" si="1284"/>
        <v/>
      </c>
      <c r="AB321" s="9" t="str">
        <f t="shared" ref="AB321:AI321" si="1285">if($H321=AB$1,1,"")</f>
        <v/>
      </c>
      <c r="AC321" s="9" t="str">
        <f t="shared" si="1285"/>
        <v/>
      </c>
      <c r="AD321" s="9" t="str">
        <f t="shared" si="1285"/>
        <v/>
      </c>
      <c r="AE321" s="9" t="str">
        <f t="shared" si="1285"/>
        <v/>
      </c>
      <c r="AF321" s="9" t="str">
        <f t="shared" si="1285"/>
        <v/>
      </c>
      <c r="AG321" s="9" t="str">
        <f t="shared" si="1285"/>
        <v/>
      </c>
      <c r="AH321" s="9" t="str">
        <f t="shared" si="1285"/>
        <v/>
      </c>
      <c r="AI321" s="9" t="str">
        <f t="shared" si="1285"/>
        <v/>
      </c>
    </row>
    <row r="322" ht="12.75" customHeight="1">
      <c r="A322" s="9" t="s">
        <v>1046</v>
      </c>
      <c r="B322" s="9" t="s">
        <v>1047</v>
      </c>
      <c r="C322" s="9" t="s">
        <v>1048</v>
      </c>
      <c r="D322" s="9"/>
      <c r="E322" s="14" t="str">
        <f>IF(('Classification-Dawson'!E322 &lt;&gt; "") * ('Classification-Chris'!E322 &lt;&gt; ""), IF(('Classification-Dawson'!E322 &lt;&gt; 'Classification-Chris'!E322), FALSE, TRUE), "")</f>
        <v/>
      </c>
      <c r="F322" s="14" t="str">
        <f>IF(('Classification-Dawson'!F322 &lt;&gt; "") * ('Classification-Chris'!F322 &lt;&gt; ""), IF(('Classification-Dawson'!F322 &lt;&gt; 'Classification-Chris'!F322), FALSE, TRUE), "")</f>
        <v/>
      </c>
      <c r="G322" s="10" t="str">
        <f>if(E322 = TRUE,'Classification-Dawson'!E322,if(E322 = FALSE,"Find it",""))</f>
        <v/>
      </c>
      <c r="H322" s="10" t="str">
        <f>if(F322 = TRUE,'Classification-Dawson'!F322,if(F322 = FALSE,"Find it",""))</f>
        <v/>
      </c>
      <c r="I322" s="14" t="str">
        <f t="shared" ref="I322:J322" si="1286">IF(E322 = TRUE, 1, IF(E322 = "", "", 0))</f>
        <v/>
      </c>
      <c r="J322" s="14" t="str">
        <f t="shared" si="1286"/>
        <v/>
      </c>
      <c r="K322" s="9"/>
      <c r="L322" s="9" t="str">
        <f t="shared" ref="L322:M322" si="1287">IF(I322 = "", "", if(OR(I322=0, I322=1),1,0))</f>
        <v/>
      </c>
      <c r="M322" s="9" t="str">
        <f t="shared" si="1287"/>
        <v/>
      </c>
      <c r="N322" s="9"/>
      <c r="O322" s="9"/>
      <c r="P322" s="9"/>
      <c r="Q322" s="9"/>
      <c r="R322" s="9" t="str">
        <f t="shared" ref="R322:AA322" si="1288">if($G322=R$1,1,"")</f>
        <v/>
      </c>
      <c r="S322" s="9" t="str">
        <f t="shared" si="1288"/>
        <v/>
      </c>
      <c r="T322" s="9" t="str">
        <f t="shared" si="1288"/>
        <v/>
      </c>
      <c r="U322" s="9" t="str">
        <f t="shared" si="1288"/>
        <v/>
      </c>
      <c r="V322" s="9" t="str">
        <f t="shared" si="1288"/>
        <v/>
      </c>
      <c r="W322" s="9" t="str">
        <f t="shared" si="1288"/>
        <v/>
      </c>
      <c r="X322" s="9" t="str">
        <f t="shared" si="1288"/>
        <v/>
      </c>
      <c r="Y322" s="9" t="str">
        <f t="shared" si="1288"/>
        <v/>
      </c>
      <c r="Z322" s="9" t="str">
        <f t="shared" si="1288"/>
        <v/>
      </c>
      <c r="AA322" s="9" t="str">
        <f t="shared" si="1288"/>
        <v/>
      </c>
      <c r="AB322" s="9" t="str">
        <f t="shared" ref="AB322:AI322" si="1289">if($H322=AB$1,1,"")</f>
        <v/>
      </c>
      <c r="AC322" s="9" t="str">
        <f t="shared" si="1289"/>
        <v/>
      </c>
      <c r="AD322" s="9" t="str">
        <f t="shared" si="1289"/>
        <v/>
      </c>
      <c r="AE322" s="9" t="str">
        <f t="shared" si="1289"/>
        <v/>
      </c>
      <c r="AF322" s="9" t="str">
        <f t="shared" si="1289"/>
        <v/>
      </c>
      <c r="AG322" s="9" t="str">
        <f t="shared" si="1289"/>
        <v/>
      </c>
      <c r="AH322" s="9" t="str">
        <f t="shared" si="1289"/>
        <v/>
      </c>
      <c r="AI322" s="9" t="str">
        <f t="shared" si="1289"/>
        <v/>
      </c>
    </row>
    <row r="323" ht="12.75" customHeight="1">
      <c r="A323" s="9" t="s">
        <v>1049</v>
      </c>
      <c r="B323" s="9" t="s">
        <v>1050</v>
      </c>
      <c r="C323" s="9" t="s">
        <v>1051</v>
      </c>
      <c r="D323" s="9"/>
      <c r="E323" s="14" t="str">
        <f>IF(('Classification-Dawson'!E323 &lt;&gt; "") * ('Classification-Chris'!E323 &lt;&gt; ""), IF(('Classification-Dawson'!E323 &lt;&gt; 'Classification-Chris'!E323), FALSE, TRUE), "")</f>
        <v/>
      </c>
      <c r="F323" s="14" t="str">
        <f>IF(('Classification-Dawson'!F323 &lt;&gt; "") * ('Classification-Chris'!F323 &lt;&gt; ""), IF(('Classification-Dawson'!F323 &lt;&gt; 'Classification-Chris'!F323), FALSE, TRUE), "")</f>
        <v/>
      </c>
      <c r="G323" s="10" t="str">
        <f>if(E323 = TRUE,'Classification-Dawson'!E323,if(E323 = FALSE,"Find it",""))</f>
        <v/>
      </c>
      <c r="H323" s="10" t="str">
        <f>if(F323 = TRUE,'Classification-Dawson'!F323,if(F323 = FALSE,"Find it",""))</f>
        <v/>
      </c>
      <c r="I323" s="14" t="str">
        <f t="shared" ref="I323:J323" si="1290">IF(E323 = TRUE, 1, IF(E323 = "", "", 0))</f>
        <v/>
      </c>
      <c r="J323" s="14" t="str">
        <f t="shared" si="1290"/>
        <v/>
      </c>
      <c r="K323" s="9"/>
      <c r="L323" s="9" t="str">
        <f t="shared" ref="L323:M323" si="1291">IF(I323 = "", "", if(OR(I323=0, I323=1),1,0))</f>
        <v/>
      </c>
      <c r="M323" s="9" t="str">
        <f t="shared" si="1291"/>
        <v/>
      </c>
      <c r="N323" s="9"/>
      <c r="O323" s="9"/>
      <c r="P323" s="9"/>
      <c r="Q323" s="9"/>
      <c r="R323" s="9" t="str">
        <f t="shared" ref="R323:AA323" si="1292">if($G323=R$1,1,"")</f>
        <v/>
      </c>
      <c r="S323" s="9" t="str">
        <f t="shared" si="1292"/>
        <v/>
      </c>
      <c r="T323" s="9" t="str">
        <f t="shared" si="1292"/>
        <v/>
      </c>
      <c r="U323" s="9" t="str">
        <f t="shared" si="1292"/>
        <v/>
      </c>
      <c r="V323" s="9" t="str">
        <f t="shared" si="1292"/>
        <v/>
      </c>
      <c r="W323" s="9" t="str">
        <f t="shared" si="1292"/>
        <v/>
      </c>
      <c r="X323" s="9" t="str">
        <f t="shared" si="1292"/>
        <v/>
      </c>
      <c r="Y323" s="9" t="str">
        <f t="shared" si="1292"/>
        <v/>
      </c>
      <c r="Z323" s="9" t="str">
        <f t="shared" si="1292"/>
        <v/>
      </c>
      <c r="AA323" s="9" t="str">
        <f t="shared" si="1292"/>
        <v/>
      </c>
      <c r="AB323" s="9" t="str">
        <f t="shared" ref="AB323:AI323" si="1293">if($H323=AB$1,1,"")</f>
        <v/>
      </c>
      <c r="AC323" s="9" t="str">
        <f t="shared" si="1293"/>
        <v/>
      </c>
      <c r="AD323" s="9" t="str">
        <f t="shared" si="1293"/>
        <v/>
      </c>
      <c r="AE323" s="9" t="str">
        <f t="shared" si="1293"/>
        <v/>
      </c>
      <c r="AF323" s="9" t="str">
        <f t="shared" si="1293"/>
        <v/>
      </c>
      <c r="AG323" s="9" t="str">
        <f t="shared" si="1293"/>
        <v/>
      </c>
      <c r="AH323" s="9" t="str">
        <f t="shared" si="1293"/>
        <v/>
      </c>
      <c r="AI323" s="9" t="str">
        <f t="shared" si="1293"/>
        <v/>
      </c>
    </row>
    <row r="324" ht="12.75" customHeight="1">
      <c r="A324" s="9" t="s">
        <v>1052</v>
      </c>
      <c r="B324" s="9" t="s">
        <v>1053</v>
      </c>
      <c r="C324" s="9" t="s">
        <v>1054</v>
      </c>
      <c r="D324" s="10" t="s">
        <v>1055</v>
      </c>
      <c r="E324" s="14" t="str">
        <f>IF(('Classification-Dawson'!E324 &lt;&gt; "") * ('Classification-Chris'!E324 &lt;&gt; ""), IF(('Classification-Dawson'!E324 &lt;&gt; 'Classification-Chris'!E324), FALSE, TRUE), "")</f>
        <v>FALSE</v>
      </c>
      <c r="F324" s="14" t="str">
        <f>IF(('Classification-Dawson'!F324 &lt;&gt; "") * ('Classification-Chris'!F324 &lt;&gt; ""), IF(('Classification-Dawson'!F324 &lt;&gt; 'Classification-Chris'!F324), FALSE, TRUE), "")</f>
        <v>FALSE</v>
      </c>
      <c r="G324" s="13" t="s">
        <v>17</v>
      </c>
      <c r="H324" s="13" t="s">
        <v>24</v>
      </c>
      <c r="I324" s="14" t="str">
        <f t="shared" ref="I324:J324" si="1294">IF(E324 = TRUE, 1, IF(E324 = "", "", 0))</f>
        <v>0</v>
      </c>
      <c r="J324" s="14" t="str">
        <f t="shared" si="1294"/>
        <v>0</v>
      </c>
      <c r="K324" s="9"/>
      <c r="L324" s="9" t="str">
        <f t="shared" ref="L324:M324" si="1295">IF(I324 = "", "", if(OR(I324=0, I324=1),1,0))</f>
        <v>1</v>
      </c>
      <c r="M324" s="9" t="str">
        <f t="shared" si="1295"/>
        <v>1</v>
      </c>
      <c r="N324" s="9"/>
      <c r="O324" s="9"/>
      <c r="P324" s="9"/>
      <c r="Q324" s="9"/>
      <c r="R324" s="9" t="str">
        <f t="shared" ref="R324:AA324" si="1296">if($G324=R$1,1,"")</f>
        <v/>
      </c>
      <c r="S324" s="9" t="str">
        <f t="shared" si="1296"/>
        <v/>
      </c>
      <c r="T324" s="9" t="str">
        <f t="shared" si="1296"/>
        <v/>
      </c>
      <c r="U324" s="9" t="str">
        <f t="shared" si="1296"/>
        <v>1</v>
      </c>
      <c r="V324" s="9" t="str">
        <f t="shared" si="1296"/>
        <v/>
      </c>
      <c r="W324" s="9" t="str">
        <f t="shared" si="1296"/>
        <v/>
      </c>
      <c r="X324" s="9" t="str">
        <f t="shared" si="1296"/>
        <v/>
      </c>
      <c r="Y324" s="9" t="str">
        <f t="shared" si="1296"/>
        <v/>
      </c>
      <c r="Z324" s="9" t="str">
        <f t="shared" si="1296"/>
        <v/>
      </c>
      <c r="AA324" s="9" t="str">
        <f t="shared" si="1296"/>
        <v/>
      </c>
      <c r="AB324" s="9" t="str">
        <f t="shared" ref="AB324:AI324" si="1297">if($H324=AB$1,1,"")</f>
        <v>1</v>
      </c>
      <c r="AC324" s="9" t="str">
        <f t="shared" si="1297"/>
        <v/>
      </c>
      <c r="AD324" s="9" t="str">
        <f t="shared" si="1297"/>
        <v/>
      </c>
      <c r="AE324" s="9" t="str">
        <f t="shared" si="1297"/>
        <v/>
      </c>
      <c r="AF324" s="9" t="str">
        <f t="shared" si="1297"/>
        <v/>
      </c>
      <c r="AG324" s="9" t="str">
        <f t="shared" si="1297"/>
        <v/>
      </c>
      <c r="AH324" s="9" t="str">
        <f t="shared" si="1297"/>
        <v/>
      </c>
      <c r="AI324" s="9" t="str">
        <f t="shared" si="1297"/>
        <v/>
      </c>
    </row>
    <row r="325" ht="12.75" customHeight="1">
      <c r="A325" s="9" t="s">
        <v>1056</v>
      </c>
      <c r="B325" s="9" t="s">
        <v>1057</v>
      </c>
      <c r="C325" s="9" t="s">
        <v>1058</v>
      </c>
      <c r="D325" s="9"/>
      <c r="E325" s="14" t="str">
        <f>IF(('Classification-Dawson'!E325 &lt;&gt; "") * ('Classification-Chris'!E325 &lt;&gt; ""), IF(('Classification-Dawson'!E325 &lt;&gt; 'Classification-Chris'!E325), FALSE, TRUE), "")</f>
        <v/>
      </c>
      <c r="F325" s="14" t="str">
        <f>IF(('Classification-Dawson'!F325 &lt;&gt; "") * ('Classification-Chris'!F325 &lt;&gt; ""), IF(('Classification-Dawson'!F325 &lt;&gt; 'Classification-Chris'!F325), FALSE, TRUE), "")</f>
        <v/>
      </c>
      <c r="G325" s="10" t="str">
        <f>if(E325 = TRUE,'Classification-Dawson'!E325,if(E325 = FALSE,"Find it",""))</f>
        <v/>
      </c>
      <c r="H325" s="10" t="str">
        <f>if(F325 = TRUE,'Classification-Dawson'!F325,if(F325 = FALSE,"Find it",""))</f>
        <v/>
      </c>
      <c r="I325" s="14" t="str">
        <f t="shared" ref="I325:J325" si="1298">IF(E325 = TRUE, 1, IF(E325 = "", "", 0))</f>
        <v/>
      </c>
      <c r="J325" s="14" t="str">
        <f t="shared" si="1298"/>
        <v/>
      </c>
      <c r="K325" s="9"/>
      <c r="L325" s="9" t="str">
        <f t="shared" ref="L325:M325" si="1299">IF(I325 = "", "", if(OR(I325=0, I325=1),1,0))</f>
        <v/>
      </c>
      <c r="M325" s="9" t="str">
        <f t="shared" si="1299"/>
        <v/>
      </c>
      <c r="N325" s="9"/>
      <c r="O325" s="9"/>
      <c r="P325" s="9"/>
      <c r="Q325" s="9"/>
      <c r="R325" s="9" t="str">
        <f t="shared" ref="R325:AA325" si="1300">if($G325=R$1,1,"")</f>
        <v/>
      </c>
      <c r="S325" s="9" t="str">
        <f t="shared" si="1300"/>
        <v/>
      </c>
      <c r="T325" s="9" t="str">
        <f t="shared" si="1300"/>
        <v/>
      </c>
      <c r="U325" s="9" t="str">
        <f t="shared" si="1300"/>
        <v/>
      </c>
      <c r="V325" s="9" t="str">
        <f t="shared" si="1300"/>
        <v/>
      </c>
      <c r="W325" s="9" t="str">
        <f t="shared" si="1300"/>
        <v/>
      </c>
      <c r="X325" s="9" t="str">
        <f t="shared" si="1300"/>
        <v/>
      </c>
      <c r="Y325" s="9" t="str">
        <f t="shared" si="1300"/>
        <v/>
      </c>
      <c r="Z325" s="9" t="str">
        <f t="shared" si="1300"/>
        <v/>
      </c>
      <c r="AA325" s="9" t="str">
        <f t="shared" si="1300"/>
        <v/>
      </c>
      <c r="AB325" s="9" t="str">
        <f t="shared" ref="AB325:AI325" si="1301">if($H325=AB$1,1,"")</f>
        <v/>
      </c>
      <c r="AC325" s="9" t="str">
        <f t="shared" si="1301"/>
        <v/>
      </c>
      <c r="AD325" s="9" t="str">
        <f t="shared" si="1301"/>
        <v/>
      </c>
      <c r="AE325" s="9" t="str">
        <f t="shared" si="1301"/>
        <v/>
      </c>
      <c r="AF325" s="9" t="str">
        <f t="shared" si="1301"/>
        <v/>
      </c>
      <c r="AG325" s="9" t="str">
        <f t="shared" si="1301"/>
        <v/>
      </c>
      <c r="AH325" s="9" t="str">
        <f t="shared" si="1301"/>
        <v/>
      </c>
      <c r="AI325" s="9" t="str">
        <f t="shared" si="1301"/>
        <v/>
      </c>
    </row>
    <row r="326" ht="12.75" customHeight="1">
      <c r="A326" s="9" t="s">
        <v>1059</v>
      </c>
      <c r="B326" s="9" t="s">
        <v>1060</v>
      </c>
      <c r="C326" s="9" t="s">
        <v>1061</v>
      </c>
      <c r="D326" s="9"/>
      <c r="E326" s="14" t="str">
        <f>IF(('Classification-Dawson'!E326 &lt;&gt; "") * ('Classification-Chris'!E326 &lt;&gt; ""), IF(('Classification-Dawson'!E326 &lt;&gt; 'Classification-Chris'!E326), FALSE, TRUE), "")</f>
        <v/>
      </c>
      <c r="F326" s="14" t="str">
        <f>IF(('Classification-Dawson'!F326 &lt;&gt; "") * ('Classification-Chris'!F326 &lt;&gt; ""), IF(('Classification-Dawson'!F326 &lt;&gt; 'Classification-Chris'!F326), FALSE, TRUE), "")</f>
        <v/>
      </c>
      <c r="G326" s="10" t="str">
        <f>if(E326 = TRUE,'Classification-Dawson'!E326,if(E326 = FALSE,"Find it",""))</f>
        <v/>
      </c>
      <c r="H326" s="10" t="str">
        <f>if(F326 = TRUE,'Classification-Dawson'!F326,if(F326 = FALSE,"Find it",""))</f>
        <v/>
      </c>
      <c r="I326" s="14" t="str">
        <f t="shared" ref="I326:J326" si="1302">IF(E326 = TRUE, 1, IF(E326 = "", "", 0))</f>
        <v/>
      </c>
      <c r="J326" s="14" t="str">
        <f t="shared" si="1302"/>
        <v/>
      </c>
      <c r="K326" s="9"/>
      <c r="L326" s="9" t="str">
        <f t="shared" ref="L326:M326" si="1303">IF(I326 = "", "", if(OR(I326=0, I326=1),1,0))</f>
        <v/>
      </c>
      <c r="M326" s="9" t="str">
        <f t="shared" si="1303"/>
        <v/>
      </c>
      <c r="N326" s="9"/>
      <c r="O326" s="9"/>
      <c r="P326" s="9"/>
      <c r="Q326" s="9"/>
      <c r="R326" s="9" t="str">
        <f t="shared" ref="R326:AA326" si="1304">if($G326=R$1,1,"")</f>
        <v/>
      </c>
      <c r="S326" s="9" t="str">
        <f t="shared" si="1304"/>
        <v/>
      </c>
      <c r="T326" s="9" t="str">
        <f t="shared" si="1304"/>
        <v/>
      </c>
      <c r="U326" s="9" t="str">
        <f t="shared" si="1304"/>
        <v/>
      </c>
      <c r="V326" s="9" t="str">
        <f t="shared" si="1304"/>
        <v/>
      </c>
      <c r="W326" s="9" t="str">
        <f t="shared" si="1304"/>
        <v/>
      </c>
      <c r="X326" s="9" t="str">
        <f t="shared" si="1304"/>
        <v/>
      </c>
      <c r="Y326" s="9" t="str">
        <f t="shared" si="1304"/>
        <v/>
      </c>
      <c r="Z326" s="9" t="str">
        <f t="shared" si="1304"/>
        <v/>
      </c>
      <c r="AA326" s="9" t="str">
        <f t="shared" si="1304"/>
        <v/>
      </c>
      <c r="AB326" s="9" t="str">
        <f t="shared" ref="AB326:AI326" si="1305">if($H326=AB$1,1,"")</f>
        <v/>
      </c>
      <c r="AC326" s="9" t="str">
        <f t="shared" si="1305"/>
        <v/>
      </c>
      <c r="AD326" s="9" t="str">
        <f t="shared" si="1305"/>
        <v/>
      </c>
      <c r="AE326" s="9" t="str">
        <f t="shared" si="1305"/>
        <v/>
      </c>
      <c r="AF326" s="9" t="str">
        <f t="shared" si="1305"/>
        <v/>
      </c>
      <c r="AG326" s="9" t="str">
        <f t="shared" si="1305"/>
        <v/>
      </c>
      <c r="AH326" s="9" t="str">
        <f t="shared" si="1305"/>
        <v/>
      </c>
      <c r="AI326" s="9" t="str">
        <f t="shared" si="1305"/>
        <v/>
      </c>
    </row>
    <row r="327" ht="12.75" customHeight="1">
      <c r="A327" s="9" t="s">
        <v>1062</v>
      </c>
      <c r="B327" s="9" t="s">
        <v>1063</v>
      </c>
      <c r="C327" s="9" t="s">
        <v>1064</v>
      </c>
      <c r="D327" s="9"/>
      <c r="E327" s="14" t="str">
        <f>IF(('Classification-Dawson'!E327 &lt;&gt; "") * ('Classification-Chris'!E327 &lt;&gt; ""), IF(('Classification-Dawson'!E327 &lt;&gt; 'Classification-Chris'!E327), FALSE, TRUE), "")</f>
        <v/>
      </c>
      <c r="F327" s="14" t="str">
        <f>IF(('Classification-Dawson'!F327 &lt;&gt; "") * ('Classification-Chris'!F327 &lt;&gt; ""), IF(('Classification-Dawson'!F327 &lt;&gt; 'Classification-Chris'!F327), FALSE, TRUE), "")</f>
        <v/>
      </c>
      <c r="G327" s="10" t="str">
        <f>if(E327 = TRUE,'Classification-Dawson'!E327,if(E327 = FALSE,"Find it",""))</f>
        <v/>
      </c>
      <c r="H327" s="10" t="str">
        <f>if(F327 = TRUE,'Classification-Dawson'!F327,if(F327 = FALSE,"Find it",""))</f>
        <v/>
      </c>
      <c r="I327" s="14" t="str">
        <f t="shared" ref="I327:J327" si="1306">IF(E327 = TRUE, 1, IF(E327 = "", "", 0))</f>
        <v/>
      </c>
      <c r="J327" s="14" t="str">
        <f t="shared" si="1306"/>
        <v/>
      </c>
      <c r="K327" s="9"/>
      <c r="L327" s="9" t="str">
        <f t="shared" ref="L327:M327" si="1307">IF(I327 = "", "", if(OR(I327=0, I327=1),1,0))</f>
        <v/>
      </c>
      <c r="M327" s="9" t="str">
        <f t="shared" si="1307"/>
        <v/>
      </c>
      <c r="N327" s="9"/>
      <c r="O327" s="9"/>
      <c r="P327" s="9"/>
      <c r="Q327" s="9"/>
      <c r="R327" s="9" t="str">
        <f t="shared" ref="R327:AA327" si="1308">if($G327=R$1,1,"")</f>
        <v/>
      </c>
      <c r="S327" s="9" t="str">
        <f t="shared" si="1308"/>
        <v/>
      </c>
      <c r="T327" s="9" t="str">
        <f t="shared" si="1308"/>
        <v/>
      </c>
      <c r="U327" s="9" t="str">
        <f t="shared" si="1308"/>
        <v/>
      </c>
      <c r="V327" s="9" t="str">
        <f t="shared" si="1308"/>
        <v/>
      </c>
      <c r="W327" s="9" t="str">
        <f t="shared" si="1308"/>
        <v/>
      </c>
      <c r="X327" s="9" t="str">
        <f t="shared" si="1308"/>
        <v/>
      </c>
      <c r="Y327" s="9" t="str">
        <f t="shared" si="1308"/>
        <v/>
      </c>
      <c r="Z327" s="9" t="str">
        <f t="shared" si="1308"/>
        <v/>
      </c>
      <c r="AA327" s="9" t="str">
        <f t="shared" si="1308"/>
        <v/>
      </c>
      <c r="AB327" s="9" t="str">
        <f t="shared" ref="AB327:AI327" si="1309">if($H327=AB$1,1,"")</f>
        <v/>
      </c>
      <c r="AC327" s="9" t="str">
        <f t="shared" si="1309"/>
        <v/>
      </c>
      <c r="AD327" s="9" t="str">
        <f t="shared" si="1309"/>
        <v/>
      </c>
      <c r="AE327" s="9" t="str">
        <f t="shared" si="1309"/>
        <v/>
      </c>
      <c r="AF327" s="9" t="str">
        <f t="shared" si="1309"/>
        <v/>
      </c>
      <c r="AG327" s="9" t="str">
        <f t="shared" si="1309"/>
        <v/>
      </c>
      <c r="AH327" s="9" t="str">
        <f t="shared" si="1309"/>
        <v/>
      </c>
      <c r="AI327" s="9" t="str">
        <f t="shared" si="1309"/>
        <v/>
      </c>
    </row>
    <row r="328" ht="12.75" customHeight="1">
      <c r="A328" s="9" t="s">
        <v>1065</v>
      </c>
      <c r="B328" s="9" t="s">
        <v>1066</v>
      </c>
      <c r="C328" s="9" t="s">
        <v>1067</v>
      </c>
      <c r="D328" s="9"/>
      <c r="E328" s="14" t="str">
        <f>IF(('Classification-Dawson'!E328 &lt;&gt; "") * ('Classification-Chris'!E328 &lt;&gt; ""), IF(('Classification-Dawson'!E328 &lt;&gt; 'Classification-Chris'!E328), FALSE, TRUE), "")</f>
        <v/>
      </c>
      <c r="F328" s="14" t="str">
        <f>IF(('Classification-Dawson'!F328 &lt;&gt; "") * ('Classification-Chris'!F328 &lt;&gt; ""), IF(('Classification-Dawson'!F328 &lt;&gt; 'Classification-Chris'!F328), FALSE, TRUE), "")</f>
        <v/>
      </c>
      <c r="G328" s="10" t="str">
        <f>if(E328 = TRUE,'Classification-Dawson'!E328,if(E328 = FALSE,"Find it",""))</f>
        <v/>
      </c>
      <c r="H328" s="10" t="str">
        <f>if(F328 = TRUE,'Classification-Dawson'!F328,if(F328 = FALSE,"Find it",""))</f>
        <v/>
      </c>
      <c r="I328" s="14" t="str">
        <f t="shared" ref="I328:J328" si="1310">IF(E328 = TRUE, 1, IF(E328 = "", "", 0))</f>
        <v/>
      </c>
      <c r="J328" s="14" t="str">
        <f t="shared" si="1310"/>
        <v/>
      </c>
      <c r="K328" s="9"/>
      <c r="L328" s="9" t="str">
        <f t="shared" ref="L328:M328" si="1311">IF(I328 = "", "", if(OR(I328=0, I328=1),1,0))</f>
        <v/>
      </c>
      <c r="M328" s="9" t="str">
        <f t="shared" si="1311"/>
        <v/>
      </c>
      <c r="N328" s="9"/>
      <c r="O328" s="9"/>
      <c r="P328" s="9"/>
      <c r="Q328" s="9"/>
      <c r="R328" s="9" t="str">
        <f t="shared" ref="R328:AA328" si="1312">if($G328=R$1,1,"")</f>
        <v/>
      </c>
      <c r="S328" s="9" t="str">
        <f t="shared" si="1312"/>
        <v/>
      </c>
      <c r="T328" s="9" t="str">
        <f t="shared" si="1312"/>
        <v/>
      </c>
      <c r="U328" s="9" t="str">
        <f t="shared" si="1312"/>
        <v/>
      </c>
      <c r="V328" s="9" t="str">
        <f t="shared" si="1312"/>
        <v/>
      </c>
      <c r="W328" s="9" t="str">
        <f t="shared" si="1312"/>
        <v/>
      </c>
      <c r="X328" s="9" t="str">
        <f t="shared" si="1312"/>
        <v/>
      </c>
      <c r="Y328" s="9" t="str">
        <f t="shared" si="1312"/>
        <v/>
      </c>
      <c r="Z328" s="9" t="str">
        <f t="shared" si="1312"/>
        <v/>
      </c>
      <c r="AA328" s="9" t="str">
        <f t="shared" si="1312"/>
        <v/>
      </c>
      <c r="AB328" s="9" t="str">
        <f t="shared" ref="AB328:AI328" si="1313">if($H328=AB$1,1,"")</f>
        <v/>
      </c>
      <c r="AC328" s="9" t="str">
        <f t="shared" si="1313"/>
        <v/>
      </c>
      <c r="AD328" s="9" t="str">
        <f t="shared" si="1313"/>
        <v/>
      </c>
      <c r="AE328" s="9" t="str">
        <f t="shared" si="1313"/>
        <v/>
      </c>
      <c r="AF328" s="9" t="str">
        <f t="shared" si="1313"/>
        <v/>
      </c>
      <c r="AG328" s="9" t="str">
        <f t="shared" si="1313"/>
        <v/>
      </c>
      <c r="AH328" s="9" t="str">
        <f t="shared" si="1313"/>
        <v/>
      </c>
      <c r="AI328" s="9" t="str">
        <f t="shared" si="1313"/>
        <v/>
      </c>
    </row>
    <row r="329" ht="12.75" customHeight="1">
      <c r="A329" s="9" t="s">
        <v>1068</v>
      </c>
      <c r="B329" s="9" t="s">
        <v>1069</v>
      </c>
      <c r="C329" s="9" t="s">
        <v>1070</v>
      </c>
      <c r="D329" s="10" t="s">
        <v>1071</v>
      </c>
      <c r="E329" s="14" t="str">
        <f>IF(('Classification-Dawson'!E329 &lt;&gt; "") * ('Classification-Chris'!E329 &lt;&gt; ""), IF(('Classification-Dawson'!E329 &lt;&gt; 'Classification-Chris'!E329), FALSE, TRUE), "")</f>
        <v/>
      </c>
      <c r="F329" s="14" t="str">
        <f>IF(('Classification-Dawson'!F329 &lt;&gt; "") * ('Classification-Chris'!F329 &lt;&gt; ""), IF(('Classification-Dawson'!F329 &lt;&gt; 'Classification-Chris'!F329), FALSE, TRUE), "")</f>
        <v/>
      </c>
      <c r="G329" s="10" t="str">
        <f>if(E329 = TRUE,'Classification-Dawson'!E329,if(E329 = FALSE,"Find it",""))</f>
        <v/>
      </c>
      <c r="H329" s="10" t="str">
        <f>if(F329 = TRUE,'Classification-Dawson'!F329,if(F329 = FALSE,"Find it",""))</f>
        <v/>
      </c>
      <c r="I329" s="14" t="str">
        <f t="shared" ref="I329:J329" si="1314">IF(E329 = TRUE, 1, IF(E329 = "", "", 0))</f>
        <v/>
      </c>
      <c r="J329" s="14" t="str">
        <f t="shared" si="1314"/>
        <v/>
      </c>
      <c r="K329" s="9"/>
      <c r="L329" s="9" t="str">
        <f t="shared" ref="L329:M329" si="1315">IF(I329 = "", "", if(OR(I329=0, I329=1),1,0))</f>
        <v/>
      </c>
      <c r="M329" s="9" t="str">
        <f t="shared" si="1315"/>
        <v/>
      </c>
      <c r="N329" s="9"/>
      <c r="O329" s="9"/>
      <c r="P329" s="9"/>
      <c r="Q329" s="9"/>
      <c r="R329" s="9" t="str">
        <f t="shared" ref="R329:AA329" si="1316">if($G329=R$1,1,"")</f>
        <v/>
      </c>
      <c r="S329" s="9" t="str">
        <f t="shared" si="1316"/>
        <v/>
      </c>
      <c r="T329" s="9" t="str">
        <f t="shared" si="1316"/>
        <v/>
      </c>
      <c r="U329" s="9" t="str">
        <f t="shared" si="1316"/>
        <v/>
      </c>
      <c r="V329" s="9" t="str">
        <f t="shared" si="1316"/>
        <v/>
      </c>
      <c r="W329" s="9" t="str">
        <f t="shared" si="1316"/>
        <v/>
      </c>
      <c r="X329" s="9" t="str">
        <f t="shared" si="1316"/>
        <v/>
      </c>
      <c r="Y329" s="9" t="str">
        <f t="shared" si="1316"/>
        <v/>
      </c>
      <c r="Z329" s="9" t="str">
        <f t="shared" si="1316"/>
        <v/>
      </c>
      <c r="AA329" s="9" t="str">
        <f t="shared" si="1316"/>
        <v/>
      </c>
      <c r="AB329" s="9" t="str">
        <f t="shared" ref="AB329:AI329" si="1317">if($H329=AB$1,1,"")</f>
        <v/>
      </c>
      <c r="AC329" s="9" t="str">
        <f t="shared" si="1317"/>
        <v/>
      </c>
      <c r="AD329" s="9" t="str">
        <f t="shared" si="1317"/>
        <v/>
      </c>
      <c r="AE329" s="9" t="str">
        <f t="shared" si="1317"/>
        <v/>
      </c>
      <c r="AF329" s="9" t="str">
        <f t="shared" si="1317"/>
        <v/>
      </c>
      <c r="AG329" s="9" t="str">
        <f t="shared" si="1317"/>
        <v/>
      </c>
      <c r="AH329" s="9" t="str">
        <f t="shared" si="1317"/>
        <v/>
      </c>
      <c r="AI329" s="9" t="str">
        <f t="shared" si="1317"/>
        <v/>
      </c>
    </row>
    <row r="330" ht="12.75" customHeight="1">
      <c r="A330" s="9" t="s">
        <v>1073</v>
      </c>
      <c r="B330" s="9" t="s">
        <v>1074</v>
      </c>
      <c r="C330" s="9" t="s">
        <v>1075</v>
      </c>
      <c r="D330" s="9"/>
      <c r="E330" s="14" t="str">
        <f>IF(('Classification-Dawson'!E330 &lt;&gt; "") * ('Classification-Chris'!E330 &lt;&gt; ""), IF(('Classification-Dawson'!E330 &lt;&gt; 'Classification-Chris'!E330), FALSE, TRUE), "")</f>
        <v/>
      </c>
      <c r="F330" s="14" t="str">
        <f>IF(('Classification-Dawson'!F330 &lt;&gt; "") * ('Classification-Chris'!F330 &lt;&gt; ""), IF(('Classification-Dawson'!F330 &lt;&gt; 'Classification-Chris'!F330), FALSE, TRUE), "")</f>
        <v/>
      </c>
      <c r="G330" s="10" t="str">
        <f>if(E330 = TRUE,'Classification-Dawson'!E330,if(E330 = FALSE,"Find it",""))</f>
        <v/>
      </c>
      <c r="H330" s="10" t="str">
        <f>if(F330 = TRUE,'Classification-Dawson'!F330,if(F330 = FALSE,"Find it",""))</f>
        <v/>
      </c>
      <c r="I330" s="14" t="str">
        <f t="shared" ref="I330:J330" si="1318">IF(E330 = TRUE, 1, IF(E330 = "", "", 0))</f>
        <v/>
      </c>
      <c r="J330" s="14" t="str">
        <f t="shared" si="1318"/>
        <v/>
      </c>
      <c r="K330" s="9"/>
      <c r="L330" s="9" t="str">
        <f t="shared" ref="L330:M330" si="1319">IF(I330 = "", "", if(OR(I330=0, I330=1),1,0))</f>
        <v/>
      </c>
      <c r="M330" s="9" t="str">
        <f t="shared" si="1319"/>
        <v/>
      </c>
      <c r="N330" s="9"/>
      <c r="O330" s="9"/>
      <c r="P330" s="9"/>
      <c r="Q330" s="9"/>
      <c r="R330" s="9" t="str">
        <f t="shared" ref="R330:AA330" si="1320">if($G330=R$1,1,"")</f>
        <v/>
      </c>
      <c r="S330" s="9" t="str">
        <f t="shared" si="1320"/>
        <v/>
      </c>
      <c r="T330" s="9" t="str">
        <f t="shared" si="1320"/>
        <v/>
      </c>
      <c r="U330" s="9" t="str">
        <f t="shared" si="1320"/>
        <v/>
      </c>
      <c r="V330" s="9" t="str">
        <f t="shared" si="1320"/>
        <v/>
      </c>
      <c r="W330" s="9" t="str">
        <f t="shared" si="1320"/>
        <v/>
      </c>
      <c r="X330" s="9" t="str">
        <f t="shared" si="1320"/>
        <v/>
      </c>
      <c r="Y330" s="9" t="str">
        <f t="shared" si="1320"/>
        <v/>
      </c>
      <c r="Z330" s="9" t="str">
        <f t="shared" si="1320"/>
        <v/>
      </c>
      <c r="AA330" s="9" t="str">
        <f t="shared" si="1320"/>
        <v/>
      </c>
      <c r="AB330" s="9" t="str">
        <f t="shared" ref="AB330:AI330" si="1321">if($H330=AB$1,1,"")</f>
        <v/>
      </c>
      <c r="AC330" s="9" t="str">
        <f t="shared" si="1321"/>
        <v/>
      </c>
      <c r="AD330" s="9" t="str">
        <f t="shared" si="1321"/>
        <v/>
      </c>
      <c r="AE330" s="9" t="str">
        <f t="shared" si="1321"/>
        <v/>
      </c>
      <c r="AF330" s="9" t="str">
        <f t="shared" si="1321"/>
        <v/>
      </c>
      <c r="AG330" s="9" t="str">
        <f t="shared" si="1321"/>
        <v/>
      </c>
      <c r="AH330" s="9" t="str">
        <f t="shared" si="1321"/>
        <v/>
      </c>
      <c r="AI330" s="9" t="str">
        <f t="shared" si="1321"/>
        <v/>
      </c>
    </row>
    <row r="331" ht="12.75" customHeight="1">
      <c r="A331" s="9" t="s">
        <v>1076</v>
      </c>
      <c r="B331" s="9" t="s">
        <v>1077</v>
      </c>
      <c r="C331" s="9" t="s">
        <v>1078</v>
      </c>
      <c r="D331" s="9"/>
      <c r="E331" s="14" t="str">
        <f>IF(('Classification-Dawson'!E331 &lt;&gt; "") * ('Classification-Chris'!E331 &lt;&gt; ""), IF(('Classification-Dawson'!E331 &lt;&gt; 'Classification-Chris'!E331), FALSE, TRUE), "")</f>
        <v/>
      </c>
      <c r="F331" s="14" t="str">
        <f>IF(('Classification-Dawson'!F331 &lt;&gt; "") * ('Classification-Chris'!F331 &lt;&gt; ""), IF(('Classification-Dawson'!F331 &lt;&gt; 'Classification-Chris'!F331), FALSE, TRUE), "")</f>
        <v/>
      </c>
      <c r="G331" s="10" t="str">
        <f>if(E331 = TRUE,'Classification-Dawson'!E331,if(E331 = FALSE,"Find it",""))</f>
        <v/>
      </c>
      <c r="H331" s="10" t="str">
        <f>if(F331 = TRUE,'Classification-Dawson'!F331,if(F331 = FALSE,"Find it",""))</f>
        <v/>
      </c>
      <c r="I331" s="14" t="str">
        <f t="shared" ref="I331:J331" si="1322">IF(E331 = TRUE, 1, IF(E331 = "", "", 0))</f>
        <v/>
      </c>
      <c r="J331" s="14" t="str">
        <f t="shared" si="1322"/>
        <v/>
      </c>
      <c r="K331" s="9"/>
      <c r="L331" s="9" t="str">
        <f t="shared" ref="L331:M331" si="1323">IF(I331 = "", "", if(OR(I331=0, I331=1),1,0))</f>
        <v/>
      </c>
      <c r="M331" s="9" t="str">
        <f t="shared" si="1323"/>
        <v/>
      </c>
      <c r="N331" s="9"/>
      <c r="O331" s="9"/>
      <c r="P331" s="9"/>
      <c r="Q331" s="9"/>
      <c r="R331" s="9" t="str">
        <f t="shared" ref="R331:AA331" si="1324">if($G331=R$1,1,"")</f>
        <v/>
      </c>
      <c r="S331" s="9" t="str">
        <f t="shared" si="1324"/>
        <v/>
      </c>
      <c r="T331" s="9" t="str">
        <f t="shared" si="1324"/>
        <v/>
      </c>
      <c r="U331" s="9" t="str">
        <f t="shared" si="1324"/>
        <v/>
      </c>
      <c r="V331" s="9" t="str">
        <f t="shared" si="1324"/>
        <v/>
      </c>
      <c r="W331" s="9" t="str">
        <f t="shared" si="1324"/>
        <v/>
      </c>
      <c r="X331" s="9" t="str">
        <f t="shared" si="1324"/>
        <v/>
      </c>
      <c r="Y331" s="9" t="str">
        <f t="shared" si="1324"/>
        <v/>
      </c>
      <c r="Z331" s="9" t="str">
        <f t="shared" si="1324"/>
        <v/>
      </c>
      <c r="AA331" s="9" t="str">
        <f t="shared" si="1324"/>
        <v/>
      </c>
      <c r="AB331" s="9" t="str">
        <f t="shared" ref="AB331:AI331" si="1325">if($H331=AB$1,1,"")</f>
        <v/>
      </c>
      <c r="AC331" s="9" t="str">
        <f t="shared" si="1325"/>
        <v/>
      </c>
      <c r="AD331" s="9" t="str">
        <f t="shared" si="1325"/>
        <v/>
      </c>
      <c r="AE331" s="9" t="str">
        <f t="shared" si="1325"/>
        <v/>
      </c>
      <c r="AF331" s="9" t="str">
        <f t="shared" si="1325"/>
        <v/>
      </c>
      <c r="AG331" s="9" t="str">
        <f t="shared" si="1325"/>
        <v/>
      </c>
      <c r="AH331" s="9" t="str">
        <f t="shared" si="1325"/>
        <v/>
      </c>
      <c r="AI331" s="9" t="str">
        <f t="shared" si="1325"/>
        <v/>
      </c>
    </row>
    <row r="332" ht="12.75" customHeight="1">
      <c r="A332" s="9" t="s">
        <v>1079</v>
      </c>
      <c r="B332" s="9" t="s">
        <v>1080</v>
      </c>
      <c r="C332" s="9" t="s">
        <v>1081</v>
      </c>
      <c r="D332" s="9"/>
      <c r="E332" s="14" t="str">
        <f>IF(('Classification-Dawson'!E332 &lt;&gt; "") * ('Classification-Chris'!E332 &lt;&gt; ""), IF(('Classification-Dawson'!E332 &lt;&gt; 'Classification-Chris'!E332), FALSE, TRUE), "")</f>
        <v/>
      </c>
      <c r="F332" s="14" t="str">
        <f>IF(('Classification-Dawson'!F332 &lt;&gt; "") * ('Classification-Chris'!F332 &lt;&gt; ""), IF(('Classification-Dawson'!F332 &lt;&gt; 'Classification-Chris'!F332), FALSE, TRUE), "")</f>
        <v/>
      </c>
      <c r="G332" s="10" t="str">
        <f>if(E332 = TRUE,'Classification-Dawson'!E332,if(E332 = FALSE,"Find it",""))</f>
        <v/>
      </c>
      <c r="H332" s="10" t="str">
        <f>if(F332 = TRUE,'Classification-Dawson'!F332,if(F332 = FALSE,"Find it",""))</f>
        <v/>
      </c>
      <c r="I332" s="14" t="str">
        <f t="shared" ref="I332:J332" si="1326">IF(E332 = TRUE, 1, IF(E332 = "", "", 0))</f>
        <v/>
      </c>
      <c r="J332" s="14" t="str">
        <f t="shared" si="1326"/>
        <v/>
      </c>
      <c r="K332" s="9"/>
      <c r="L332" s="9" t="str">
        <f t="shared" ref="L332:M332" si="1327">IF(I332 = "", "", if(OR(I332=0, I332=1),1,0))</f>
        <v/>
      </c>
      <c r="M332" s="9" t="str">
        <f t="shared" si="1327"/>
        <v/>
      </c>
      <c r="N332" s="9"/>
      <c r="O332" s="9"/>
      <c r="P332" s="9"/>
      <c r="Q332" s="9"/>
      <c r="R332" s="9" t="str">
        <f t="shared" ref="R332:AA332" si="1328">if($G332=R$1,1,"")</f>
        <v/>
      </c>
      <c r="S332" s="9" t="str">
        <f t="shared" si="1328"/>
        <v/>
      </c>
      <c r="T332" s="9" t="str">
        <f t="shared" si="1328"/>
        <v/>
      </c>
      <c r="U332" s="9" t="str">
        <f t="shared" si="1328"/>
        <v/>
      </c>
      <c r="V332" s="9" t="str">
        <f t="shared" si="1328"/>
        <v/>
      </c>
      <c r="W332" s="9" t="str">
        <f t="shared" si="1328"/>
        <v/>
      </c>
      <c r="X332" s="9" t="str">
        <f t="shared" si="1328"/>
        <v/>
      </c>
      <c r="Y332" s="9" t="str">
        <f t="shared" si="1328"/>
        <v/>
      </c>
      <c r="Z332" s="9" t="str">
        <f t="shared" si="1328"/>
        <v/>
      </c>
      <c r="AA332" s="9" t="str">
        <f t="shared" si="1328"/>
        <v/>
      </c>
      <c r="AB332" s="9" t="str">
        <f t="shared" ref="AB332:AI332" si="1329">if($H332=AB$1,1,"")</f>
        <v/>
      </c>
      <c r="AC332" s="9" t="str">
        <f t="shared" si="1329"/>
        <v/>
      </c>
      <c r="AD332" s="9" t="str">
        <f t="shared" si="1329"/>
        <v/>
      </c>
      <c r="AE332" s="9" t="str">
        <f t="shared" si="1329"/>
        <v/>
      </c>
      <c r="AF332" s="9" t="str">
        <f t="shared" si="1329"/>
        <v/>
      </c>
      <c r="AG332" s="9" t="str">
        <f t="shared" si="1329"/>
        <v/>
      </c>
      <c r="AH332" s="9" t="str">
        <f t="shared" si="1329"/>
        <v/>
      </c>
      <c r="AI332" s="9" t="str">
        <f t="shared" si="1329"/>
        <v/>
      </c>
    </row>
    <row r="333" ht="12.75" customHeight="1">
      <c r="A333" s="9" t="s">
        <v>1082</v>
      </c>
      <c r="B333" s="9" t="s">
        <v>1083</v>
      </c>
      <c r="C333" s="9" t="s">
        <v>1084</v>
      </c>
      <c r="D333" s="9"/>
      <c r="E333" s="14" t="str">
        <f>IF(('Classification-Dawson'!E333 &lt;&gt; "") * ('Classification-Chris'!E333 &lt;&gt; ""), IF(('Classification-Dawson'!E333 &lt;&gt; 'Classification-Chris'!E333), FALSE, TRUE), "")</f>
        <v/>
      </c>
      <c r="F333" s="14" t="str">
        <f>IF(('Classification-Dawson'!F333 &lt;&gt; "") * ('Classification-Chris'!F333 &lt;&gt; ""), IF(('Classification-Dawson'!F333 &lt;&gt; 'Classification-Chris'!F333), FALSE, TRUE), "")</f>
        <v/>
      </c>
      <c r="G333" s="10" t="str">
        <f>if(E333 = TRUE,'Classification-Dawson'!E333,if(E333 = FALSE,"Find it",""))</f>
        <v/>
      </c>
      <c r="H333" s="10" t="str">
        <f>if(F333 = TRUE,'Classification-Dawson'!F333,if(F333 = FALSE,"Find it",""))</f>
        <v/>
      </c>
      <c r="I333" s="14" t="str">
        <f t="shared" ref="I333:J333" si="1330">IF(E333 = TRUE, 1, IF(E333 = "", "", 0))</f>
        <v/>
      </c>
      <c r="J333" s="14" t="str">
        <f t="shared" si="1330"/>
        <v/>
      </c>
      <c r="K333" s="9"/>
      <c r="L333" s="9" t="str">
        <f t="shared" ref="L333:M333" si="1331">IF(I333 = "", "", if(OR(I333=0, I333=1),1,0))</f>
        <v/>
      </c>
      <c r="M333" s="9" t="str">
        <f t="shared" si="1331"/>
        <v/>
      </c>
      <c r="N333" s="9"/>
      <c r="O333" s="9"/>
      <c r="P333" s="9"/>
      <c r="Q333" s="9"/>
      <c r="R333" s="9" t="str">
        <f t="shared" ref="R333:AA333" si="1332">if($G333=R$1,1,"")</f>
        <v/>
      </c>
      <c r="S333" s="9" t="str">
        <f t="shared" si="1332"/>
        <v/>
      </c>
      <c r="T333" s="9" t="str">
        <f t="shared" si="1332"/>
        <v/>
      </c>
      <c r="U333" s="9" t="str">
        <f t="shared" si="1332"/>
        <v/>
      </c>
      <c r="V333" s="9" t="str">
        <f t="shared" si="1332"/>
        <v/>
      </c>
      <c r="W333" s="9" t="str">
        <f t="shared" si="1332"/>
        <v/>
      </c>
      <c r="X333" s="9" t="str">
        <f t="shared" si="1332"/>
        <v/>
      </c>
      <c r="Y333" s="9" t="str">
        <f t="shared" si="1332"/>
        <v/>
      </c>
      <c r="Z333" s="9" t="str">
        <f t="shared" si="1332"/>
        <v/>
      </c>
      <c r="AA333" s="9" t="str">
        <f t="shared" si="1332"/>
        <v/>
      </c>
      <c r="AB333" s="9" t="str">
        <f t="shared" ref="AB333:AI333" si="1333">if($H333=AB$1,1,"")</f>
        <v/>
      </c>
      <c r="AC333" s="9" t="str">
        <f t="shared" si="1333"/>
        <v/>
      </c>
      <c r="AD333" s="9" t="str">
        <f t="shared" si="1333"/>
        <v/>
      </c>
      <c r="AE333" s="9" t="str">
        <f t="shared" si="1333"/>
        <v/>
      </c>
      <c r="AF333" s="9" t="str">
        <f t="shared" si="1333"/>
        <v/>
      </c>
      <c r="AG333" s="9" t="str">
        <f t="shared" si="1333"/>
        <v/>
      </c>
      <c r="AH333" s="9" t="str">
        <f t="shared" si="1333"/>
        <v/>
      </c>
      <c r="AI333" s="9" t="str">
        <f t="shared" si="1333"/>
        <v/>
      </c>
    </row>
    <row r="334" ht="12.75" customHeight="1">
      <c r="A334" s="9" t="s">
        <v>1085</v>
      </c>
      <c r="B334" s="9" t="s">
        <v>1086</v>
      </c>
      <c r="C334" s="9" t="s">
        <v>1087</v>
      </c>
      <c r="D334" s="9"/>
      <c r="E334" s="14" t="str">
        <f>IF(('Classification-Dawson'!E334 &lt;&gt; "") * ('Classification-Chris'!E334 &lt;&gt; ""), IF(('Classification-Dawson'!E334 &lt;&gt; 'Classification-Chris'!E334), FALSE, TRUE), "")</f>
        <v/>
      </c>
      <c r="F334" s="14" t="str">
        <f>IF(('Classification-Dawson'!F334 &lt;&gt; "") * ('Classification-Chris'!F334 &lt;&gt; ""), IF(('Classification-Dawson'!F334 &lt;&gt; 'Classification-Chris'!F334), FALSE, TRUE), "")</f>
        <v/>
      </c>
      <c r="G334" s="10" t="str">
        <f>if(E334 = TRUE,'Classification-Dawson'!E334,if(E334 = FALSE,"Find it",""))</f>
        <v/>
      </c>
      <c r="H334" s="10" t="str">
        <f>if(F334 = TRUE,'Classification-Dawson'!F334,if(F334 = FALSE,"Find it",""))</f>
        <v/>
      </c>
      <c r="I334" s="14" t="str">
        <f t="shared" ref="I334:J334" si="1334">IF(E334 = TRUE, 1, IF(E334 = "", "", 0))</f>
        <v/>
      </c>
      <c r="J334" s="14" t="str">
        <f t="shared" si="1334"/>
        <v/>
      </c>
      <c r="K334" s="9"/>
      <c r="L334" s="9" t="str">
        <f t="shared" ref="L334:M334" si="1335">IF(I334 = "", "", if(OR(I334=0, I334=1),1,0))</f>
        <v/>
      </c>
      <c r="M334" s="9" t="str">
        <f t="shared" si="1335"/>
        <v/>
      </c>
      <c r="N334" s="9"/>
      <c r="O334" s="9"/>
      <c r="P334" s="9"/>
      <c r="Q334" s="9"/>
      <c r="R334" s="9" t="str">
        <f t="shared" ref="R334:AA334" si="1336">if($G334=R$1,1,"")</f>
        <v/>
      </c>
      <c r="S334" s="9" t="str">
        <f t="shared" si="1336"/>
        <v/>
      </c>
      <c r="T334" s="9" t="str">
        <f t="shared" si="1336"/>
        <v/>
      </c>
      <c r="U334" s="9" t="str">
        <f t="shared" si="1336"/>
        <v/>
      </c>
      <c r="V334" s="9" t="str">
        <f t="shared" si="1336"/>
        <v/>
      </c>
      <c r="W334" s="9" t="str">
        <f t="shared" si="1336"/>
        <v/>
      </c>
      <c r="X334" s="9" t="str">
        <f t="shared" si="1336"/>
        <v/>
      </c>
      <c r="Y334" s="9" t="str">
        <f t="shared" si="1336"/>
        <v/>
      </c>
      <c r="Z334" s="9" t="str">
        <f t="shared" si="1336"/>
        <v/>
      </c>
      <c r="AA334" s="9" t="str">
        <f t="shared" si="1336"/>
        <v/>
      </c>
      <c r="AB334" s="9" t="str">
        <f t="shared" ref="AB334:AI334" si="1337">if($H334=AB$1,1,"")</f>
        <v/>
      </c>
      <c r="AC334" s="9" t="str">
        <f t="shared" si="1337"/>
        <v/>
      </c>
      <c r="AD334" s="9" t="str">
        <f t="shared" si="1337"/>
        <v/>
      </c>
      <c r="AE334" s="9" t="str">
        <f t="shared" si="1337"/>
        <v/>
      </c>
      <c r="AF334" s="9" t="str">
        <f t="shared" si="1337"/>
        <v/>
      </c>
      <c r="AG334" s="9" t="str">
        <f t="shared" si="1337"/>
        <v/>
      </c>
      <c r="AH334" s="9" t="str">
        <f t="shared" si="1337"/>
        <v/>
      </c>
      <c r="AI334" s="9" t="str">
        <f t="shared" si="1337"/>
        <v/>
      </c>
    </row>
    <row r="335" ht="12.75" customHeight="1">
      <c r="A335" s="9" t="s">
        <v>1088</v>
      </c>
      <c r="B335" s="9" t="s">
        <v>1089</v>
      </c>
      <c r="C335" s="9" t="s">
        <v>1090</v>
      </c>
      <c r="D335" s="9"/>
      <c r="E335" s="14" t="str">
        <f>IF(('Classification-Dawson'!E335 &lt;&gt; "") * ('Classification-Chris'!E335 &lt;&gt; ""), IF(('Classification-Dawson'!E335 &lt;&gt; 'Classification-Chris'!E335), FALSE, TRUE), "")</f>
        <v/>
      </c>
      <c r="F335" s="14" t="str">
        <f>IF(('Classification-Dawson'!F335 &lt;&gt; "") * ('Classification-Chris'!F335 &lt;&gt; ""), IF(('Classification-Dawson'!F335 &lt;&gt; 'Classification-Chris'!F335), FALSE, TRUE), "")</f>
        <v/>
      </c>
      <c r="G335" s="10" t="str">
        <f>if(E335 = TRUE,'Classification-Dawson'!E335,if(E335 = FALSE,"Find it",""))</f>
        <v/>
      </c>
      <c r="H335" s="10" t="str">
        <f>if(F335 = TRUE,'Classification-Dawson'!F335,if(F335 = FALSE,"Find it",""))</f>
        <v/>
      </c>
      <c r="I335" s="14" t="str">
        <f t="shared" ref="I335:J335" si="1338">IF(E335 = TRUE, 1, IF(E335 = "", "", 0))</f>
        <v/>
      </c>
      <c r="J335" s="14" t="str">
        <f t="shared" si="1338"/>
        <v/>
      </c>
      <c r="K335" s="9"/>
      <c r="L335" s="9" t="str">
        <f t="shared" ref="L335:M335" si="1339">IF(I335 = "", "", if(OR(I335=0, I335=1),1,0))</f>
        <v/>
      </c>
      <c r="M335" s="9" t="str">
        <f t="shared" si="1339"/>
        <v/>
      </c>
      <c r="N335" s="9"/>
      <c r="O335" s="9"/>
      <c r="P335" s="9"/>
      <c r="Q335" s="9"/>
      <c r="R335" s="9" t="str">
        <f t="shared" ref="R335:AA335" si="1340">if($G335=R$1,1,"")</f>
        <v/>
      </c>
      <c r="S335" s="9" t="str">
        <f t="shared" si="1340"/>
        <v/>
      </c>
      <c r="T335" s="9" t="str">
        <f t="shared" si="1340"/>
        <v/>
      </c>
      <c r="U335" s="9" t="str">
        <f t="shared" si="1340"/>
        <v/>
      </c>
      <c r="V335" s="9" t="str">
        <f t="shared" si="1340"/>
        <v/>
      </c>
      <c r="W335" s="9" t="str">
        <f t="shared" si="1340"/>
        <v/>
      </c>
      <c r="X335" s="9" t="str">
        <f t="shared" si="1340"/>
        <v/>
      </c>
      <c r="Y335" s="9" t="str">
        <f t="shared" si="1340"/>
        <v/>
      </c>
      <c r="Z335" s="9" t="str">
        <f t="shared" si="1340"/>
        <v/>
      </c>
      <c r="AA335" s="9" t="str">
        <f t="shared" si="1340"/>
        <v/>
      </c>
      <c r="AB335" s="9" t="str">
        <f t="shared" ref="AB335:AI335" si="1341">if($H335=AB$1,1,"")</f>
        <v/>
      </c>
      <c r="AC335" s="9" t="str">
        <f t="shared" si="1341"/>
        <v/>
      </c>
      <c r="AD335" s="9" t="str">
        <f t="shared" si="1341"/>
        <v/>
      </c>
      <c r="AE335" s="9" t="str">
        <f t="shared" si="1341"/>
        <v/>
      </c>
      <c r="AF335" s="9" t="str">
        <f t="shared" si="1341"/>
        <v/>
      </c>
      <c r="AG335" s="9" t="str">
        <f t="shared" si="1341"/>
        <v/>
      </c>
      <c r="AH335" s="9" t="str">
        <f t="shared" si="1341"/>
        <v/>
      </c>
      <c r="AI335" s="9" t="str">
        <f t="shared" si="1341"/>
        <v/>
      </c>
    </row>
    <row r="336" ht="12.75" customHeight="1">
      <c r="A336" s="9" t="s">
        <v>1091</v>
      </c>
      <c r="B336" s="9" t="s">
        <v>1092</v>
      </c>
      <c r="C336" s="9" t="s">
        <v>1093</v>
      </c>
      <c r="D336" s="9"/>
      <c r="E336" s="14" t="str">
        <f>IF(('Classification-Dawson'!E336 &lt;&gt; "") * ('Classification-Chris'!E336 &lt;&gt; ""), IF(('Classification-Dawson'!E336 &lt;&gt; 'Classification-Chris'!E336), FALSE, TRUE), "")</f>
        <v/>
      </c>
      <c r="F336" s="14" t="str">
        <f>IF(('Classification-Dawson'!F336 &lt;&gt; "") * ('Classification-Chris'!F336 &lt;&gt; ""), IF(('Classification-Dawson'!F336 &lt;&gt; 'Classification-Chris'!F336), FALSE, TRUE), "")</f>
        <v/>
      </c>
      <c r="G336" s="10" t="str">
        <f>if(E336 = TRUE,'Classification-Dawson'!E336,if(E336 = FALSE,"Find it",""))</f>
        <v/>
      </c>
      <c r="H336" s="10" t="str">
        <f>if(F336 = TRUE,'Classification-Dawson'!F336,if(F336 = FALSE,"Find it",""))</f>
        <v/>
      </c>
      <c r="I336" s="14" t="str">
        <f t="shared" ref="I336:J336" si="1342">IF(E336 = TRUE, 1, IF(E336 = "", "", 0))</f>
        <v/>
      </c>
      <c r="J336" s="14" t="str">
        <f t="shared" si="1342"/>
        <v/>
      </c>
      <c r="K336" s="9"/>
      <c r="L336" s="9" t="str">
        <f t="shared" ref="L336:M336" si="1343">IF(I336 = "", "", if(OR(I336=0, I336=1),1,0))</f>
        <v/>
      </c>
      <c r="M336" s="9" t="str">
        <f t="shared" si="1343"/>
        <v/>
      </c>
      <c r="N336" s="9"/>
      <c r="O336" s="9"/>
      <c r="P336" s="9"/>
      <c r="Q336" s="9"/>
      <c r="R336" s="9" t="str">
        <f t="shared" ref="R336:AA336" si="1344">if($G336=R$1,1,"")</f>
        <v/>
      </c>
      <c r="S336" s="9" t="str">
        <f t="shared" si="1344"/>
        <v/>
      </c>
      <c r="T336" s="9" t="str">
        <f t="shared" si="1344"/>
        <v/>
      </c>
      <c r="U336" s="9" t="str">
        <f t="shared" si="1344"/>
        <v/>
      </c>
      <c r="V336" s="9" t="str">
        <f t="shared" si="1344"/>
        <v/>
      </c>
      <c r="W336" s="9" t="str">
        <f t="shared" si="1344"/>
        <v/>
      </c>
      <c r="X336" s="9" t="str">
        <f t="shared" si="1344"/>
        <v/>
      </c>
      <c r="Y336" s="9" t="str">
        <f t="shared" si="1344"/>
        <v/>
      </c>
      <c r="Z336" s="9" t="str">
        <f t="shared" si="1344"/>
        <v/>
      </c>
      <c r="AA336" s="9" t="str">
        <f t="shared" si="1344"/>
        <v/>
      </c>
      <c r="AB336" s="9" t="str">
        <f t="shared" ref="AB336:AI336" si="1345">if($H336=AB$1,1,"")</f>
        <v/>
      </c>
      <c r="AC336" s="9" t="str">
        <f t="shared" si="1345"/>
        <v/>
      </c>
      <c r="AD336" s="9" t="str">
        <f t="shared" si="1345"/>
        <v/>
      </c>
      <c r="AE336" s="9" t="str">
        <f t="shared" si="1345"/>
        <v/>
      </c>
      <c r="AF336" s="9" t="str">
        <f t="shared" si="1345"/>
        <v/>
      </c>
      <c r="AG336" s="9" t="str">
        <f t="shared" si="1345"/>
        <v/>
      </c>
      <c r="AH336" s="9" t="str">
        <f t="shared" si="1345"/>
        <v/>
      </c>
      <c r="AI336" s="9" t="str">
        <f t="shared" si="1345"/>
        <v/>
      </c>
    </row>
    <row r="337" ht="12.75" customHeight="1">
      <c r="A337" s="9" t="s">
        <v>1094</v>
      </c>
      <c r="B337" s="9" t="s">
        <v>1095</v>
      </c>
      <c r="C337" s="9" t="s">
        <v>1096</v>
      </c>
      <c r="D337" s="9"/>
      <c r="E337" s="14" t="str">
        <f>IF(('Classification-Dawson'!E337 &lt;&gt; "") * ('Classification-Chris'!E337 &lt;&gt; ""), IF(('Classification-Dawson'!E337 &lt;&gt; 'Classification-Chris'!E337), FALSE, TRUE), "")</f>
        <v/>
      </c>
      <c r="F337" s="14" t="str">
        <f>IF(('Classification-Dawson'!F337 &lt;&gt; "") * ('Classification-Chris'!F337 &lt;&gt; ""), IF(('Classification-Dawson'!F337 &lt;&gt; 'Classification-Chris'!F337), FALSE, TRUE), "")</f>
        <v/>
      </c>
      <c r="G337" s="10" t="str">
        <f>if(E337 = TRUE,'Classification-Dawson'!E337,if(E337 = FALSE,"Find it",""))</f>
        <v/>
      </c>
      <c r="H337" s="10" t="str">
        <f>if(F337 = TRUE,'Classification-Dawson'!F337,if(F337 = FALSE,"Find it",""))</f>
        <v/>
      </c>
      <c r="I337" s="14" t="str">
        <f t="shared" ref="I337:J337" si="1346">IF(E337 = TRUE, 1, IF(E337 = "", "", 0))</f>
        <v/>
      </c>
      <c r="J337" s="14" t="str">
        <f t="shared" si="1346"/>
        <v/>
      </c>
      <c r="K337" s="9"/>
      <c r="L337" s="9" t="str">
        <f t="shared" ref="L337:M337" si="1347">IF(I337 = "", "", if(OR(I337=0, I337=1),1,0))</f>
        <v/>
      </c>
      <c r="M337" s="9" t="str">
        <f t="shared" si="1347"/>
        <v/>
      </c>
      <c r="N337" s="9"/>
      <c r="O337" s="9"/>
      <c r="P337" s="9"/>
      <c r="Q337" s="9"/>
      <c r="R337" s="9" t="str">
        <f t="shared" ref="R337:AA337" si="1348">if($G337=R$1,1,"")</f>
        <v/>
      </c>
      <c r="S337" s="9" t="str">
        <f t="shared" si="1348"/>
        <v/>
      </c>
      <c r="T337" s="9" t="str">
        <f t="shared" si="1348"/>
        <v/>
      </c>
      <c r="U337" s="9" t="str">
        <f t="shared" si="1348"/>
        <v/>
      </c>
      <c r="V337" s="9" t="str">
        <f t="shared" si="1348"/>
        <v/>
      </c>
      <c r="W337" s="9" t="str">
        <f t="shared" si="1348"/>
        <v/>
      </c>
      <c r="X337" s="9" t="str">
        <f t="shared" si="1348"/>
        <v/>
      </c>
      <c r="Y337" s="9" t="str">
        <f t="shared" si="1348"/>
        <v/>
      </c>
      <c r="Z337" s="9" t="str">
        <f t="shared" si="1348"/>
        <v/>
      </c>
      <c r="AA337" s="9" t="str">
        <f t="shared" si="1348"/>
        <v/>
      </c>
      <c r="AB337" s="9" t="str">
        <f t="shared" ref="AB337:AI337" si="1349">if($H337=AB$1,1,"")</f>
        <v/>
      </c>
      <c r="AC337" s="9" t="str">
        <f t="shared" si="1349"/>
        <v/>
      </c>
      <c r="AD337" s="9" t="str">
        <f t="shared" si="1349"/>
        <v/>
      </c>
      <c r="AE337" s="9" t="str">
        <f t="shared" si="1349"/>
        <v/>
      </c>
      <c r="AF337" s="9" t="str">
        <f t="shared" si="1349"/>
        <v/>
      </c>
      <c r="AG337" s="9" t="str">
        <f t="shared" si="1349"/>
        <v/>
      </c>
      <c r="AH337" s="9" t="str">
        <f t="shared" si="1349"/>
        <v/>
      </c>
      <c r="AI337" s="9" t="str">
        <f t="shared" si="1349"/>
        <v/>
      </c>
    </row>
    <row r="338" ht="12.75" customHeight="1">
      <c r="A338" s="9" t="s">
        <v>1097</v>
      </c>
      <c r="B338" s="9" t="s">
        <v>1098</v>
      </c>
      <c r="C338" s="9" t="s">
        <v>1099</v>
      </c>
      <c r="D338" s="9"/>
      <c r="E338" s="14" t="str">
        <f>IF(('Classification-Dawson'!E338 &lt;&gt; "") * ('Classification-Chris'!E338 &lt;&gt; ""), IF(('Classification-Dawson'!E338 &lt;&gt; 'Classification-Chris'!E338), FALSE, TRUE), "")</f>
        <v/>
      </c>
      <c r="F338" s="14" t="str">
        <f>IF(('Classification-Dawson'!F338 &lt;&gt; "") * ('Classification-Chris'!F338 &lt;&gt; ""), IF(('Classification-Dawson'!F338 &lt;&gt; 'Classification-Chris'!F338), FALSE, TRUE), "")</f>
        <v/>
      </c>
      <c r="G338" s="10" t="str">
        <f>if(E338 = TRUE,'Classification-Dawson'!E338,if(E338 = FALSE,"Find it",""))</f>
        <v/>
      </c>
      <c r="H338" s="10" t="str">
        <f>if(F338 = TRUE,'Classification-Dawson'!F338,if(F338 = FALSE,"Find it",""))</f>
        <v/>
      </c>
      <c r="I338" s="14" t="str">
        <f t="shared" ref="I338:J338" si="1350">IF(E338 = TRUE, 1, IF(E338 = "", "", 0))</f>
        <v/>
      </c>
      <c r="J338" s="14" t="str">
        <f t="shared" si="1350"/>
        <v/>
      </c>
      <c r="K338" s="9"/>
      <c r="L338" s="9" t="str">
        <f t="shared" ref="L338:M338" si="1351">IF(I338 = "", "", if(OR(I338=0, I338=1),1,0))</f>
        <v/>
      </c>
      <c r="M338" s="9" t="str">
        <f t="shared" si="1351"/>
        <v/>
      </c>
      <c r="N338" s="9"/>
      <c r="O338" s="9"/>
      <c r="P338" s="9"/>
      <c r="Q338" s="9"/>
      <c r="R338" s="9" t="str">
        <f t="shared" ref="R338:AA338" si="1352">if($G338=R$1,1,"")</f>
        <v/>
      </c>
      <c r="S338" s="9" t="str">
        <f t="shared" si="1352"/>
        <v/>
      </c>
      <c r="T338" s="9" t="str">
        <f t="shared" si="1352"/>
        <v/>
      </c>
      <c r="U338" s="9" t="str">
        <f t="shared" si="1352"/>
        <v/>
      </c>
      <c r="V338" s="9" t="str">
        <f t="shared" si="1352"/>
        <v/>
      </c>
      <c r="W338" s="9" t="str">
        <f t="shared" si="1352"/>
        <v/>
      </c>
      <c r="X338" s="9" t="str">
        <f t="shared" si="1352"/>
        <v/>
      </c>
      <c r="Y338" s="9" t="str">
        <f t="shared" si="1352"/>
        <v/>
      </c>
      <c r="Z338" s="9" t="str">
        <f t="shared" si="1352"/>
        <v/>
      </c>
      <c r="AA338" s="9" t="str">
        <f t="shared" si="1352"/>
        <v/>
      </c>
      <c r="AB338" s="9" t="str">
        <f t="shared" ref="AB338:AI338" si="1353">if($H338=AB$1,1,"")</f>
        <v/>
      </c>
      <c r="AC338" s="9" t="str">
        <f t="shared" si="1353"/>
        <v/>
      </c>
      <c r="AD338" s="9" t="str">
        <f t="shared" si="1353"/>
        <v/>
      </c>
      <c r="AE338" s="9" t="str">
        <f t="shared" si="1353"/>
        <v/>
      </c>
      <c r="AF338" s="9" t="str">
        <f t="shared" si="1353"/>
        <v/>
      </c>
      <c r="AG338" s="9" t="str">
        <f t="shared" si="1353"/>
        <v/>
      </c>
      <c r="AH338" s="9" t="str">
        <f t="shared" si="1353"/>
        <v/>
      </c>
      <c r="AI338" s="9" t="str">
        <f t="shared" si="1353"/>
        <v/>
      </c>
    </row>
    <row r="339" ht="12.75" customHeight="1">
      <c r="A339" s="9" t="s">
        <v>1100</v>
      </c>
      <c r="B339" s="9" t="s">
        <v>1101</v>
      </c>
      <c r="C339" s="9" t="s">
        <v>1102</v>
      </c>
      <c r="D339" s="9"/>
      <c r="E339" s="14" t="str">
        <f>IF(('Classification-Dawson'!E339 &lt;&gt; "") * ('Classification-Chris'!E339 &lt;&gt; ""), IF(('Classification-Dawson'!E339 &lt;&gt; 'Classification-Chris'!E339), FALSE, TRUE), "")</f>
        <v/>
      </c>
      <c r="F339" s="14" t="str">
        <f>IF(('Classification-Dawson'!F339 &lt;&gt; "") * ('Classification-Chris'!F339 &lt;&gt; ""), IF(('Classification-Dawson'!F339 &lt;&gt; 'Classification-Chris'!F339), FALSE, TRUE), "")</f>
        <v/>
      </c>
      <c r="G339" s="10" t="str">
        <f>if(E339 = TRUE,'Classification-Dawson'!E339,if(E339 = FALSE,"Find it",""))</f>
        <v/>
      </c>
      <c r="H339" s="10" t="str">
        <f>if(F339 = TRUE,'Classification-Dawson'!F339,if(F339 = FALSE,"Find it",""))</f>
        <v/>
      </c>
      <c r="I339" s="14" t="str">
        <f t="shared" ref="I339:J339" si="1354">IF(E339 = TRUE, 1, IF(E339 = "", "", 0))</f>
        <v/>
      </c>
      <c r="J339" s="14" t="str">
        <f t="shared" si="1354"/>
        <v/>
      </c>
      <c r="K339" s="9"/>
      <c r="L339" s="9" t="str">
        <f t="shared" ref="L339:M339" si="1355">IF(I339 = "", "", if(OR(I339=0, I339=1),1,0))</f>
        <v/>
      </c>
      <c r="M339" s="9" t="str">
        <f t="shared" si="1355"/>
        <v/>
      </c>
      <c r="N339" s="9"/>
      <c r="O339" s="9"/>
      <c r="P339" s="9"/>
      <c r="Q339" s="9"/>
      <c r="R339" s="9" t="str">
        <f t="shared" ref="R339:AA339" si="1356">if($G339=R$1,1,"")</f>
        <v/>
      </c>
      <c r="S339" s="9" t="str">
        <f t="shared" si="1356"/>
        <v/>
      </c>
      <c r="T339" s="9" t="str">
        <f t="shared" si="1356"/>
        <v/>
      </c>
      <c r="U339" s="9" t="str">
        <f t="shared" si="1356"/>
        <v/>
      </c>
      <c r="V339" s="9" t="str">
        <f t="shared" si="1356"/>
        <v/>
      </c>
      <c r="W339" s="9" t="str">
        <f t="shared" si="1356"/>
        <v/>
      </c>
      <c r="X339" s="9" t="str">
        <f t="shared" si="1356"/>
        <v/>
      </c>
      <c r="Y339" s="9" t="str">
        <f t="shared" si="1356"/>
        <v/>
      </c>
      <c r="Z339" s="9" t="str">
        <f t="shared" si="1356"/>
        <v/>
      </c>
      <c r="AA339" s="9" t="str">
        <f t="shared" si="1356"/>
        <v/>
      </c>
      <c r="AB339" s="9" t="str">
        <f t="shared" ref="AB339:AI339" si="1357">if($H339=AB$1,1,"")</f>
        <v/>
      </c>
      <c r="AC339" s="9" t="str">
        <f t="shared" si="1357"/>
        <v/>
      </c>
      <c r="AD339" s="9" t="str">
        <f t="shared" si="1357"/>
        <v/>
      </c>
      <c r="AE339" s="9" t="str">
        <f t="shared" si="1357"/>
        <v/>
      </c>
      <c r="AF339" s="9" t="str">
        <f t="shared" si="1357"/>
        <v/>
      </c>
      <c r="AG339" s="9" t="str">
        <f t="shared" si="1357"/>
        <v/>
      </c>
      <c r="AH339" s="9" t="str">
        <f t="shared" si="1357"/>
        <v/>
      </c>
      <c r="AI339" s="9" t="str">
        <f t="shared" si="1357"/>
        <v/>
      </c>
    </row>
    <row r="340" ht="12.75" customHeight="1">
      <c r="A340" s="9" t="s">
        <v>1103</v>
      </c>
      <c r="B340" s="9" t="s">
        <v>1104</v>
      </c>
      <c r="C340" s="9" t="s">
        <v>1105</v>
      </c>
      <c r="D340" s="9"/>
      <c r="E340" s="14" t="str">
        <f>IF(('Classification-Dawson'!E340 &lt;&gt; "") * ('Classification-Chris'!E340 &lt;&gt; ""), IF(('Classification-Dawson'!E340 &lt;&gt; 'Classification-Chris'!E340), FALSE, TRUE), "")</f>
        <v/>
      </c>
      <c r="F340" s="14" t="str">
        <f>IF(('Classification-Dawson'!F340 &lt;&gt; "") * ('Classification-Chris'!F340 &lt;&gt; ""), IF(('Classification-Dawson'!F340 &lt;&gt; 'Classification-Chris'!F340), FALSE, TRUE), "")</f>
        <v/>
      </c>
      <c r="G340" s="10" t="str">
        <f>if(E340 = TRUE,'Classification-Dawson'!E340,if(E340 = FALSE,"Find it",""))</f>
        <v/>
      </c>
      <c r="H340" s="10" t="str">
        <f>if(F340 = TRUE,'Classification-Dawson'!F340,if(F340 = FALSE,"Find it",""))</f>
        <v/>
      </c>
      <c r="I340" s="14" t="str">
        <f t="shared" ref="I340:J340" si="1358">IF(E340 = TRUE, 1, IF(E340 = "", "", 0))</f>
        <v/>
      </c>
      <c r="J340" s="14" t="str">
        <f t="shared" si="1358"/>
        <v/>
      </c>
      <c r="K340" s="9"/>
      <c r="L340" s="9" t="str">
        <f t="shared" ref="L340:M340" si="1359">IF(I340 = "", "", if(OR(I340=0, I340=1),1,0))</f>
        <v/>
      </c>
      <c r="M340" s="9" t="str">
        <f t="shared" si="1359"/>
        <v/>
      </c>
      <c r="N340" s="9"/>
      <c r="O340" s="9"/>
      <c r="P340" s="9"/>
      <c r="Q340" s="9"/>
      <c r="R340" s="9" t="str">
        <f t="shared" ref="R340:AA340" si="1360">if($G340=R$1,1,"")</f>
        <v/>
      </c>
      <c r="S340" s="9" t="str">
        <f t="shared" si="1360"/>
        <v/>
      </c>
      <c r="T340" s="9" t="str">
        <f t="shared" si="1360"/>
        <v/>
      </c>
      <c r="U340" s="9" t="str">
        <f t="shared" si="1360"/>
        <v/>
      </c>
      <c r="V340" s="9" t="str">
        <f t="shared" si="1360"/>
        <v/>
      </c>
      <c r="W340" s="9" t="str">
        <f t="shared" si="1360"/>
        <v/>
      </c>
      <c r="X340" s="9" t="str">
        <f t="shared" si="1360"/>
        <v/>
      </c>
      <c r="Y340" s="9" t="str">
        <f t="shared" si="1360"/>
        <v/>
      </c>
      <c r="Z340" s="9" t="str">
        <f t="shared" si="1360"/>
        <v/>
      </c>
      <c r="AA340" s="9" t="str">
        <f t="shared" si="1360"/>
        <v/>
      </c>
      <c r="AB340" s="9" t="str">
        <f t="shared" ref="AB340:AI340" si="1361">if($H340=AB$1,1,"")</f>
        <v/>
      </c>
      <c r="AC340" s="9" t="str">
        <f t="shared" si="1361"/>
        <v/>
      </c>
      <c r="AD340" s="9" t="str">
        <f t="shared" si="1361"/>
        <v/>
      </c>
      <c r="AE340" s="9" t="str">
        <f t="shared" si="1361"/>
        <v/>
      </c>
      <c r="AF340" s="9" t="str">
        <f t="shared" si="1361"/>
        <v/>
      </c>
      <c r="AG340" s="9" t="str">
        <f t="shared" si="1361"/>
        <v/>
      </c>
      <c r="AH340" s="9" t="str">
        <f t="shared" si="1361"/>
        <v/>
      </c>
      <c r="AI340" s="9" t="str">
        <f t="shared" si="1361"/>
        <v/>
      </c>
    </row>
    <row r="341" ht="12.75" customHeight="1">
      <c r="A341" s="9" t="s">
        <v>1106</v>
      </c>
      <c r="B341" s="9" t="s">
        <v>1107</v>
      </c>
      <c r="C341" s="9" t="s">
        <v>1108</v>
      </c>
      <c r="D341" s="9"/>
      <c r="E341" s="14" t="str">
        <f>IF(('Classification-Dawson'!E341 &lt;&gt; "") * ('Classification-Chris'!E341 &lt;&gt; ""), IF(('Classification-Dawson'!E341 &lt;&gt; 'Classification-Chris'!E341), FALSE, TRUE), "")</f>
        <v/>
      </c>
      <c r="F341" s="14" t="str">
        <f>IF(('Classification-Dawson'!F341 &lt;&gt; "") * ('Classification-Chris'!F341 &lt;&gt; ""), IF(('Classification-Dawson'!F341 &lt;&gt; 'Classification-Chris'!F341), FALSE, TRUE), "")</f>
        <v/>
      </c>
      <c r="G341" s="10" t="str">
        <f>if(E341 = TRUE,'Classification-Dawson'!E341,if(E341 = FALSE,"Find it",""))</f>
        <v/>
      </c>
      <c r="H341" s="10" t="str">
        <f>if(F341 = TRUE,'Classification-Dawson'!F341,if(F341 = FALSE,"Find it",""))</f>
        <v/>
      </c>
      <c r="I341" s="14" t="str">
        <f t="shared" ref="I341:J341" si="1362">IF(E341 = TRUE, 1, IF(E341 = "", "", 0))</f>
        <v/>
      </c>
      <c r="J341" s="14" t="str">
        <f t="shared" si="1362"/>
        <v/>
      </c>
      <c r="K341" s="9"/>
      <c r="L341" s="9" t="str">
        <f t="shared" ref="L341:M341" si="1363">IF(I341 = "", "", if(OR(I341=0, I341=1),1,0))</f>
        <v/>
      </c>
      <c r="M341" s="9" t="str">
        <f t="shared" si="1363"/>
        <v/>
      </c>
      <c r="N341" s="9"/>
      <c r="O341" s="9"/>
      <c r="P341" s="9"/>
      <c r="Q341" s="9"/>
      <c r="R341" s="9" t="str">
        <f t="shared" ref="R341:AA341" si="1364">if($G341=R$1,1,"")</f>
        <v/>
      </c>
      <c r="S341" s="9" t="str">
        <f t="shared" si="1364"/>
        <v/>
      </c>
      <c r="T341" s="9" t="str">
        <f t="shared" si="1364"/>
        <v/>
      </c>
      <c r="U341" s="9" t="str">
        <f t="shared" si="1364"/>
        <v/>
      </c>
      <c r="V341" s="9" t="str">
        <f t="shared" si="1364"/>
        <v/>
      </c>
      <c r="W341" s="9" t="str">
        <f t="shared" si="1364"/>
        <v/>
      </c>
      <c r="X341" s="9" t="str">
        <f t="shared" si="1364"/>
        <v/>
      </c>
      <c r="Y341" s="9" t="str">
        <f t="shared" si="1364"/>
        <v/>
      </c>
      <c r="Z341" s="9" t="str">
        <f t="shared" si="1364"/>
        <v/>
      </c>
      <c r="AA341" s="9" t="str">
        <f t="shared" si="1364"/>
        <v/>
      </c>
      <c r="AB341" s="9" t="str">
        <f t="shared" ref="AB341:AI341" si="1365">if($H341=AB$1,1,"")</f>
        <v/>
      </c>
      <c r="AC341" s="9" t="str">
        <f t="shared" si="1365"/>
        <v/>
      </c>
      <c r="AD341" s="9" t="str">
        <f t="shared" si="1365"/>
        <v/>
      </c>
      <c r="AE341" s="9" t="str">
        <f t="shared" si="1365"/>
        <v/>
      </c>
      <c r="AF341" s="9" t="str">
        <f t="shared" si="1365"/>
        <v/>
      </c>
      <c r="AG341" s="9" t="str">
        <f t="shared" si="1365"/>
        <v/>
      </c>
      <c r="AH341" s="9" t="str">
        <f t="shared" si="1365"/>
        <v/>
      </c>
      <c r="AI341" s="9" t="str">
        <f t="shared" si="1365"/>
        <v/>
      </c>
    </row>
    <row r="342" ht="12.75" customHeight="1">
      <c r="A342" s="9" t="s">
        <v>1109</v>
      </c>
      <c r="B342" s="9" t="s">
        <v>1110</v>
      </c>
      <c r="C342" s="9" t="s">
        <v>1111</v>
      </c>
      <c r="D342" s="9"/>
      <c r="E342" s="14" t="str">
        <f>IF(('Classification-Dawson'!E342 &lt;&gt; "") * ('Classification-Chris'!E342 &lt;&gt; ""), IF(('Classification-Dawson'!E342 &lt;&gt; 'Classification-Chris'!E342), FALSE, TRUE), "")</f>
        <v/>
      </c>
      <c r="F342" s="14" t="str">
        <f>IF(('Classification-Dawson'!F342 &lt;&gt; "") * ('Classification-Chris'!F342 &lt;&gt; ""), IF(('Classification-Dawson'!F342 &lt;&gt; 'Classification-Chris'!F342), FALSE, TRUE), "")</f>
        <v/>
      </c>
      <c r="G342" s="10" t="str">
        <f>if(E342 = TRUE,'Classification-Dawson'!E342,if(E342 = FALSE,"Find it",""))</f>
        <v/>
      </c>
      <c r="H342" s="10" t="str">
        <f>if(F342 = TRUE,'Classification-Dawson'!F342,if(F342 = FALSE,"Find it",""))</f>
        <v/>
      </c>
      <c r="I342" s="14" t="str">
        <f t="shared" ref="I342:J342" si="1366">IF(E342 = TRUE, 1, IF(E342 = "", "", 0))</f>
        <v/>
      </c>
      <c r="J342" s="14" t="str">
        <f t="shared" si="1366"/>
        <v/>
      </c>
      <c r="K342" s="9"/>
      <c r="L342" s="9" t="str">
        <f t="shared" ref="L342:M342" si="1367">IF(I342 = "", "", if(OR(I342=0, I342=1),1,0))</f>
        <v/>
      </c>
      <c r="M342" s="9" t="str">
        <f t="shared" si="1367"/>
        <v/>
      </c>
      <c r="N342" s="9"/>
      <c r="O342" s="9"/>
      <c r="P342" s="9"/>
      <c r="Q342" s="9"/>
      <c r="R342" s="9" t="str">
        <f t="shared" ref="R342:AA342" si="1368">if($G342=R$1,1,"")</f>
        <v/>
      </c>
      <c r="S342" s="9" t="str">
        <f t="shared" si="1368"/>
        <v/>
      </c>
      <c r="T342" s="9" t="str">
        <f t="shared" si="1368"/>
        <v/>
      </c>
      <c r="U342" s="9" t="str">
        <f t="shared" si="1368"/>
        <v/>
      </c>
      <c r="V342" s="9" t="str">
        <f t="shared" si="1368"/>
        <v/>
      </c>
      <c r="W342" s="9" t="str">
        <f t="shared" si="1368"/>
        <v/>
      </c>
      <c r="X342" s="9" t="str">
        <f t="shared" si="1368"/>
        <v/>
      </c>
      <c r="Y342" s="9" t="str">
        <f t="shared" si="1368"/>
        <v/>
      </c>
      <c r="Z342" s="9" t="str">
        <f t="shared" si="1368"/>
        <v/>
      </c>
      <c r="AA342" s="9" t="str">
        <f t="shared" si="1368"/>
        <v/>
      </c>
      <c r="AB342" s="9" t="str">
        <f t="shared" ref="AB342:AI342" si="1369">if($H342=AB$1,1,"")</f>
        <v/>
      </c>
      <c r="AC342" s="9" t="str">
        <f t="shared" si="1369"/>
        <v/>
      </c>
      <c r="AD342" s="9" t="str">
        <f t="shared" si="1369"/>
        <v/>
      </c>
      <c r="AE342" s="9" t="str">
        <f t="shared" si="1369"/>
        <v/>
      </c>
      <c r="AF342" s="9" t="str">
        <f t="shared" si="1369"/>
        <v/>
      </c>
      <c r="AG342" s="9" t="str">
        <f t="shared" si="1369"/>
        <v/>
      </c>
      <c r="AH342" s="9" t="str">
        <f t="shared" si="1369"/>
        <v/>
      </c>
      <c r="AI342" s="9" t="str">
        <f t="shared" si="1369"/>
        <v/>
      </c>
    </row>
    <row r="343" ht="12.75" customHeight="1">
      <c r="A343" s="9" t="s">
        <v>1112</v>
      </c>
      <c r="B343" s="9" t="s">
        <v>1113</v>
      </c>
      <c r="C343" s="9" t="s">
        <v>1114</v>
      </c>
      <c r="D343" s="9"/>
      <c r="E343" s="14" t="str">
        <f>IF(('Classification-Dawson'!E343 &lt;&gt; "") * ('Classification-Chris'!E343 &lt;&gt; ""), IF(('Classification-Dawson'!E343 &lt;&gt; 'Classification-Chris'!E343), FALSE, TRUE), "")</f>
        <v/>
      </c>
      <c r="F343" s="14" t="str">
        <f>IF(('Classification-Dawson'!F343 &lt;&gt; "") * ('Classification-Chris'!F343 &lt;&gt; ""), IF(('Classification-Dawson'!F343 &lt;&gt; 'Classification-Chris'!F343), FALSE, TRUE), "")</f>
        <v/>
      </c>
      <c r="G343" s="10" t="str">
        <f>if(E343 = TRUE,'Classification-Dawson'!E343,if(E343 = FALSE,"Find it",""))</f>
        <v/>
      </c>
      <c r="H343" s="10" t="str">
        <f>if(F343 = TRUE,'Classification-Dawson'!F343,if(F343 = FALSE,"Find it",""))</f>
        <v/>
      </c>
      <c r="I343" s="14" t="str">
        <f t="shared" ref="I343:J343" si="1370">IF(E343 = TRUE, 1, IF(E343 = "", "", 0))</f>
        <v/>
      </c>
      <c r="J343" s="14" t="str">
        <f t="shared" si="1370"/>
        <v/>
      </c>
      <c r="K343" s="9"/>
      <c r="L343" s="9" t="str">
        <f t="shared" ref="L343:M343" si="1371">IF(I343 = "", "", if(OR(I343=0, I343=1),1,0))</f>
        <v/>
      </c>
      <c r="M343" s="9" t="str">
        <f t="shared" si="1371"/>
        <v/>
      </c>
      <c r="N343" s="9"/>
      <c r="O343" s="9"/>
      <c r="P343" s="9"/>
      <c r="Q343" s="9"/>
      <c r="R343" s="9" t="str">
        <f t="shared" ref="R343:AA343" si="1372">if($G343=R$1,1,"")</f>
        <v/>
      </c>
      <c r="S343" s="9" t="str">
        <f t="shared" si="1372"/>
        <v/>
      </c>
      <c r="T343" s="9" t="str">
        <f t="shared" si="1372"/>
        <v/>
      </c>
      <c r="U343" s="9" t="str">
        <f t="shared" si="1372"/>
        <v/>
      </c>
      <c r="V343" s="9" t="str">
        <f t="shared" si="1372"/>
        <v/>
      </c>
      <c r="W343" s="9" t="str">
        <f t="shared" si="1372"/>
        <v/>
      </c>
      <c r="X343" s="9" t="str">
        <f t="shared" si="1372"/>
        <v/>
      </c>
      <c r="Y343" s="9" t="str">
        <f t="shared" si="1372"/>
        <v/>
      </c>
      <c r="Z343" s="9" t="str">
        <f t="shared" si="1372"/>
        <v/>
      </c>
      <c r="AA343" s="9" t="str">
        <f t="shared" si="1372"/>
        <v/>
      </c>
      <c r="AB343" s="9" t="str">
        <f t="shared" ref="AB343:AI343" si="1373">if($H343=AB$1,1,"")</f>
        <v/>
      </c>
      <c r="AC343" s="9" t="str">
        <f t="shared" si="1373"/>
        <v/>
      </c>
      <c r="AD343" s="9" t="str">
        <f t="shared" si="1373"/>
        <v/>
      </c>
      <c r="AE343" s="9" t="str">
        <f t="shared" si="1373"/>
        <v/>
      </c>
      <c r="AF343" s="9" t="str">
        <f t="shared" si="1373"/>
        <v/>
      </c>
      <c r="AG343" s="9" t="str">
        <f t="shared" si="1373"/>
        <v/>
      </c>
      <c r="AH343" s="9" t="str">
        <f t="shared" si="1373"/>
        <v/>
      </c>
      <c r="AI343" s="9" t="str">
        <f t="shared" si="1373"/>
        <v/>
      </c>
    </row>
    <row r="344" ht="12.75" customHeight="1">
      <c r="A344" s="9" t="s">
        <v>1115</v>
      </c>
      <c r="B344" s="9" t="s">
        <v>1116</v>
      </c>
      <c r="C344" s="9" t="s">
        <v>1117</v>
      </c>
      <c r="D344" s="9"/>
      <c r="E344" s="14" t="str">
        <f>IF(('Classification-Dawson'!E344 &lt;&gt; "") * ('Classification-Chris'!E344 &lt;&gt; ""), IF(('Classification-Dawson'!E344 &lt;&gt; 'Classification-Chris'!E344), FALSE, TRUE), "")</f>
        <v/>
      </c>
      <c r="F344" s="14" t="str">
        <f>IF(('Classification-Dawson'!F344 &lt;&gt; "") * ('Classification-Chris'!F344 &lt;&gt; ""), IF(('Classification-Dawson'!F344 &lt;&gt; 'Classification-Chris'!F344), FALSE, TRUE), "")</f>
        <v/>
      </c>
      <c r="G344" s="10" t="str">
        <f>if(E344 = TRUE,'Classification-Dawson'!E344,if(E344 = FALSE,"Find it",""))</f>
        <v/>
      </c>
      <c r="H344" s="10" t="str">
        <f>if(F344 = TRUE,'Classification-Dawson'!F344,if(F344 = FALSE,"Find it",""))</f>
        <v/>
      </c>
      <c r="I344" s="14" t="str">
        <f t="shared" ref="I344:J344" si="1374">IF(E344 = TRUE, 1, IF(E344 = "", "", 0))</f>
        <v/>
      </c>
      <c r="J344" s="14" t="str">
        <f t="shared" si="1374"/>
        <v/>
      </c>
      <c r="K344" s="9"/>
      <c r="L344" s="9" t="str">
        <f t="shared" ref="L344:M344" si="1375">IF(I344 = "", "", if(OR(I344=0, I344=1),1,0))</f>
        <v/>
      </c>
      <c r="M344" s="9" t="str">
        <f t="shared" si="1375"/>
        <v/>
      </c>
      <c r="N344" s="9"/>
      <c r="O344" s="9"/>
      <c r="P344" s="9"/>
      <c r="Q344" s="9"/>
      <c r="R344" s="9" t="str">
        <f t="shared" ref="R344:AA344" si="1376">if($G344=R$1,1,"")</f>
        <v/>
      </c>
      <c r="S344" s="9" t="str">
        <f t="shared" si="1376"/>
        <v/>
      </c>
      <c r="T344" s="9" t="str">
        <f t="shared" si="1376"/>
        <v/>
      </c>
      <c r="U344" s="9" t="str">
        <f t="shared" si="1376"/>
        <v/>
      </c>
      <c r="V344" s="9" t="str">
        <f t="shared" si="1376"/>
        <v/>
      </c>
      <c r="W344" s="9" t="str">
        <f t="shared" si="1376"/>
        <v/>
      </c>
      <c r="X344" s="9" t="str">
        <f t="shared" si="1376"/>
        <v/>
      </c>
      <c r="Y344" s="9" t="str">
        <f t="shared" si="1376"/>
        <v/>
      </c>
      <c r="Z344" s="9" t="str">
        <f t="shared" si="1376"/>
        <v/>
      </c>
      <c r="AA344" s="9" t="str">
        <f t="shared" si="1376"/>
        <v/>
      </c>
      <c r="AB344" s="9" t="str">
        <f t="shared" ref="AB344:AI344" si="1377">if($H344=AB$1,1,"")</f>
        <v/>
      </c>
      <c r="AC344" s="9" t="str">
        <f t="shared" si="1377"/>
        <v/>
      </c>
      <c r="AD344" s="9" t="str">
        <f t="shared" si="1377"/>
        <v/>
      </c>
      <c r="AE344" s="9" t="str">
        <f t="shared" si="1377"/>
        <v/>
      </c>
      <c r="AF344" s="9" t="str">
        <f t="shared" si="1377"/>
        <v/>
      </c>
      <c r="AG344" s="9" t="str">
        <f t="shared" si="1377"/>
        <v/>
      </c>
      <c r="AH344" s="9" t="str">
        <f t="shared" si="1377"/>
        <v/>
      </c>
      <c r="AI344" s="9" t="str">
        <f t="shared" si="1377"/>
        <v/>
      </c>
    </row>
    <row r="345" ht="12.75" customHeight="1">
      <c r="A345" s="9" t="s">
        <v>1118</v>
      </c>
      <c r="B345" s="9" t="s">
        <v>1119</v>
      </c>
      <c r="C345" s="9" t="s">
        <v>1120</v>
      </c>
      <c r="D345" s="9"/>
      <c r="E345" s="14" t="str">
        <f>IF(('Classification-Dawson'!E345 &lt;&gt; "") * ('Classification-Chris'!E345 &lt;&gt; ""), IF(('Classification-Dawson'!E345 &lt;&gt; 'Classification-Chris'!E345), FALSE, TRUE), "")</f>
        <v/>
      </c>
      <c r="F345" s="14" t="str">
        <f>IF(('Classification-Dawson'!F345 &lt;&gt; "") * ('Classification-Chris'!F345 &lt;&gt; ""), IF(('Classification-Dawson'!F345 &lt;&gt; 'Classification-Chris'!F345), FALSE, TRUE), "")</f>
        <v/>
      </c>
      <c r="G345" s="10" t="str">
        <f>if(E345 = TRUE,'Classification-Dawson'!E345,if(E345 = FALSE,"Find it",""))</f>
        <v/>
      </c>
      <c r="H345" s="10" t="str">
        <f>if(F345 = TRUE,'Classification-Dawson'!F345,if(F345 = FALSE,"Find it",""))</f>
        <v/>
      </c>
      <c r="I345" s="14" t="str">
        <f t="shared" ref="I345:J345" si="1378">IF(E345 = TRUE, 1, IF(E345 = "", "", 0))</f>
        <v/>
      </c>
      <c r="J345" s="14" t="str">
        <f t="shared" si="1378"/>
        <v/>
      </c>
      <c r="K345" s="9"/>
      <c r="L345" s="9" t="str">
        <f t="shared" ref="L345:M345" si="1379">IF(I345 = "", "", if(OR(I345=0, I345=1),1,0))</f>
        <v/>
      </c>
      <c r="M345" s="9" t="str">
        <f t="shared" si="1379"/>
        <v/>
      </c>
      <c r="N345" s="9"/>
      <c r="O345" s="9"/>
      <c r="P345" s="9"/>
      <c r="Q345" s="9"/>
      <c r="R345" s="9" t="str">
        <f t="shared" ref="R345:AA345" si="1380">if($G345=R$1,1,"")</f>
        <v/>
      </c>
      <c r="S345" s="9" t="str">
        <f t="shared" si="1380"/>
        <v/>
      </c>
      <c r="T345" s="9" t="str">
        <f t="shared" si="1380"/>
        <v/>
      </c>
      <c r="U345" s="9" t="str">
        <f t="shared" si="1380"/>
        <v/>
      </c>
      <c r="V345" s="9" t="str">
        <f t="shared" si="1380"/>
        <v/>
      </c>
      <c r="W345" s="9" t="str">
        <f t="shared" si="1380"/>
        <v/>
      </c>
      <c r="X345" s="9" t="str">
        <f t="shared" si="1380"/>
        <v/>
      </c>
      <c r="Y345" s="9" t="str">
        <f t="shared" si="1380"/>
        <v/>
      </c>
      <c r="Z345" s="9" t="str">
        <f t="shared" si="1380"/>
        <v/>
      </c>
      <c r="AA345" s="9" t="str">
        <f t="shared" si="1380"/>
        <v/>
      </c>
      <c r="AB345" s="9" t="str">
        <f t="shared" ref="AB345:AI345" si="1381">if($H345=AB$1,1,"")</f>
        <v/>
      </c>
      <c r="AC345" s="9" t="str">
        <f t="shared" si="1381"/>
        <v/>
      </c>
      <c r="AD345" s="9" t="str">
        <f t="shared" si="1381"/>
        <v/>
      </c>
      <c r="AE345" s="9" t="str">
        <f t="shared" si="1381"/>
        <v/>
      </c>
      <c r="AF345" s="9" t="str">
        <f t="shared" si="1381"/>
        <v/>
      </c>
      <c r="AG345" s="9" t="str">
        <f t="shared" si="1381"/>
        <v/>
      </c>
      <c r="AH345" s="9" t="str">
        <f t="shared" si="1381"/>
        <v/>
      </c>
      <c r="AI345" s="9" t="str">
        <f t="shared" si="1381"/>
        <v/>
      </c>
    </row>
    <row r="346" ht="12.75" customHeight="1">
      <c r="A346" s="9" t="s">
        <v>1121</v>
      </c>
      <c r="B346" s="9" t="s">
        <v>1122</v>
      </c>
      <c r="C346" s="9" t="s">
        <v>1123</v>
      </c>
      <c r="D346" s="9"/>
      <c r="E346" s="14" t="str">
        <f>IF(('Classification-Dawson'!E346 &lt;&gt; "") * ('Classification-Chris'!E346 &lt;&gt; ""), IF(('Classification-Dawson'!E346 &lt;&gt; 'Classification-Chris'!E346), FALSE, TRUE), "")</f>
        <v/>
      </c>
      <c r="F346" s="14" t="str">
        <f>IF(('Classification-Dawson'!F346 &lt;&gt; "") * ('Classification-Chris'!F346 &lt;&gt; ""), IF(('Classification-Dawson'!F346 &lt;&gt; 'Classification-Chris'!F346), FALSE, TRUE), "")</f>
        <v/>
      </c>
      <c r="G346" s="10" t="str">
        <f>if(E346 = TRUE,'Classification-Dawson'!E346,if(E346 = FALSE,"Find it",""))</f>
        <v/>
      </c>
      <c r="H346" s="10" t="str">
        <f>if(F346 = TRUE,'Classification-Dawson'!F346,if(F346 = FALSE,"Find it",""))</f>
        <v/>
      </c>
      <c r="I346" s="14" t="str">
        <f t="shared" ref="I346:J346" si="1382">IF(E346 = TRUE, 1, IF(E346 = "", "", 0))</f>
        <v/>
      </c>
      <c r="J346" s="14" t="str">
        <f t="shared" si="1382"/>
        <v/>
      </c>
      <c r="K346" s="9"/>
      <c r="L346" s="9" t="str">
        <f t="shared" ref="L346:M346" si="1383">IF(I346 = "", "", if(OR(I346=0, I346=1),1,0))</f>
        <v/>
      </c>
      <c r="M346" s="9" t="str">
        <f t="shared" si="1383"/>
        <v/>
      </c>
      <c r="N346" s="9"/>
      <c r="O346" s="9"/>
      <c r="P346" s="9"/>
      <c r="Q346" s="9"/>
      <c r="R346" s="9" t="str">
        <f t="shared" ref="R346:AA346" si="1384">if($G346=R$1,1,"")</f>
        <v/>
      </c>
      <c r="S346" s="9" t="str">
        <f t="shared" si="1384"/>
        <v/>
      </c>
      <c r="T346" s="9" t="str">
        <f t="shared" si="1384"/>
        <v/>
      </c>
      <c r="U346" s="9" t="str">
        <f t="shared" si="1384"/>
        <v/>
      </c>
      <c r="V346" s="9" t="str">
        <f t="shared" si="1384"/>
        <v/>
      </c>
      <c r="W346" s="9" t="str">
        <f t="shared" si="1384"/>
        <v/>
      </c>
      <c r="X346" s="9" t="str">
        <f t="shared" si="1384"/>
        <v/>
      </c>
      <c r="Y346" s="9" t="str">
        <f t="shared" si="1384"/>
        <v/>
      </c>
      <c r="Z346" s="9" t="str">
        <f t="shared" si="1384"/>
        <v/>
      </c>
      <c r="AA346" s="9" t="str">
        <f t="shared" si="1384"/>
        <v/>
      </c>
      <c r="AB346" s="9" t="str">
        <f t="shared" ref="AB346:AI346" si="1385">if($H346=AB$1,1,"")</f>
        <v/>
      </c>
      <c r="AC346" s="9" t="str">
        <f t="shared" si="1385"/>
        <v/>
      </c>
      <c r="AD346" s="9" t="str">
        <f t="shared" si="1385"/>
        <v/>
      </c>
      <c r="AE346" s="9" t="str">
        <f t="shared" si="1385"/>
        <v/>
      </c>
      <c r="AF346" s="9" t="str">
        <f t="shared" si="1385"/>
        <v/>
      </c>
      <c r="AG346" s="9" t="str">
        <f t="shared" si="1385"/>
        <v/>
      </c>
      <c r="AH346" s="9" t="str">
        <f t="shared" si="1385"/>
        <v/>
      </c>
      <c r="AI346" s="9" t="str">
        <f t="shared" si="1385"/>
        <v/>
      </c>
    </row>
    <row r="347" ht="12.75" customHeight="1">
      <c r="A347" s="9" t="s">
        <v>1124</v>
      </c>
      <c r="B347" s="9" t="s">
        <v>1125</v>
      </c>
      <c r="C347" s="9" t="s">
        <v>1126</v>
      </c>
      <c r="D347" s="9"/>
      <c r="E347" s="14" t="str">
        <f>IF(('Classification-Dawson'!E347 &lt;&gt; "") * ('Classification-Chris'!E347 &lt;&gt; ""), IF(('Classification-Dawson'!E347 &lt;&gt; 'Classification-Chris'!E347), FALSE, TRUE), "")</f>
        <v/>
      </c>
      <c r="F347" s="14" t="str">
        <f>IF(('Classification-Dawson'!F347 &lt;&gt; "") * ('Classification-Chris'!F347 &lt;&gt; ""), IF(('Classification-Dawson'!F347 &lt;&gt; 'Classification-Chris'!F347), FALSE, TRUE), "")</f>
        <v/>
      </c>
      <c r="G347" s="10" t="str">
        <f>if(E347 = TRUE,'Classification-Dawson'!E347,if(E347 = FALSE,"Find it",""))</f>
        <v/>
      </c>
      <c r="H347" s="10" t="str">
        <f>if(F347 = TRUE,'Classification-Dawson'!F347,if(F347 = FALSE,"Find it",""))</f>
        <v/>
      </c>
      <c r="I347" s="14" t="str">
        <f t="shared" ref="I347:J347" si="1386">IF(E347 = TRUE, 1, IF(E347 = "", "", 0))</f>
        <v/>
      </c>
      <c r="J347" s="14" t="str">
        <f t="shared" si="1386"/>
        <v/>
      </c>
      <c r="K347" s="9"/>
      <c r="L347" s="9" t="str">
        <f t="shared" ref="L347:M347" si="1387">IF(I347 = "", "", if(OR(I347=0, I347=1),1,0))</f>
        <v/>
      </c>
      <c r="M347" s="9" t="str">
        <f t="shared" si="1387"/>
        <v/>
      </c>
      <c r="N347" s="9"/>
      <c r="O347" s="9"/>
      <c r="P347" s="9"/>
      <c r="Q347" s="9"/>
      <c r="R347" s="9" t="str">
        <f t="shared" ref="R347:AA347" si="1388">if($G347=R$1,1,"")</f>
        <v/>
      </c>
      <c r="S347" s="9" t="str">
        <f t="shared" si="1388"/>
        <v/>
      </c>
      <c r="T347" s="9" t="str">
        <f t="shared" si="1388"/>
        <v/>
      </c>
      <c r="U347" s="9" t="str">
        <f t="shared" si="1388"/>
        <v/>
      </c>
      <c r="V347" s="9" t="str">
        <f t="shared" si="1388"/>
        <v/>
      </c>
      <c r="W347" s="9" t="str">
        <f t="shared" si="1388"/>
        <v/>
      </c>
      <c r="X347" s="9" t="str">
        <f t="shared" si="1388"/>
        <v/>
      </c>
      <c r="Y347" s="9" t="str">
        <f t="shared" si="1388"/>
        <v/>
      </c>
      <c r="Z347" s="9" t="str">
        <f t="shared" si="1388"/>
        <v/>
      </c>
      <c r="AA347" s="9" t="str">
        <f t="shared" si="1388"/>
        <v/>
      </c>
      <c r="AB347" s="9" t="str">
        <f t="shared" ref="AB347:AI347" si="1389">if($H347=AB$1,1,"")</f>
        <v/>
      </c>
      <c r="AC347" s="9" t="str">
        <f t="shared" si="1389"/>
        <v/>
      </c>
      <c r="AD347" s="9" t="str">
        <f t="shared" si="1389"/>
        <v/>
      </c>
      <c r="AE347" s="9" t="str">
        <f t="shared" si="1389"/>
        <v/>
      </c>
      <c r="AF347" s="9" t="str">
        <f t="shared" si="1389"/>
        <v/>
      </c>
      <c r="AG347" s="9" t="str">
        <f t="shared" si="1389"/>
        <v/>
      </c>
      <c r="AH347" s="9" t="str">
        <f t="shared" si="1389"/>
        <v/>
      </c>
      <c r="AI347" s="9" t="str">
        <f t="shared" si="1389"/>
        <v/>
      </c>
    </row>
    <row r="348" ht="12.75" customHeight="1">
      <c r="A348" s="9" t="s">
        <v>1127</v>
      </c>
      <c r="B348" s="9" t="s">
        <v>1128</v>
      </c>
      <c r="C348" s="9" t="s">
        <v>1129</v>
      </c>
      <c r="D348" s="9"/>
      <c r="E348" s="14" t="str">
        <f>IF(('Classification-Dawson'!E348 &lt;&gt; "") * ('Classification-Chris'!E348 &lt;&gt; ""), IF(('Classification-Dawson'!E348 &lt;&gt; 'Classification-Chris'!E348), FALSE, TRUE), "")</f>
        <v/>
      </c>
      <c r="F348" s="14" t="str">
        <f>IF(('Classification-Dawson'!F348 &lt;&gt; "") * ('Classification-Chris'!F348 &lt;&gt; ""), IF(('Classification-Dawson'!F348 &lt;&gt; 'Classification-Chris'!F348), FALSE, TRUE), "")</f>
        <v/>
      </c>
      <c r="G348" s="10" t="str">
        <f>if(E348 = TRUE,'Classification-Dawson'!E348,if(E348 = FALSE,"Find it",""))</f>
        <v/>
      </c>
      <c r="H348" s="10" t="str">
        <f>if(F348 = TRUE,'Classification-Dawson'!F348,if(F348 = FALSE,"Find it",""))</f>
        <v/>
      </c>
      <c r="I348" s="14" t="str">
        <f t="shared" ref="I348:J348" si="1390">IF(E348 = TRUE, 1, IF(E348 = "", "", 0))</f>
        <v/>
      </c>
      <c r="J348" s="14" t="str">
        <f t="shared" si="1390"/>
        <v/>
      </c>
      <c r="K348" s="9"/>
      <c r="L348" s="9" t="str">
        <f t="shared" ref="L348:M348" si="1391">IF(I348 = "", "", if(OR(I348=0, I348=1),1,0))</f>
        <v/>
      </c>
      <c r="M348" s="9" t="str">
        <f t="shared" si="1391"/>
        <v/>
      </c>
      <c r="N348" s="9"/>
      <c r="O348" s="9"/>
      <c r="P348" s="9"/>
      <c r="Q348" s="9"/>
      <c r="R348" s="9" t="str">
        <f t="shared" ref="R348:AA348" si="1392">if($G348=R$1,1,"")</f>
        <v/>
      </c>
      <c r="S348" s="9" t="str">
        <f t="shared" si="1392"/>
        <v/>
      </c>
      <c r="T348" s="9" t="str">
        <f t="shared" si="1392"/>
        <v/>
      </c>
      <c r="U348" s="9" t="str">
        <f t="shared" si="1392"/>
        <v/>
      </c>
      <c r="V348" s="9" t="str">
        <f t="shared" si="1392"/>
        <v/>
      </c>
      <c r="W348" s="9" t="str">
        <f t="shared" si="1392"/>
        <v/>
      </c>
      <c r="X348" s="9" t="str">
        <f t="shared" si="1392"/>
        <v/>
      </c>
      <c r="Y348" s="9" t="str">
        <f t="shared" si="1392"/>
        <v/>
      </c>
      <c r="Z348" s="9" t="str">
        <f t="shared" si="1392"/>
        <v/>
      </c>
      <c r="AA348" s="9" t="str">
        <f t="shared" si="1392"/>
        <v/>
      </c>
      <c r="AB348" s="9" t="str">
        <f t="shared" ref="AB348:AI348" si="1393">if($H348=AB$1,1,"")</f>
        <v/>
      </c>
      <c r="AC348" s="9" t="str">
        <f t="shared" si="1393"/>
        <v/>
      </c>
      <c r="AD348" s="9" t="str">
        <f t="shared" si="1393"/>
        <v/>
      </c>
      <c r="AE348" s="9" t="str">
        <f t="shared" si="1393"/>
        <v/>
      </c>
      <c r="AF348" s="9" t="str">
        <f t="shared" si="1393"/>
        <v/>
      </c>
      <c r="AG348" s="9" t="str">
        <f t="shared" si="1393"/>
        <v/>
      </c>
      <c r="AH348" s="9" t="str">
        <f t="shared" si="1393"/>
        <v/>
      </c>
      <c r="AI348" s="9" t="str">
        <f t="shared" si="1393"/>
        <v/>
      </c>
    </row>
    <row r="349" ht="12.75" customHeight="1">
      <c r="A349" s="9" t="s">
        <v>1130</v>
      </c>
      <c r="B349" s="9" t="s">
        <v>1131</v>
      </c>
      <c r="C349" s="9" t="s">
        <v>1132</v>
      </c>
      <c r="D349" s="9"/>
      <c r="E349" s="14" t="str">
        <f>IF(('Classification-Dawson'!E349 &lt;&gt; "") * ('Classification-Chris'!E349 &lt;&gt; ""), IF(('Classification-Dawson'!E349 &lt;&gt; 'Classification-Chris'!E349), FALSE, TRUE), "")</f>
        <v/>
      </c>
      <c r="F349" s="14" t="str">
        <f>IF(('Classification-Dawson'!F349 &lt;&gt; "") * ('Classification-Chris'!F349 &lt;&gt; ""), IF(('Classification-Dawson'!F349 &lt;&gt; 'Classification-Chris'!F349), FALSE, TRUE), "")</f>
        <v/>
      </c>
      <c r="G349" s="10" t="str">
        <f>if(E349 = TRUE,'Classification-Dawson'!E349,if(E349 = FALSE,"Find it",""))</f>
        <v/>
      </c>
      <c r="H349" s="10" t="str">
        <f>if(F349 = TRUE,'Classification-Dawson'!F349,if(F349 = FALSE,"Find it",""))</f>
        <v/>
      </c>
      <c r="I349" s="14" t="str">
        <f t="shared" ref="I349:J349" si="1394">IF(E349 = TRUE, 1, IF(E349 = "", "", 0))</f>
        <v/>
      </c>
      <c r="J349" s="14" t="str">
        <f t="shared" si="1394"/>
        <v/>
      </c>
      <c r="K349" s="9"/>
      <c r="L349" s="9" t="str">
        <f t="shared" ref="L349:M349" si="1395">IF(I349 = "", "", if(OR(I349=0, I349=1),1,0))</f>
        <v/>
      </c>
      <c r="M349" s="9" t="str">
        <f t="shared" si="1395"/>
        <v/>
      </c>
      <c r="N349" s="9"/>
      <c r="O349" s="9"/>
      <c r="P349" s="9"/>
      <c r="Q349" s="9"/>
      <c r="R349" s="9" t="str">
        <f t="shared" ref="R349:AA349" si="1396">if($G349=R$1,1,"")</f>
        <v/>
      </c>
      <c r="S349" s="9" t="str">
        <f t="shared" si="1396"/>
        <v/>
      </c>
      <c r="T349" s="9" t="str">
        <f t="shared" si="1396"/>
        <v/>
      </c>
      <c r="U349" s="9" t="str">
        <f t="shared" si="1396"/>
        <v/>
      </c>
      <c r="V349" s="9" t="str">
        <f t="shared" si="1396"/>
        <v/>
      </c>
      <c r="W349" s="9" t="str">
        <f t="shared" si="1396"/>
        <v/>
      </c>
      <c r="X349" s="9" t="str">
        <f t="shared" si="1396"/>
        <v/>
      </c>
      <c r="Y349" s="9" t="str">
        <f t="shared" si="1396"/>
        <v/>
      </c>
      <c r="Z349" s="9" t="str">
        <f t="shared" si="1396"/>
        <v/>
      </c>
      <c r="AA349" s="9" t="str">
        <f t="shared" si="1396"/>
        <v/>
      </c>
      <c r="AB349" s="9" t="str">
        <f t="shared" ref="AB349:AI349" si="1397">if($H349=AB$1,1,"")</f>
        <v/>
      </c>
      <c r="AC349" s="9" t="str">
        <f t="shared" si="1397"/>
        <v/>
      </c>
      <c r="AD349" s="9" t="str">
        <f t="shared" si="1397"/>
        <v/>
      </c>
      <c r="AE349" s="9" t="str">
        <f t="shared" si="1397"/>
        <v/>
      </c>
      <c r="AF349" s="9" t="str">
        <f t="shared" si="1397"/>
        <v/>
      </c>
      <c r="AG349" s="9" t="str">
        <f t="shared" si="1397"/>
        <v/>
      </c>
      <c r="AH349" s="9" t="str">
        <f t="shared" si="1397"/>
        <v/>
      </c>
      <c r="AI349" s="9" t="str">
        <f t="shared" si="1397"/>
        <v/>
      </c>
    </row>
    <row r="350" ht="12.75" customHeight="1">
      <c r="A350" s="9" t="s">
        <v>1133</v>
      </c>
      <c r="B350" s="9" t="s">
        <v>1134</v>
      </c>
      <c r="C350" s="9" t="s">
        <v>1135</v>
      </c>
      <c r="D350" s="9"/>
      <c r="E350" s="14" t="str">
        <f>IF(('Classification-Dawson'!E350 &lt;&gt; "") * ('Classification-Chris'!E350 &lt;&gt; ""), IF(('Classification-Dawson'!E350 &lt;&gt; 'Classification-Chris'!E350), FALSE, TRUE), "")</f>
        <v/>
      </c>
      <c r="F350" s="14" t="str">
        <f>IF(('Classification-Dawson'!F350 &lt;&gt; "") * ('Classification-Chris'!F350 &lt;&gt; ""), IF(('Classification-Dawson'!F350 &lt;&gt; 'Classification-Chris'!F350), FALSE, TRUE), "")</f>
        <v/>
      </c>
      <c r="G350" s="10" t="str">
        <f>if(E350 = TRUE,'Classification-Dawson'!E350,if(E350 = FALSE,"Find it",""))</f>
        <v/>
      </c>
      <c r="H350" s="10" t="str">
        <f>if(F350 = TRUE,'Classification-Dawson'!F350,if(F350 = FALSE,"Find it",""))</f>
        <v/>
      </c>
      <c r="I350" s="14" t="str">
        <f t="shared" ref="I350:J350" si="1398">IF(E350 = TRUE, 1, IF(E350 = "", "", 0))</f>
        <v/>
      </c>
      <c r="J350" s="14" t="str">
        <f t="shared" si="1398"/>
        <v/>
      </c>
      <c r="K350" s="9"/>
      <c r="L350" s="9" t="str">
        <f t="shared" ref="L350:M350" si="1399">IF(I350 = "", "", if(OR(I350=0, I350=1),1,0))</f>
        <v/>
      </c>
      <c r="M350" s="9" t="str">
        <f t="shared" si="1399"/>
        <v/>
      </c>
      <c r="N350" s="9"/>
      <c r="O350" s="9"/>
      <c r="P350" s="9"/>
      <c r="Q350" s="9"/>
      <c r="R350" s="9" t="str">
        <f t="shared" ref="R350:AA350" si="1400">if($G350=R$1,1,"")</f>
        <v/>
      </c>
      <c r="S350" s="9" t="str">
        <f t="shared" si="1400"/>
        <v/>
      </c>
      <c r="T350" s="9" t="str">
        <f t="shared" si="1400"/>
        <v/>
      </c>
      <c r="U350" s="9" t="str">
        <f t="shared" si="1400"/>
        <v/>
      </c>
      <c r="V350" s="9" t="str">
        <f t="shared" si="1400"/>
        <v/>
      </c>
      <c r="W350" s="9" t="str">
        <f t="shared" si="1400"/>
        <v/>
      </c>
      <c r="X350" s="9" t="str">
        <f t="shared" si="1400"/>
        <v/>
      </c>
      <c r="Y350" s="9" t="str">
        <f t="shared" si="1400"/>
        <v/>
      </c>
      <c r="Z350" s="9" t="str">
        <f t="shared" si="1400"/>
        <v/>
      </c>
      <c r="AA350" s="9" t="str">
        <f t="shared" si="1400"/>
        <v/>
      </c>
      <c r="AB350" s="9" t="str">
        <f t="shared" ref="AB350:AI350" si="1401">if($H350=AB$1,1,"")</f>
        <v/>
      </c>
      <c r="AC350" s="9" t="str">
        <f t="shared" si="1401"/>
        <v/>
      </c>
      <c r="AD350" s="9" t="str">
        <f t="shared" si="1401"/>
        <v/>
      </c>
      <c r="AE350" s="9" t="str">
        <f t="shared" si="1401"/>
        <v/>
      </c>
      <c r="AF350" s="9" t="str">
        <f t="shared" si="1401"/>
        <v/>
      </c>
      <c r="AG350" s="9" t="str">
        <f t="shared" si="1401"/>
        <v/>
      </c>
      <c r="AH350" s="9" t="str">
        <f t="shared" si="1401"/>
        <v/>
      </c>
      <c r="AI350" s="9" t="str">
        <f t="shared" si="1401"/>
        <v/>
      </c>
    </row>
    <row r="351" ht="12.75" customHeight="1">
      <c r="A351" s="9" t="s">
        <v>1136</v>
      </c>
      <c r="B351" s="9" t="s">
        <v>1137</v>
      </c>
      <c r="C351" s="9" t="s">
        <v>1138</v>
      </c>
      <c r="D351" s="9"/>
      <c r="E351" s="14" t="str">
        <f>IF(('Classification-Dawson'!E351 &lt;&gt; "") * ('Classification-Chris'!E351 &lt;&gt; ""), IF(('Classification-Dawson'!E351 &lt;&gt; 'Classification-Chris'!E351), FALSE, TRUE), "")</f>
        <v/>
      </c>
      <c r="F351" s="14" t="str">
        <f>IF(('Classification-Dawson'!F351 &lt;&gt; "") * ('Classification-Chris'!F351 &lt;&gt; ""), IF(('Classification-Dawson'!F351 &lt;&gt; 'Classification-Chris'!F351), FALSE, TRUE), "")</f>
        <v/>
      </c>
      <c r="G351" s="10" t="str">
        <f>if(E351 = TRUE,'Classification-Dawson'!E351,if(E351 = FALSE,"Find it",""))</f>
        <v/>
      </c>
      <c r="H351" s="10" t="str">
        <f>if(F351 = TRUE,'Classification-Dawson'!F351,if(F351 = FALSE,"Find it",""))</f>
        <v/>
      </c>
      <c r="I351" s="14" t="str">
        <f t="shared" ref="I351:J351" si="1402">IF(E351 = TRUE, 1, IF(E351 = "", "", 0))</f>
        <v/>
      </c>
      <c r="J351" s="14" t="str">
        <f t="shared" si="1402"/>
        <v/>
      </c>
      <c r="K351" s="9"/>
      <c r="L351" s="9" t="str">
        <f t="shared" ref="L351:M351" si="1403">IF(I351 = "", "", if(OR(I351=0, I351=1),1,0))</f>
        <v/>
      </c>
      <c r="M351" s="9" t="str">
        <f t="shared" si="1403"/>
        <v/>
      </c>
      <c r="N351" s="9"/>
      <c r="O351" s="9"/>
      <c r="P351" s="9"/>
      <c r="Q351" s="9"/>
      <c r="R351" s="9" t="str">
        <f t="shared" ref="R351:AA351" si="1404">if($G351=R$1,1,"")</f>
        <v/>
      </c>
      <c r="S351" s="9" t="str">
        <f t="shared" si="1404"/>
        <v/>
      </c>
      <c r="T351" s="9" t="str">
        <f t="shared" si="1404"/>
        <v/>
      </c>
      <c r="U351" s="9" t="str">
        <f t="shared" si="1404"/>
        <v/>
      </c>
      <c r="V351" s="9" t="str">
        <f t="shared" si="1404"/>
        <v/>
      </c>
      <c r="W351" s="9" t="str">
        <f t="shared" si="1404"/>
        <v/>
      </c>
      <c r="X351" s="9" t="str">
        <f t="shared" si="1404"/>
        <v/>
      </c>
      <c r="Y351" s="9" t="str">
        <f t="shared" si="1404"/>
        <v/>
      </c>
      <c r="Z351" s="9" t="str">
        <f t="shared" si="1404"/>
        <v/>
      </c>
      <c r="AA351" s="9" t="str">
        <f t="shared" si="1404"/>
        <v/>
      </c>
      <c r="AB351" s="9" t="str">
        <f t="shared" ref="AB351:AI351" si="1405">if($H351=AB$1,1,"")</f>
        <v/>
      </c>
      <c r="AC351" s="9" t="str">
        <f t="shared" si="1405"/>
        <v/>
      </c>
      <c r="AD351" s="9" t="str">
        <f t="shared" si="1405"/>
        <v/>
      </c>
      <c r="AE351" s="9" t="str">
        <f t="shared" si="1405"/>
        <v/>
      </c>
      <c r="AF351" s="9" t="str">
        <f t="shared" si="1405"/>
        <v/>
      </c>
      <c r="AG351" s="9" t="str">
        <f t="shared" si="1405"/>
        <v/>
      </c>
      <c r="AH351" s="9" t="str">
        <f t="shared" si="1405"/>
        <v/>
      </c>
      <c r="AI351" s="9" t="str">
        <f t="shared" si="1405"/>
        <v/>
      </c>
    </row>
    <row r="352" ht="12.75" customHeight="1">
      <c r="A352" s="9" t="s">
        <v>1139</v>
      </c>
      <c r="B352" s="9" t="s">
        <v>1140</v>
      </c>
      <c r="C352" s="9" t="s">
        <v>1141</v>
      </c>
      <c r="D352" s="9"/>
      <c r="E352" s="14" t="str">
        <f>IF(('Classification-Dawson'!E352 &lt;&gt; "") * ('Classification-Chris'!E352 &lt;&gt; ""), IF(('Classification-Dawson'!E352 &lt;&gt; 'Classification-Chris'!E352), FALSE, TRUE), "")</f>
        <v/>
      </c>
      <c r="F352" s="14" t="str">
        <f>IF(('Classification-Dawson'!F352 &lt;&gt; "") * ('Classification-Chris'!F352 &lt;&gt; ""), IF(('Classification-Dawson'!F352 &lt;&gt; 'Classification-Chris'!F352), FALSE, TRUE), "")</f>
        <v/>
      </c>
      <c r="G352" s="10" t="str">
        <f>if(E352 = TRUE,'Classification-Dawson'!E352,if(E352 = FALSE,"Find it",""))</f>
        <v/>
      </c>
      <c r="H352" s="10" t="str">
        <f>if(F352 = TRUE,'Classification-Dawson'!F352,if(F352 = FALSE,"Find it",""))</f>
        <v/>
      </c>
      <c r="I352" s="14" t="str">
        <f t="shared" ref="I352:J352" si="1406">IF(E352 = TRUE, 1, IF(E352 = "", "", 0))</f>
        <v/>
      </c>
      <c r="J352" s="14" t="str">
        <f t="shared" si="1406"/>
        <v/>
      </c>
      <c r="K352" s="9"/>
      <c r="L352" s="9" t="str">
        <f t="shared" ref="L352:M352" si="1407">IF(I352 = "", "", if(OR(I352=0, I352=1),1,0))</f>
        <v/>
      </c>
      <c r="M352" s="9" t="str">
        <f t="shared" si="1407"/>
        <v/>
      </c>
      <c r="N352" s="9"/>
      <c r="O352" s="9"/>
      <c r="P352" s="9"/>
      <c r="Q352" s="9"/>
      <c r="R352" s="9" t="str">
        <f t="shared" ref="R352:AA352" si="1408">if($G352=R$1,1,"")</f>
        <v/>
      </c>
      <c r="S352" s="9" t="str">
        <f t="shared" si="1408"/>
        <v/>
      </c>
      <c r="T352" s="9" t="str">
        <f t="shared" si="1408"/>
        <v/>
      </c>
      <c r="U352" s="9" t="str">
        <f t="shared" si="1408"/>
        <v/>
      </c>
      <c r="V352" s="9" t="str">
        <f t="shared" si="1408"/>
        <v/>
      </c>
      <c r="W352" s="9" t="str">
        <f t="shared" si="1408"/>
        <v/>
      </c>
      <c r="X352" s="9" t="str">
        <f t="shared" si="1408"/>
        <v/>
      </c>
      <c r="Y352" s="9" t="str">
        <f t="shared" si="1408"/>
        <v/>
      </c>
      <c r="Z352" s="9" t="str">
        <f t="shared" si="1408"/>
        <v/>
      </c>
      <c r="AA352" s="9" t="str">
        <f t="shared" si="1408"/>
        <v/>
      </c>
      <c r="AB352" s="9" t="str">
        <f t="shared" ref="AB352:AI352" si="1409">if($H352=AB$1,1,"")</f>
        <v/>
      </c>
      <c r="AC352" s="9" t="str">
        <f t="shared" si="1409"/>
        <v/>
      </c>
      <c r="AD352" s="9" t="str">
        <f t="shared" si="1409"/>
        <v/>
      </c>
      <c r="AE352" s="9" t="str">
        <f t="shared" si="1409"/>
        <v/>
      </c>
      <c r="AF352" s="9" t="str">
        <f t="shared" si="1409"/>
        <v/>
      </c>
      <c r="AG352" s="9" t="str">
        <f t="shared" si="1409"/>
        <v/>
      </c>
      <c r="AH352" s="9" t="str">
        <f t="shared" si="1409"/>
        <v/>
      </c>
      <c r="AI352" s="9" t="str">
        <f t="shared" si="1409"/>
        <v/>
      </c>
    </row>
    <row r="353" ht="12.75" customHeight="1">
      <c r="A353" s="9" t="s">
        <v>1142</v>
      </c>
      <c r="B353" s="9" t="s">
        <v>1143</v>
      </c>
      <c r="C353" s="9" t="s">
        <v>1144</v>
      </c>
      <c r="D353" s="9"/>
      <c r="E353" s="14" t="str">
        <f>IF(('Classification-Dawson'!E353 &lt;&gt; "") * ('Classification-Chris'!E353 &lt;&gt; ""), IF(('Classification-Dawson'!E353 &lt;&gt; 'Classification-Chris'!E353), FALSE, TRUE), "")</f>
        <v/>
      </c>
      <c r="F353" s="14" t="str">
        <f>IF(('Classification-Dawson'!F353 &lt;&gt; "") * ('Classification-Chris'!F353 &lt;&gt; ""), IF(('Classification-Dawson'!F353 &lt;&gt; 'Classification-Chris'!F353), FALSE, TRUE), "")</f>
        <v/>
      </c>
      <c r="G353" s="10" t="str">
        <f>if(E353 = TRUE,'Classification-Dawson'!E353,if(E353 = FALSE,"Find it",""))</f>
        <v/>
      </c>
      <c r="H353" s="10" t="str">
        <f>if(F353 = TRUE,'Classification-Dawson'!F353,if(F353 = FALSE,"Find it",""))</f>
        <v/>
      </c>
      <c r="I353" s="14" t="str">
        <f t="shared" ref="I353:J353" si="1410">IF(E353 = TRUE, 1, IF(E353 = "", "", 0))</f>
        <v/>
      </c>
      <c r="J353" s="14" t="str">
        <f t="shared" si="1410"/>
        <v/>
      </c>
      <c r="K353" s="9"/>
      <c r="L353" s="9" t="str">
        <f t="shared" ref="L353:M353" si="1411">IF(I353 = "", "", if(OR(I353=0, I353=1),1,0))</f>
        <v/>
      </c>
      <c r="M353" s="9" t="str">
        <f t="shared" si="1411"/>
        <v/>
      </c>
      <c r="N353" s="9"/>
      <c r="O353" s="9"/>
      <c r="P353" s="9"/>
      <c r="Q353" s="9"/>
      <c r="R353" s="9" t="str">
        <f t="shared" ref="R353:AA353" si="1412">if($G353=R$1,1,"")</f>
        <v/>
      </c>
      <c r="S353" s="9" t="str">
        <f t="shared" si="1412"/>
        <v/>
      </c>
      <c r="T353" s="9" t="str">
        <f t="shared" si="1412"/>
        <v/>
      </c>
      <c r="U353" s="9" t="str">
        <f t="shared" si="1412"/>
        <v/>
      </c>
      <c r="V353" s="9" t="str">
        <f t="shared" si="1412"/>
        <v/>
      </c>
      <c r="W353" s="9" t="str">
        <f t="shared" si="1412"/>
        <v/>
      </c>
      <c r="X353" s="9" t="str">
        <f t="shared" si="1412"/>
        <v/>
      </c>
      <c r="Y353" s="9" t="str">
        <f t="shared" si="1412"/>
        <v/>
      </c>
      <c r="Z353" s="9" t="str">
        <f t="shared" si="1412"/>
        <v/>
      </c>
      <c r="AA353" s="9" t="str">
        <f t="shared" si="1412"/>
        <v/>
      </c>
      <c r="AB353" s="9" t="str">
        <f t="shared" ref="AB353:AI353" si="1413">if($H353=AB$1,1,"")</f>
        <v/>
      </c>
      <c r="AC353" s="9" t="str">
        <f t="shared" si="1413"/>
        <v/>
      </c>
      <c r="AD353" s="9" t="str">
        <f t="shared" si="1413"/>
        <v/>
      </c>
      <c r="AE353" s="9" t="str">
        <f t="shared" si="1413"/>
        <v/>
      </c>
      <c r="AF353" s="9" t="str">
        <f t="shared" si="1413"/>
        <v/>
      </c>
      <c r="AG353" s="9" t="str">
        <f t="shared" si="1413"/>
        <v/>
      </c>
      <c r="AH353" s="9" t="str">
        <f t="shared" si="1413"/>
        <v/>
      </c>
      <c r="AI353" s="9" t="str">
        <f t="shared" si="1413"/>
        <v/>
      </c>
    </row>
    <row r="354" ht="12.75" customHeight="1">
      <c r="A354" s="9" t="s">
        <v>1145</v>
      </c>
      <c r="B354" s="9" t="s">
        <v>1146</v>
      </c>
      <c r="C354" s="9" t="s">
        <v>1147</v>
      </c>
      <c r="D354" s="9"/>
      <c r="E354" s="14" t="str">
        <f>IF(('Classification-Dawson'!E354 &lt;&gt; "") * ('Classification-Chris'!E354 &lt;&gt; ""), IF(('Classification-Dawson'!E354 &lt;&gt; 'Classification-Chris'!E354), FALSE, TRUE), "")</f>
        <v/>
      </c>
      <c r="F354" s="14" t="str">
        <f>IF(('Classification-Dawson'!F354 &lt;&gt; "") * ('Classification-Chris'!F354 &lt;&gt; ""), IF(('Classification-Dawson'!F354 &lt;&gt; 'Classification-Chris'!F354), FALSE, TRUE), "")</f>
        <v/>
      </c>
      <c r="G354" s="10" t="str">
        <f>if(E354 = TRUE,'Classification-Dawson'!E354,if(E354 = FALSE,"Find it",""))</f>
        <v/>
      </c>
      <c r="H354" s="10" t="str">
        <f>if(F354 = TRUE,'Classification-Dawson'!F354,if(F354 = FALSE,"Find it",""))</f>
        <v/>
      </c>
      <c r="I354" s="14" t="str">
        <f t="shared" ref="I354:J354" si="1414">IF(E354 = TRUE, 1, IF(E354 = "", "", 0))</f>
        <v/>
      </c>
      <c r="J354" s="14" t="str">
        <f t="shared" si="1414"/>
        <v/>
      </c>
      <c r="K354" s="9"/>
      <c r="L354" s="9" t="str">
        <f t="shared" ref="L354:M354" si="1415">IF(I354 = "", "", if(OR(I354=0, I354=1),1,0))</f>
        <v/>
      </c>
      <c r="M354" s="9" t="str">
        <f t="shared" si="1415"/>
        <v/>
      </c>
      <c r="N354" s="9"/>
      <c r="O354" s="9"/>
      <c r="P354" s="9"/>
      <c r="Q354" s="9"/>
      <c r="R354" s="9" t="str">
        <f t="shared" ref="R354:AA354" si="1416">if($G354=R$1,1,"")</f>
        <v/>
      </c>
      <c r="S354" s="9" t="str">
        <f t="shared" si="1416"/>
        <v/>
      </c>
      <c r="T354" s="9" t="str">
        <f t="shared" si="1416"/>
        <v/>
      </c>
      <c r="U354" s="9" t="str">
        <f t="shared" si="1416"/>
        <v/>
      </c>
      <c r="V354" s="9" t="str">
        <f t="shared" si="1416"/>
        <v/>
      </c>
      <c r="W354" s="9" t="str">
        <f t="shared" si="1416"/>
        <v/>
      </c>
      <c r="X354" s="9" t="str">
        <f t="shared" si="1416"/>
        <v/>
      </c>
      <c r="Y354" s="9" t="str">
        <f t="shared" si="1416"/>
        <v/>
      </c>
      <c r="Z354" s="9" t="str">
        <f t="shared" si="1416"/>
        <v/>
      </c>
      <c r="AA354" s="9" t="str">
        <f t="shared" si="1416"/>
        <v/>
      </c>
      <c r="AB354" s="9" t="str">
        <f t="shared" ref="AB354:AI354" si="1417">if($H354=AB$1,1,"")</f>
        <v/>
      </c>
      <c r="AC354" s="9" t="str">
        <f t="shared" si="1417"/>
        <v/>
      </c>
      <c r="AD354" s="9" t="str">
        <f t="shared" si="1417"/>
        <v/>
      </c>
      <c r="AE354" s="9" t="str">
        <f t="shared" si="1417"/>
        <v/>
      </c>
      <c r="AF354" s="9" t="str">
        <f t="shared" si="1417"/>
        <v/>
      </c>
      <c r="AG354" s="9" t="str">
        <f t="shared" si="1417"/>
        <v/>
      </c>
      <c r="AH354" s="9" t="str">
        <f t="shared" si="1417"/>
        <v/>
      </c>
      <c r="AI354" s="9" t="str">
        <f t="shared" si="1417"/>
        <v/>
      </c>
    </row>
    <row r="355" ht="12.75" customHeight="1">
      <c r="A355" s="9" t="s">
        <v>1148</v>
      </c>
      <c r="B355" s="9" t="s">
        <v>1149</v>
      </c>
      <c r="C355" s="9" t="s">
        <v>1150</v>
      </c>
      <c r="D355" s="9"/>
      <c r="E355" s="14" t="str">
        <f>IF(('Classification-Dawson'!E355 &lt;&gt; "") * ('Classification-Chris'!E355 &lt;&gt; ""), IF(('Classification-Dawson'!E355 &lt;&gt; 'Classification-Chris'!E355), FALSE, TRUE), "")</f>
        <v/>
      </c>
      <c r="F355" s="14" t="str">
        <f>IF(('Classification-Dawson'!F355 &lt;&gt; "") * ('Classification-Chris'!F355 &lt;&gt; ""), IF(('Classification-Dawson'!F355 &lt;&gt; 'Classification-Chris'!F355), FALSE, TRUE), "")</f>
        <v/>
      </c>
      <c r="G355" s="10" t="str">
        <f>if(E355 = TRUE,'Classification-Dawson'!E355,if(E355 = FALSE,"Find it",""))</f>
        <v/>
      </c>
      <c r="H355" s="10" t="str">
        <f>if(F355 = TRUE,'Classification-Dawson'!F355,if(F355 = FALSE,"Find it",""))</f>
        <v/>
      </c>
      <c r="I355" s="14" t="str">
        <f t="shared" ref="I355:J355" si="1418">IF(E355 = TRUE, 1, IF(E355 = "", "", 0))</f>
        <v/>
      </c>
      <c r="J355" s="14" t="str">
        <f t="shared" si="1418"/>
        <v/>
      </c>
      <c r="K355" s="9"/>
      <c r="L355" s="9" t="str">
        <f t="shared" ref="L355:M355" si="1419">IF(I355 = "", "", if(OR(I355=0, I355=1),1,0))</f>
        <v/>
      </c>
      <c r="M355" s="9" t="str">
        <f t="shared" si="1419"/>
        <v/>
      </c>
      <c r="N355" s="9"/>
      <c r="O355" s="9"/>
      <c r="P355" s="9"/>
      <c r="Q355" s="9"/>
      <c r="R355" s="9" t="str">
        <f t="shared" ref="R355:AA355" si="1420">if($G355=R$1,1,"")</f>
        <v/>
      </c>
      <c r="S355" s="9" t="str">
        <f t="shared" si="1420"/>
        <v/>
      </c>
      <c r="T355" s="9" t="str">
        <f t="shared" si="1420"/>
        <v/>
      </c>
      <c r="U355" s="9" t="str">
        <f t="shared" si="1420"/>
        <v/>
      </c>
      <c r="V355" s="9" t="str">
        <f t="shared" si="1420"/>
        <v/>
      </c>
      <c r="W355" s="9" t="str">
        <f t="shared" si="1420"/>
        <v/>
      </c>
      <c r="X355" s="9" t="str">
        <f t="shared" si="1420"/>
        <v/>
      </c>
      <c r="Y355" s="9" t="str">
        <f t="shared" si="1420"/>
        <v/>
      </c>
      <c r="Z355" s="9" t="str">
        <f t="shared" si="1420"/>
        <v/>
      </c>
      <c r="AA355" s="9" t="str">
        <f t="shared" si="1420"/>
        <v/>
      </c>
      <c r="AB355" s="9" t="str">
        <f t="shared" ref="AB355:AI355" si="1421">if($H355=AB$1,1,"")</f>
        <v/>
      </c>
      <c r="AC355" s="9" t="str">
        <f t="shared" si="1421"/>
        <v/>
      </c>
      <c r="AD355" s="9" t="str">
        <f t="shared" si="1421"/>
        <v/>
      </c>
      <c r="AE355" s="9" t="str">
        <f t="shared" si="1421"/>
        <v/>
      </c>
      <c r="AF355" s="9" t="str">
        <f t="shared" si="1421"/>
        <v/>
      </c>
      <c r="AG355" s="9" t="str">
        <f t="shared" si="1421"/>
        <v/>
      </c>
      <c r="AH355" s="9" t="str">
        <f t="shared" si="1421"/>
        <v/>
      </c>
      <c r="AI355" s="9" t="str">
        <f t="shared" si="1421"/>
        <v/>
      </c>
    </row>
    <row r="356" ht="12.75" customHeight="1">
      <c r="A356" s="9" t="s">
        <v>1151</v>
      </c>
      <c r="B356" s="9" t="s">
        <v>1152</v>
      </c>
      <c r="C356" s="9" t="s">
        <v>1153</v>
      </c>
      <c r="D356" s="9"/>
      <c r="E356" s="14" t="str">
        <f>IF(('Classification-Dawson'!E356 &lt;&gt; "") * ('Classification-Chris'!E356 &lt;&gt; ""), IF(('Classification-Dawson'!E356 &lt;&gt; 'Classification-Chris'!E356), FALSE, TRUE), "")</f>
        <v/>
      </c>
      <c r="F356" s="14" t="str">
        <f>IF(('Classification-Dawson'!F356 &lt;&gt; "") * ('Classification-Chris'!F356 &lt;&gt; ""), IF(('Classification-Dawson'!F356 &lt;&gt; 'Classification-Chris'!F356), FALSE, TRUE), "")</f>
        <v/>
      </c>
      <c r="G356" s="10" t="str">
        <f>if(E356 = TRUE,'Classification-Dawson'!E356,if(E356 = FALSE,"Find it",""))</f>
        <v/>
      </c>
      <c r="H356" s="10" t="str">
        <f>if(F356 = TRUE,'Classification-Dawson'!F356,if(F356 = FALSE,"Find it",""))</f>
        <v/>
      </c>
      <c r="I356" s="14" t="str">
        <f t="shared" ref="I356:J356" si="1422">IF(E356 = TRUE, 1, IF(E356 = "", "", 0))</f>
        <v/>
      </c>
      <c r="J356" s="14" t="str">
        <f t="shared" si="1422"/>
        <v/>
      </c>
      <c r="K356" s="9"/>
      <c r="L356" s="9" t="str">
        <f t="shared" ref="L356:M356" si="1423">IF(I356 = "", "", if(OR(I356=0, I356=1),1,0))</f>
        <v/>
      </c>
      <c r="M356" s="9" t="str">
        <f t="shared" si="1423"/>
        <v/>
      </c>
      <c r="N356" s="9"/>
      <c r="O356" s="9"/>
      <c r="P356" s="9"/>
      <c r="Q356" s="9"/>
      <c r="R356" s="9" t="str">
        <f t="shared" ref="R356:AA356" si="1424">if($G356=R$1,1,"")</f>
        <v/>
      </c>
      <c r="S356" s="9" t="str">
        <f t="shared" si="1424"/>
        <v/>
      </c>
      <c r="T356" s="9" t="str">
        <f t="shared" si="1424"/>
        <v/>
      </c>
      <c r="U356" s="9" t="str">
        <f t="shared" si="1424"/>
        <v/>
      </c>
      <c r="V356" s="9" t="str">
        <f t="shared" si="1424"/>
        <v/>
      </c>
      <c r="W356" s="9" t="str">
        <f t="shared" si="1424"/>
        <v/>
      </c>
      <c r="X356" s="9" t="str">
        <f t="shared" si="1424"/>
        <v/>
      </c>
      <c r="Y356" s="9" t="str">
        <f t="shared" si="1424"/>
        <v/>
      </c>
      <c r="Z356" s="9" t="str">
        <f t="shared" si="1424"/>
        <v/>
      </c>
      <c r="AA356" s="9" t="str">
        <f t="shared" si="1424"/>
        <v/>
      </c>
      <c r="AB356" s="9" t="str">
        <f t="shared" ref="AB356:AI356" si="1425">if($H356=AB$1,1,"")</f>
        <v/>
      </c>
      <c r="AC356" s="9" t="str">
        <f t="shared" si="1425"/>
        <v/>
      </c>
      <c r="AD356" s="9" t="str">
        <f t="shared" si="1425"/>
        <v/>
      </c>
      <c r="AE356" s="9" t="str">
        <f t="shared" si="1425"/>
        <v/>
      </c>
      <c r="AF356" s="9" t="str">
        <f t="shared" si="1425"/>
        <v/>
      </c>
      <c r="AG356" s="9" t="str">
        <f t="shared" si="1425"/>
        <v/>
      </c>
      <c r="AH356" s="9" t="str">
        <f t="shared" si="1425"/>
        <v/>
      </c>
      <c r="AI356" s="9" t="str">
        <f t="shared" si="1425"/>
        <v/>
      </c>
    </row>
    <row r="357" ht="12.75" customHeight="1">
      <c r="A357" s="9" t="s">
        <v>1154</v>
      </c>
      <c r="B357" s="9" t="s">
        <v>1155</v>
      </c>
      <c r="C357" s="9" t="s">
        <v>1156</v>
      </c>
      <c r="D357" s="9"/>
      <c r="E357" s="14" t="str">
        <f>IF(('Classification-Dawson'!E357 &lt;&gt; "") * ('Classification-Chris'!E357 &lt;&gt; ""), IF(('Classification-Dawson'!E357 &lt;&gt; 'Classification-Chris'!E357), FALSE, TRUE), "")</f>
        <v/>
      </c>
      <c r="F357" s="14" t="str">
        <f>IF(('Classification-Dawson'!F357 &lt;&gt; "") * ('Classification-Chris'!F357 &lt;&gt; ""), IF(('Classification-Dawson'!F357 &lt;&gt; 'Classification-Chris'!F357), FALSE, TRUE), "")</f>
        <v/>
      </c>
      <c r="G357" s="10" t="str">
        <f>if(E357 = TRUE,'Classification-Dawson'!E357,if(E357 = FALSE,"Find it",""))</f>
        <v/>
      </c>
      <c r="H357" s="10" t="str">
        <f>if(F357 = TRUE,'Classification-Dawson'!F357,if(F357 = FALSE,"Find it",""))</f>
        <v/>
      </c>
      <c r="I357" s="14" t="str">
        <f t="shared" ref="I357:J357" si="1426">IF(E357 = TRUE, 1, IF(E357 = "", "", 0))</f>
        <v/>
      </c>
      <c r="J357" s="14" t="str">
        <f t="shared" si="1426"/>
        <v/>
      </c>
      <c r="K357" s="9"/>
      <c r="L357" s="9" t="str">
        <f t="shared" ref="L357:M357" si="1427">IF(I357 = "", "", if(OR(I357=0, I357=1),1,0))</f>
        <v/>
      </c>
      <c r="M357" s="9" t="str">
        <f t="shared" si="1427"/>
        <v/>
      </c>
      <c r="N357" s="9"/>
      <c r="O357" s="9"/>
      <c r="P357" s="9"/>
      <c r="Q357" s="9"/>
      <c r="R357" s="9" t="str">
        <f t="shared" ref="R357:AA357" si="1428">if($G357=R$1,1,"")</f>
        <v/>
      </c>
      <c r="S357" s="9" t="str">
        <f t="shared" si="1428"/>
        <v/>
      </c>
      <c r="T357" s="9" t="str">
        <f t="shared" si="1428"/>
        <v/>
      </c>
      <c r="U357" s="9" t="str">
        <f t="shared" si="1428"/>
        <v/>
      </c>
      <c r="V357" s="9" t="str">
        <f t="shared" si="1428"/>
        <v/>
      </c>
      <c r="W357" s="9" t="str">
        <f t="shared" si="1428"/>
        <v/>
      </c>
      <c r="X357" s="9" t="str">
        <f t="shared" si="1428"/>
        <v/>
      </c>
      <c r="Y357" s="9" t="str">
        <f t="shared" si="1428"/>
        <v/>
      </c>
      <c r="Z357" s="9" t="str">
        <f t="shared" si="1428"/>
        <v/>
      </c>
      <c r="AA357" s="9" t="str">
        <f t="shared" si="1428"/>
        <v/>
      </c>
      <c r="AB357" s="9" t="str">
        <f t="shared" ref="AB357:AI357" si="1429">if($H357=AB$1,1,"")</f>
        <v/>
      </c>
      <c r="AC357" s="9" t="str">
        <f t="shared" si="1429"/>
        <v/>
      </c>
      <c r="AD357" s="9" t="str">
        <f t="shared" si="1429"/>
        <v/>
      </c>
      <c r="AE357" s="9" t="str">
        <f t="shared" si="1429"/>
        <v/>
      </c>
      <c r="AF357" s="9" t="str">
        <f t="shared" si="1429"/>
        <v/>
      </c>
      <c r="AG357" s="9" t="str">
        <f t="shared" si="1429"/>
        <v/>
      </c>
      <c r="AH357" s="9" t="str">
        <f t="shared" si="1429"/>
        <v/>
      </c>
      <c r="AI357" s="9" t="str">
        <f t="shared" si="1429"/>
        <v/>
      </c>
    </row>
    <row r="358" ht="12.75" customHeight="1">
      <c r="A358" s="9" t="s">
        <v>1157</v>
      </c>
      <c r="B358" s="9" t="s">
        <v>1158</v>
      </c>
      <c r="C358" s="9" t="s">
        <v>1159</v>
      </c>
      <c r="D358" s="9"/>
      <c r="E358" s="14" t="str">
        <f>IF(('Classification-Dawson'!E358 &lt;&gt; "") * ('Classification-Chris'!E358 &lt;&gt; ""), IF(('Classification-Dawson'!E358 &lt;&gt; 'Classification-Chris'!E358), FALSE, TRUE), "")</f>
        <v/>
      </c>
      <c r="F358" s="14" t="str">
        <f>IF(('Classification-Dawson'!F358 &lt;&gt; "") * ('Classification-Chris'!F358 &lt;&gt; ""), IF(('Classification-Dawson'!F358 &lt;&gt; 'Classification-Chris'!F358), FALSE, TRUE), "")</f>
        <v/>
      </c>
      <c r="G358" s="10" t="str">
        <f>if(E358 = TRUE,'Classification-Dawson'!E358,if(E358 = FALSE,"Find it",""))</f>
        <v/>
      </c>
      <c r="H358" s="10" t="str">
        <f>if(F358 = TRUE,'Classification-Dawson'!F358,if(F358 = FALSE,"Find it",""))</f>
        <v/>
      </c>
      <c r="I358" s="14" t="str">
        <f t="shared" ref="I358:J358" si="1430">IF(E358 = TRUE, 1, IF(E358 = "", "", 0))</f>
        <v/>
      </c>
      <c r="J358" s="14" t="str">
        <f t="shared" si="1430"/>
        <v/>
      </c>
      <c r="K358" s="9"/>
      <c r="L358" s="9" t="str">
        <f t="shared" ref="L358:M358" si="1431">IF(I358 = "", "", if(OR(I358=0, I358=1),1,0))</f>
        <v/>
      </c>
      <c r="M358" s="9" t="str">
        <f t="shared" si="1431"/>
        <v/>
      </c>
      <c r="N358" s="9"/>
      <c r="O358" s="9"/>
      <c r="P358" s="9"/>
      <c r="Q358" s="9"/>
      <c r="R358" s="9" t="str">
        <f t="shared" ref="R358:AA358" si="1432">if($G358=R$1,1,"")</f>
        <v/>
      </c>
      <c r="S358" s="9" t="str">
        <f t="shared" si="1432"/>
        <v/>
      </c>
      <c r="T358" s="9" t="str">
        <f t="shared" si="1432"/>
        <v/>
      </c>
      <c r="U358" s="9" t="str">
        <f t="shared" si="1432"/>
        <v/>
      </c>
      <c r="V358" s="9" t="str">
        <f t="shared" si="1432"/>
        <v/>
      </c>
      <c r="W358" s="9" t="str">
        <f t="shared" si="1432"/>
        <v/>
      </c>
      <c r="X358" s="9" t="str">
        <f t="shared" si="1432"/>
        <v/>
      </c>
      <c r="Y358" s="9" t="str">
        <f t="shared" si="1432"/>
        <v/>
      </c>
      <c r="Z358" s="9" t="str">
        <f t="shared" si="1432"/>
        <v/>
      </c>
      <c r="AA358" s="9" t="str">
        <f t="shared" si="1432"/>
        <v/>
      </c>
      <c r="AB358" s="9" t="str">
        <f t="shared" ref="AB358:AI358" si="1433">if($H358=AB$1,1,"")</f>
        <v/>
      </c>
      <c r="AC358" s="9" t="str">
        <f t="shared" si="1433"/>
        <v/>
      </c>
      <c r="AD358" s="9" t="str">
        <f t="shared" si="1433"/>
        <v/>
      </c>
      <c r="AE358" s="9" t="str">
        <f t="shared" si="1433"/>
        <v/>
      </c>
      <c r="AF358" s="9" t="str">
        <f t="shared" si="1433"/>
        <v/>
      </c>
      <c r="AG358" s="9" t="str">
        <f t="shared" si="1433"/>
        <v/>
      </c>
      <c r="AH358" s="9" t="str">
        <f t="shared" si="1433"/>
        <v/>
      </c>
      <c r="AI358" s="9" t="str">
        <f t="shared" si="1433"/>
        <v/>
      </c>
    </row>
    <row r="359" ht="12.75" customHeight="1">
      <c r="A359" s="9" t="s">
        <v>1160</v>
      </c>
      <c r="B359" s="9" t="s">
        <v>1161</v>
      </c>
      <c r="C359" s="9" t="s">
        <v>1162</v>
      </c>
      <c r="D359" s="9"/>
      <c r="E359" s="14" t="str">
        <f>IF(('Classification-Dawson'!E359 &lt;&gt; "") * ('Classification-Chris'!E359 &lt;&gt; ""), IF(('Classification-Dawson'!E359 &lt;&gt; 'Classification-Chris'!E359), FALSE, TRUE), "")</f>
        <v/>
      </c>
      <c r="F359" s="14" t="str">
        <f>IF(('Classification-Dawson'!F359 &lt;&gt; "") * ('Classification-Chris'!F359 &lt;&gt; ""), IF(('Classification-Dawson'!F359 &lt;&gt; 'Classification-Chris'!F359), FALSE, TRUE), "")</f>
        <v/>
      </c>
      <c r="G359" s="10" t="str">
        <f>if(E359 = TRUE,'Classification-Dawson'!E359,if(E359 = FALSE,"Find it",""))</f>
        <v/>
      </c>
      <c r="H359" s="10" t="str">
        <f>if(F359 = TRUE,'Classification-Dawson'!F359,if(F359 = FALSE,"Find it",""))</f>
        <v/>
      </c>
      <c r="I359" s="14" t="str">
        <f t="shared" ref="I359:J359" si="1434">IF(E359 = TRUE, 1, IF(E359 = "", "", 0))</f>
        <v/>
      </c>
      <c r="J359" s="14" t="str">
        <f t="shared" si="1434"/>
        <v/>
      </c>
      <c r="K359" s="9"/>
      <c r="L359" s="9" t="str">
        <f t="shared" ref="L359:M359" si="1435">IF(I359 = "", "", if(OR(I359=0, I359=1),1,0))</f>
        <v/>
      </c>
      <c r="M359" s="9" t="str">
        <f t="shared" si="1435"/>
        <v/>
      </c>
      <c r="N359" s="9"/>
      <c r="O359" s="9"/>
      <c r="P359" s="9"/>
      <c r="Q359" s="9"/>
      <c r="R359" s="9" t="str">
        <f t="shared" ref="R359:AA359" si="1436">if($G359=R$1,1,"")</f>
        <v/>
      </c>
      <c r="S359" s="9" t="str">
        <f t="shared" si="1436"/>
        <v/>
      </c>
      <c r="T359" s="9" t="str">
        <f t="shared" si="1436"/>
        <v/>
      </c>
      <c r="U359" s="9" t="str">
        <f t="shared" si="1436"/>
        <v/>
      </c>
      <c r="V359" s="9" t="str">
        <f t="shared" si="1436"/>
        <v/>
      </c>
      <c r="W359" s="9" t="str">
        <f t="shared" si="1436"/>
        <v/>
      </c>
      <c r="X359" s="9" t="str">
        <f t="shared" si="1436"/>
        <v/>
      </c>
      <c r="Y359" s="9" t="str">
        <f t="shared" si="1436"/>
        <v/>
      </c>
      <c r="Z359" s="9" t="str">
        <f t="shared" si="1436"/>
        <v/>
      </c>
      <c r="AA359" s="9" t="str">
        <f t="shared" si="1436"/>
        <v/>
      </c>
      <c r="AB359" s="9" t="str">
        <f t="shared" ref="AB359:AI359" si="1437">if($H359=AB$1,1,"")</f>
        <v/>
      </c>
      <c r="AC359" s="9" t="str">
        <f t="shared" si="1437"/>
        <v/>
      </c>
      <c r="AD359" s="9" t="str">
        <f t="shared" si="1437"/>
        <v/>
      </c>
      <c r="AE359" s="9" t="str">
        <f t="shared" si="1437"/>
        <v/>
      </c>
      <c r="AF359" s="9" t="str">
        <f t="shared" si="1437"/>
        <v/>
      </c>
      <c r="AG359" s="9" t="str">
        <f t="shared" si="1437"/>
        <v/>
      </c>
      <c r="AH359" s="9" t="str">
        <f t="shared" si="1437"/>
        <v/>
      </c>
      <c r="AI359" s="9" t="str">
        <f t="shared" si="1437"/>
        <v/>
      </c>
    </row>
    <row r="360" ht="12.75" customHeight="1">
      <c r="A360" s="9" t="s">
        <v>1163</v>
      </c>
      <c r="B360" s="9" t="s">
        <v>1164</v>
      </c>
      <c r="C360" s="9" t="s">
        <v>1165</v>
      </c>
      <c r="D360" s="9"/>
      <c r="E360" s="14" t="str">
        <f>IF(('Classification-Dawson'!E360 &lt;&gt; "") * ('Classification-Chris'!E360 &lt;&gt; ""), IF(('Classification-Dawson'!E360 &lt;&gt; 'Classification-Chris'!E360), FALSE, TRUE), "")</f>
        <v/>
      </c>
      <c r="F360" s="14" t="str">
        <f>IF(('Classification-Dawson'!F360 &lt;&gt; "") * ('Classification-Chris'!F360 &lt;&gt; ""), IF(('Classification-Dawson'!F360 &lt;&gt; 'Classification-Chris'!F360), FALSE, TRUE), "")</f>
        <v/>
      </c>
      <c r="G360" s="10" t="str">
        <f>if(E360 = TRUE,'Classification-Dawson'!E360,if(E360 = FALSE,"Find it",""))</f>
        <v/>
      </c>
      <c r="H360" s="10" t="str">
        <f>if(F360 = TRUE,'Classification-Dawson'!F360,if(F360 = FALSE,"Find it",""))</f>
        <v/>
      </c>
      <c r="I360" s="14" t="str">
        <f t="shared" ref="I360:J360" si="1438">IF(E360 = TRUE, 1, IF(E360 = "", "", 0))</f>
        <v/>
      </c>
      <c r="J360" s="14" t="str">
        <f t="shared" si="1438"/>
        <v/>
      </c>
      <c r="K360" s="9"/>
      <c r="L360" s="9" t="str">
        <f t="shared" ref="L360:M360" si="1439">IF(I360 = "", "", if(OR(I360=0, I360=1),1,0))</f>
        <v/>
      </c>
      <c r="M360" s="9" t="str">
        <f t="shared" si="1439"/>
        <v/>
      </c>
      <c r="N360" s="9"/>
      <c r="O360" s="9"/>
      <c r="P360" s="9"/>
      <c r="Q360" s="9"/>
      <c r="R360" s="9" t="str">
        <f t="shared" ref="R360:AA360" si="1440">if($G360=R$1,1,"")</f>
        <v/>
      </c>
      <c r="S360" s="9" t="str">
        <f t="shared" si="1440"/>
        <v/>
      </c>
      <c r="T360" s="9" t="str">
        <f t="shared" si="1440"/>
        <v/>
      </c>
      <c r="U360" s="9" t="str">
        <f t="shared" si="1440"/>
        <v/>
      </c>
      <c r="V360" s="9" t="str">
        <f t="shared" si="1440"/>
        <v/>
      </c>
      <c r="W360" s="9" t="str">
        <f t="shared" si="1440"/>
        <v/>
      </c>
      <c r="X360" s="9" t="str">
        <f t="shared" si="1440"/>
        <v/>
      </c>
      <c r="Y360" s="9" t="str">
        <f t="shared" si="1440"/>
        <v/>
      </c>
      <c r="Z360" s="9" t="str">
        <f t="shared" si="1440"/>
        <v/>
      </c>
      <c r="AA360" s="9" t="str">
        <f t="shared" si="1440"/>
        <v/>
      </c>
      <c r="AB360" s="9" t="str">
        <f t="shared" ref="AB360:AI360" si="1441">if($H360=AB$1,1,"")</f>
        <v/>
      </c>
      <c r="AC360" s="9" t="str">
        <f t="shared" si="1441"/>
        <v/>
      </c>
      <c r="AD360" s="9" t="str">
        <f t="shared" si="1441"/>
        <v/>
      </c>
      <c r="AE360" s="9" t="str">
        <f t="shared" si="1441"/>
        <v/>
      </c>
      <c r="AF360" s="9" t="str">
        <f t="shared" si="1441"/>
        <v/>
      </c>
      <c r="AG360" s="9" t="str">
        <f t="shared" si="1441"/>
        <v/>
      </c>
      <c r="AH360" s="9" t="str">
        <f t="shared" si="1441"/>
        <v/>
      </c>
      <c r="AI360" s="9" t="str">
        <f t="shared" si="1441"/>
        <v/>
      </c>
    </row>
    <row r="361" ht="12.75" customHeight="1">
      <c r="A361" s="9" t="s">
        <v>1166</v>
      </c>
      <c r="B361" s="9" t="s">
        <v>1167</v>
      </c>
      <c r="C361" s="9" t="s">
        <v>1168</v>
      </c>
      <c r="D361" s="9"/>
      <c r="E361" s="14" t="str">
        <f>IF(('Classification-Dawson'!E361 &lt;&gt; "") * ('Classification-Chris'!E361 &lt;&gt; ""), IF(('Classification-Dawson'!E361 &lt;&gt; 'Classification-Chris'!E361), FALSE, TRUE), "")</f>
        <v/>
      </c>
      <c r="F361" s="14" t="str">
        <f>IF(('Classification-Dawson'!F361 &lt;&gt; "") * ('Classification-Chris'!F361 &lt;&gt; ""), IF(('Classification-Dawson'!F361 &lt;&gt; 'Classification-Chris'!F361), FALSE, TRUE), "")</f>
        <v/>
      </c>
      <c r="G361" s="10" t="str">
        <f>if(E361 = TRUE,'Classification-Dawson'!E361,if(E361 = FALSE,"Find it",""))</f>
        <v/>
      </c>
      <c r="H361" s="10" t="str">
        <f>if(F361 = TRUE,'Classification-Dawson'!F361,if(F361 = FALSE,"Find it",""))</f>
        <v/>
      </c>
      <c r="I361" s="14" t="str">
        <f t="shared" ref="I361:J361" si="1442">IF(E361 = TRUE, 1, IF(E361 = "", "", 0))</f>
        <v/>
      </c>
      <c r="J361" s="14" t="str">
        <f t="shared" si="1442"/>
        <v/>
      </c>
      <c r="K361" s="9"/>
      <c r="L361" s="9" t="str">
        <f t="shared" ref="L361:M361" si="1443">IF(I361 = "", "", if(OR(I361=0, I361=1),1,0))</f>
        <v/>
      </c>
      <c r="M361" s="9" t="str">
        <f t="shared" si="1443"/>
        <v/>
      </c>
      <c r="N361" s="9"/>
      <c r="O361" s="9"/>
      <c r="P361" s="9"/>
      <c r="Q361" s="9"/>
      <c r="R361" s="9" t="str">
        <f t="shared" ref="R361:AA361" si="1444">if($G361=R$1,1,"")</f>
        <v/>
      </c>
      <c r="S361" s="9" t="str">
        <f t="shared" si="1444"/>
        <v/>
      </c>
      <c r="T361" s="9" t="str">
        <f t="shared" si="1444"/>
        <v/>
      </c>
      <c r="U361" s="9" t="str">
        <f t="shared" si="1444"/>
        <v/>
      </c>
      <c r="V361" s="9" t="str">
        <f t="shared" si="1444"/>
        <v/>
      </c>
      <c r="W361" s="9" t="str">
        <f t="shared" si="1444"/>
        <v/>
      </c>
      <c r="X361" s="9" t="str">
        <f t="shared" si="1444"/>
        <v/>
      </c>
      <c r="Y361" s="9" t="str">
        <f t="shared" si="1444"/>
        <v/>
      </c>
      <c r="Z361" s="9" t="str">
        <f t="shared" si="1444"/>
        <v/>
      </c>
      <c r="AA361" s="9" t="str">
        <f t="shared" si="1444"/>
        <v/>
      </c>
      <c r="AB361" s="9" t="str">
        <f t="shared" ref="AB361:AI361" si="1445">if($H361=AB$1,1,"")</f>
        <v/>
      </c>
      <c r="AC361" s="9" t="str">
        <f t="shared" si="1445"/>
        <v/>
      </c>
      <c r="AD361" s="9" t="str">
        <f t="shared" si="1445"/>
        <v/>
      </c>
      <c r="AE361" s="9" t="str">
        <f t="shared" si="1445"/>
        <v/>
      </c>
      <c r="AF361" s="9" t="str">
        <f t="shared" si="1445"/>
        <v/>
      </c>
      <c r="AG361" s="9" t="str">
        <f t="shared" si="1445"/>
        <v/>
      </c>
      <c r="AH361" s="9" t="str">
        <f t="shared" si="1445"/>
        <v/>
      </c>
      <c r="AI361" s="9" t="str">
        <f t="shared" si="1445"/>
        <v/>
      </c>
    </row>
    <row r="362" ht="12.75" customHeight="1">
      <c r="A362" s="9" t="s">
        <v>1169</v>
      </c>
      <c r="B362" s="9" t="s">
        <v>1170</v>
      </c>
      <c r="C362" s="9" t="s">
        <v>1171</v>
      </c>
      <c r="D362" s="9"/>
      <c r="E362" s="14" t="str">
        <f>IF(('Classification-Dawson'!E362 &lt;&gt; "") * ('Classification-Chris'!E362 &lt;&gt; ""), IF(('Classification-Dawson'!E362 &lt;&gt; 'Classification-Chris'!E362), FALSE, TRUE), "")</f>
        <v/>
      </c>
      <c r="F362" s="14" t="str">
        <f>IF(('Classification-Dawson'!F362 &lt;&gt; "") * ('Classification-Chris'!F362 &lt;&gt; ""), IF(('Classification-Dawson'!F362 &lt;&gt; 'Classification-Chris'!F362), FALSE, TRUE), "")</f>
        <v/>
      </c>
      <c r="G362" s="10" t="str">
        <f>if(E362 = TRUE,'Classification-Dawson'!E362,if(E362 = FALSE,"Find it",""))</f>
        <v/>
      </c>
      <c r="H362" s="10" t="str">
        <f>if(F362 = TRUE,'Classification-Dawson'!F362,if(F362 = FALSE,"Find it",""))</f>
        <v/>
      </c>
      <c r="I362" s="14" t="str">
        <f t="shared" ref="I362:J362" si="1446">IF(E362 = TRUE, 1, IF(E362 = "", "", 0))</f>
        <v/>
      </c>
      <c r="J362" s="14" t="str">
        <f t="shared" si="1446"/>
        <v/>
      </c>
      <c r="K362" s="9"/>
      <c r="L362" s="9" t="str">
        <f t="shared" ref="L362:M362" si="1447">IF(I362 = "", "", if(OR(I362=0, I362=1),1,0))</f>
        <v/>
      </c>
      <c r="M362" s="9" t="str">
        <f t="shared" si="1447"/>
        <v/>
      </c>
      <c r="N362" s="9"/>
      <c r="O362" s="9"/>
      <c r="P362" s="9"/>
      <c r="Q362" s="9"/>
      <c r="R362" s="9" t="str">
        <f t="shared" ref="R362:AA362" si="1448">if($G362=R$1,1,"")</f>
        <v/>
      </c>
      <c r="S362" s="9" t="str">
        <f t="shared" si="1448"/>
        <v/>
      </c>
      <c r="T362" s="9" t="str">
        <f t="shared" si="1448"/>
        <v/>
      </c>
      <c r="U362" s="9" t="str">
        <f t="shared" si="1448"/>
        <v/>
      </c>
      <c r="V362" s="9" t="str">
        <f t="shared" si="1448"/>
        <v/>
      </c>
      <c r="W362" s="9" t="str">
        <f t="shared" si="1448"/>
        <v/>
      </c>
      <c r="X362" s="9" t="str">
        <f t="shared" si="1448"/>
        <v/>
      </c>
      <c r="Y362" s="9" t="str">
        <f t="shared" si="1448"/>
        <v/>
      </c>
      <c r="Z362" s="9" t="str">
        <f t="shared" si="1448"/>
        <v/>
      </c>
      <c r="AA362" s="9" t="str">
        <f t="shared" si="1448"/>
        <v/>
      </c>
      <c r="AB362" s="9" t="str">
        <f t="shared" ref="AB362:AI362" si="1449">if($H362=AB$1,1,"")</f>
        <v/>
      </c>
      <c r="AC362" s="9" t="str">
        <f t="shared" si="1449"/>
        <v/>
      </c>
      <c r="AD362" s="9" t="str">
        <f t="shared" si="1449"/>
        <v/>
      </c>
      <c r="AE362" s="9" t="str">
        <f t="shared" si="1449"/>
        <v/>
      </c>
      <c r="AF362" s="9" t="str">
        <f t="shared" si="1449"/>
        <v/>
      </c>
      <c r="AG362" s="9" t="str">
        <f t="shared" si="1449"/>
        <v/>
      </c>
      <c r="AH362" s="9" t="str">
        <f t="shared" si="1449"/>
        <v/>
      </c>
      <c r="AI362" s="9" t="str">
        <f t="shared" si="1449"/>
        <v/>
      </c>
    </row>
    <row r="363" ht="12.75" customHeight="1">
      <c r="A363" s="9" t="s">
        <v>1172</v>
      </c>
      <c r="B363" s="9" t="s">
        <v>1173</v>
      </c>
      <c r="C363" s="9" t="s">
        <v>1174</v>
      </c>
      <c r="D363" s="9"/>
      <c r="E363" s="14" t="str">
        <f>IF(('Classification-Dawson'!E363 &lt;&gt; "") * ('Classification-Chris'!E363 &lt;&gt; ""), IF(('Classification-Dawson'!E363 &lt;&gt; 'Classification-Chris'!E363), FALSE, TRUE), "")</f>
        <v/>
      </c>
      <c r="F363" s="14" t="str">
        <f>IF(('Classification-Dawson'!F363 &lt;&gt; "") * ('Classification-Chris'!F363 &lt;&gt; ""), IF(('Classification-Dawson'!F363 &lt;&gt; 'Classification-Chris'!F363), FALSE, TRUE), "")</f>
        <v/>
      </c>
      <c r="G363" s="10" t="str">
        <f>if(E363 = TRUE,'Classification-Dawson'!E363,if(E363 = FALSE,"Find it",""))</f>
        <v/>
      </c>
      <c r="H363" s="10" t="str">
        <f>if(F363 = TRUE,'Classification-Dawson'!F363,if(F363 = FALSE,"Find it",""))</f>
        <v/>
      </c>
      <c r="I363" s="14" t="str">
        <f t="shared" ref="I363:J363" si="1450">IF(E363 = TRUE, 1, IF(E363 = "", "", 0))</f>
        <v/>
      </c>
      <c r="J363" s="14" t="str">
        <f t="shared" si="1450"/>
        <v/>
      </c>
      <c r="K363" s="9"/>
      <c r="L363" s="9" t="str">
        <f t="shared" ref="L363:M363" si="1451">IF(I363 = "", "", if(OR(I363=0, I363=1),1,0))</f>
        <v/>
      </c>
      <c r="M363" s="9" t="str">
        <f t="shared" si="1451"/>
        <v/>
      </c>
      <c r="N363" s="9"/>
      <c r="O363" s="9"/>
      <c r="P363" s="9"/>
      <c r="Q363" s="9"/>
      <c r="R363" s="9" t="str">
        <f t="shared" ref="R363:AA363" si="1452">if($G363=R$1,1,"")</f>
        <v/>
      </c>
      <c r="S363" s="9" t="str">
        <f t="shared" si="1452"/>
        <v/>
      </c>
      <c r="T363" s="9" t="str">
        <f t="shared" si="1452"/>
        <v/>
      </c>
      <c r="U363" s="9" t="str">
        <f t="shared" si="1452"/>
        <v/>
      </c>
      <c r="V363" s="9" t="str">
        <f t="shared" si="1452"/>
        <v/>
      </c>
      <c r="W363" s="9" t="str">
        <f t="shared" si="1452"/>
        <v/>
      </c>
      <c r="X363" s="9" t="str">
        <f t="shared" si="1452"/>
        <v/>
      </c>
      <c r="Y363" s="9" t="str">
        <f t="shared" si="1452"/>
        <v/>
      </c>
      <c r="Z363" s="9" t="str">
        <f t="shared" si="1452"/>
        <v/>
      </c>
      <c r="AA363" s="9" t="str">
        <f t="shared" si="1452"/>
        <v/>
      </c>
      <c r="AB363" s="9" t="str">
        <f t="shared" ref="AB363:AI363" si="1453">if($H363=AB$1,1,"")</f>
        <v/>
      </c>
      <c r="AC363" s="9" t="str">
        <f t="shared" si="1453"/>
        <v/>
      </c>
      <c r="AD363" s="9" t="str">
        <f t="shared" si="1453"/>
        <v/>
      </c>
      <c r="AE363" s="9" t="str">
        <f t="shared" si="1453"/>
        <v/>
      </c>
      <c r="AF363" s="9" t="str">
        <f t="shared" si="1453"/>
        <v/>
      </c>
      <c r="AG363" s="9" t="str">
        <f t="shared" si="1453"/>
        <v/>
      </c>
      <c r="AH363" s="9" t="str">
        <f t="shared" si="1453"/>
        <v/>
      </c>
      <c r="AI363" s="9" t="str">
        <f t="shared" si="1453"/>
        <v/>
      </c>
    </row>
    <row r="364" ht="12.75" customHeight="1">
      <c r="A364" s="9" t="s">
        <v>1175</v>
      </c>
      <c r="B364" s="9" t="s">
        <v>1176</v>
      </c>
      <c r="C364" s="9" t="s">
        <v>1177</v>
      </c>
      <c r="D364" s="9"/>
      <c r="E364" s="14" t="str">
        <f>IF(('Classification-Dawson'!E364 &lt;&gt; "") * ('Classification-Chris'!E364 &lt;&gt; ""), IF(('Classification-Dawson'!E364 &lt;&gt; 'Classification-Chris'!E364), FALSE, TRUE), "")</f>
        <v/>
      </c>
      <c r="F364" s="14" t="str">
        <f>IF(('Classification-Dawson'!F364 &lt;&gt; "") * ('Classification-Chris'!F364 &lt;&gt; ""), IF(('Classification-Dawson'!F364 &lt;&gt; 'Classification-Chris'!F364), FALSE, TRUE), "")</f>
        <v/>
      </c>
      <c r="G364" s="10" t="str">
        <f>if(E364 = TRUE,'Classification-Dawson'!E364,if(E364 = FALSE,"Find it",""))</f>
        <v/>
      </c>
      <c r="H364" s="10" t="str">
        <f>if(F364 = TRUE,'Classification-Dawson'!F364,if(F364 = FALSE,"Find it",""))</f>
        <v/>
      </c>
      <c r="I364" s="14" t="str">
        <f t="shared" ref="I364:J364" si="1454">IF(E364 = TRUE, 1, IF(E364 = "", "", 0))</f>
        <v/>
      </c>
      <c r="J364" s="14" t="str">
        <f t="shared" si="1454"/>
        <v/>
      </c>
      <c r="K364" s="9"/>
      <c r="L364" s="9" t="str">
        <f t="shared" ref="L364:M364" si="1455">IF(I364 = "", "", if(OR(I364=0, I364=1),1,0))</f>
        <v/>
      </c>
      <c r="M364" s="9" t="str">
        <f t="shared" si="1455"/>
        <v/>
      </c>
      <c r="N364" s="9"/>
      <c r="O364" s="9"/>
      <c r="P364" s="9"/>
      <c r="Q364" s="9"/>
      <c r="R364" s="9" t="str">
        <f t="shared" ref="R364:AA364" si="1456">if($G364=R$1,1,"")</f>
        <v/>
      </c>
      <c r="S364" s="9" t="str">
        <f t="shared" si="1456"/>
        <v/>
      </c>
      <c r="T364" s="9" t="str">
        <f t="shared" si="1456"/>
        <v/>
      </c>
      <c r="U364" s="9" t="str">
        <f t="shared" si="1456"/>
        <v/>
      </c>
      <c r="V364" s="9" t="str">
        <f t="shared" si="1456"/>
        <v/>
      </c>
      <c r="W364" s="9" t="str">
        <f t="shared" si="1456"/>
        <v/>
      </c>
      <c r="X364" s="9" t="str">
        <f t="shared" si="1456"/>
        <v/>
      </c>
      <c r="Y364" s="9" t="str">
        <f t="shared" si="1456"/>
        <v/>
      </c>
      <c r="Z364" s="9" t="str">
        <f t="shared" si="1456"/>
        <v/>
      </c>
      <c r="AA364" s="9" t="str">
        <f t="shared" si="1456"/>
        <v/>
      </c>
      <c r="AB364" s="9" t="str">
        <f t="shared" ref="AB364:AI364" si="1457">if($H364=AB$1,1,"")</f>
        <v/>
      </c>
      <c r="AC364" s="9" t="str">
        <f t="shared" si="1457"/>
        <v/>
      </c>
      <c r="AD364" s="9" t="str">
        <f t="shared" si="1457"/>
        <v/>
      </c>
      <c r="AE364" s="9" t="str">
        <f t="shared" si="1457"/>
        <v/>
      </c>
      <c r="AF364" s="9" t="str">
        <f t="shared" si="1457"/>
        <v/>
      </c>
      <c r="AG364" s="9" t="str">
        <f t="shared" si="1457"/>
        <v/>
      </c>
      <c r="AH364" s="9" t="str">
        <f t="shared" si="1457"/>
        <v/>
      </c>
      <c r="AI364" s="9" t="str">
        <f t="shared" si="1457"/>
        <v/>
      </c>
    </row>
    <row r="365" ht="12.75" customHeight="1">
      <c r="A365" s="9" t="s">
        <v>1178</v>
      </c>
      <c r="B365" s="9" t="s">
        <v>1179</v>
      </c>
      <c r="C365" s="9" t="s">
        <v>1180</v>
      </c>
      <c r="D365" s="9"/>
      <c r="E365" s="14" t="str">
        <f>IF(('Classification-Dawson'!E365 &lt;&gt; "") * ('Classification-Chris'!E365 &lt;&gt; ""), IF(('Classification-Dawson'!E365 &lt;&gt; 'Classification-Chris'!E365), FALSE, TRUE), "")</f>
        <v/>
      </c>
      <c r="F365" s="14" t="str">
        <f>IF(('Classification-Dawson'!F365 &lt;&gt; "") * ('Classification-Chris'!F365 &lt;&gt; ""), IF(('Classification-Dawson'!F365 &lt;&gt; 'Classification-Chris'!F365), FALSE, TRUE), "")</f>
        <v/>
      </c>
      <c r="G365" s="10" t="str">
        <f>if(E365 = TRUE,'Classification-Dawson'!E365,if(E365 = FALSE,"Find it",""))</f>
        <v/>
      </c>
      <c r="H365" s="10" t="str">
        <f>if(F365 = TRUE,'Classification-Dawson'!F365,if(F365 = FALSE,"Find it",""))</f>
        <v/>
      </c>
      <c r="I365" s="14" t="str">
        <f t="shared" ref="I365:J365" si="1458">IF(E365 = TRUE, 1, IF(E365 = "", "", 0))</f>
        <v/>
      </c>
      <c r="J365" s="14" t="str">
        <f t="shared" si="1458"/>
        <v/>
      </c>
      <c r="K365" s="9"/>
      <c r="L365" s="9" t="str">
        <f t="shared" ref="L365:M365" si="1459">IF(I365 = "", "", if(OR(I365=0, I365=1),1,0))</f>
        <v/>
      </c>
      <c r="M365" s="9" t="str">
        <f t="shared" si="1459"/>
        <v/>
      </c>
      <c r="N365" s="9"/>
      <c r="O365" s="9"/>
      <c r="P365" s="9"/>
      <c r="Q365" s="9"/>
      <c r="R365" s="9" t="str">
        <f t="shared" ref="R365:AA365" si="1460">if($G365=R$1,1,"")</f>
        <v/>
      </c>
      <c r="S365" s="9" t="str">
        <f t="shared" si="1460"/>
        <v/>
      </c>
      <c r="T365" s="9" t="str">
        <f t="shared" si="1460"/>
        <v/>
      </c>
      <c r="U365" s="9" t="str">
        <f t="shared" si="1460"/>
        <v/>
      </c>
      <c r="V365" s="9" t="str">
        <f t="shared" si="1460"/>
        <v/>
      </c>
      <c r="W365" s="9" t="str">
        <f t="shared" si="1460"/>
        <v/>
      </c>
      <c r="X365" s="9" t="str">
        <f t="shared" si="1460"/>
        <v/>
      </c>
      <c r="Y365" s="9" t="str">
        <f t="shared" si="1460"/>
        <v/>
      </c>
      <c r="Z365" s="9" t="str">
        <f t="shared" si="1460"/>
        <v/>
      </c>
      <c r="AA365" s="9" t="str">
        <f t="shared" si="1460"/>
        <v/>
      </c>
      <c r="AB365" s="9" t="str">
        <f t="shared" ref="AB365:AI365" si="1461">if($H365=AB$1,1,"")</f>
        <v/>
      </c>
      <c r="AC365" s="9" t="str">
        <f t="shared" si="1461"/>
        <v/>
      </c>
      <c r="AD365" s="9" t="str">
        <f t="shared" si="1461"/>
        <v/>
      </c>
      <c r="AE365" s="9" t="str">
        <f t="shared" si="1461"/>
        <v/>
      </c>
      <c r="AF365" s="9" t="str">
        <f t="shared" si="1461"/>
        <v/>
      </c>
      <c r="AG365" s="9" t="str">
        <f t="shared" si="1461"/>
        <v/>
      </c>
      <c r="AH365" s="9" t="str">
        <f t="shared" si="1461"/>
        <v/>
      </c>
      <c r="AI365" s="9" t="str">
        <f t="shared" si="1461"/>
        <v/>
      </c>
    </row>
    <row r="366" ht="12.75" customHeight="1">
      <c r="A366" s="9" t="s">
        <v>1181</v>
      </c>
      <c r="B366" s="9" t="s">
        <v>1182</v>
      </c>
      <c r="C366" s="9" t="s">
        <v>1183</v>
      </c>
      <c r="D366" s="9"/>
      <c r="E366" s="14" t="str">
        <f>IF(('Classification-Dawson'!E366 &lt;&gt; "") * ('Classification-Chris'!E366 &lt;&gt; ""), IF(('Classification-Dawson'!E366 &lt;&gt; 'Classification-Chris'!E366), FALSE, TRUE), "")</f>
        <v/>
      </c>
      <c r="F366" s="14" t="str">
        <f>IF(('Classification-Dawson'!F366 &lt;&gt; "") * ('Classification-Chris'!F366 &lt;&gt; ""), IF(('Classification-Dawson'!F366 &lt;&gt; 'Classification-Chris'!F366), FALSE, TRUE), "")</f>
        <v/>
      </c>
      <c r="G366" s="10" t="str">
        <f>if(E366 = TRUE,'Classification-Dawson'!E366,if(E366 = FALSE,"Find it",""))</f>
        <v/>
      </c>
      <c r="H366" s="10" t="str">
        <f>if(F366 = TRUE,'Classification-Dawson'!F366,if(F366 = FALSE,"Find it",""))</f>
        <v/>
      </c>
      <c r="I366" s="14" t="str">
        <f t="shared" ref="I366:J366" si="1462">IF(E366 = TRUE, 1, IF(E366 = "", "", 0))</f>
        <v/>
      </c>
      <c r="J366" s="14" t="str">
        <f t="shared" si="1462"/>
        <v/>
      </c>
      <c r="K366" s="9"/>
      <c r="L366" s="9" t="str">
        <f t="shared" ref="L366:M366" si="1463">IF(I366 = "", "", if(OR(I366=0, I366=1),1,0))</f>
        <v/>
      </c>
      <c r="M366" s="9" t="str">
        <f t="shared" si="1463"/>
        <v/>
      </c>
      <c r="N366" s="9"/>
      <c r="O366" s="9"/>
      <c r="P366" s="9"/>
      <c r="Q366" s="9"/>
      <c r="R366" s="9" t="str">
        <f t="shared" ref="R366:AA366" si="1464">if($G366=R$1,1,"")</f>
        <v/>
      </c>
      <c r="S366" s="9" t="str">
        <f t="shared" si="1464"/>
        <v/>
      </c>
      <c r="T366" s="9" t="str">
        <f t="shared" si="1464"/>
        <v/>
      </c>
      <c r="U366" s="9" t="str">
        <f t="shared" si="1464"/>
        <v/>
      </c>
      <c r="V366" s="9" t="str">
        <f t="shared" si="1464"/>
        <v/>
      </c>
      <c r="W366" s="9" t="str">
        <f t="shared" si="1464"/>
        <v/>
      </c>
      <c r="X366" s="9" t="str">
        <f t="shared" si="1464"/>
        <v/>
      </c>
      <c r="Y366" s="9" t="str">
        <f t="shared" si="1464"/>
        <v/>
      </c>
      <c r="Z366" s="9" t="str">
        <f t="shared" si="1464"/>
        <v/>
      </c>
      <c r="AA366" s="9" t="str">
        <f t="shared" si="1464"/>
        <v/>
      </c>
      <c r="AB366" s="9" t="str">
        <f t="shared" ref="AB366:AI366" si="1465">if($H366=AB$1,1,"")</f>
        <v/>
      </c>
      <c r="AC366" s="9" t="str">
        <f t="shared" si="1465"/>
        <v/>
      </c>
      <c r="AD366" s="9" t="str">
        <f t="shared" si="1465"/>
        <v/>
      </c>
      <c r="AE366" s="9" t="str">
        <f t="shared" si="1465"/>
        <v/>
      </c>
      <c r="AF366" s="9" t="str">
        <f t="shared" si="1465"/>
        <v/>
      </c>
      <c r="AG366" s="9" t="str">
        <f t="shared" si="1465"/>
        <v/>
      </c>
      <c r="AH366" s="9" t="str">
        <f t="shared" si="1465"/>
        <v/>
      </c>
      <c r="AI366" s="9" t="str">
        <f t="shared" si="1465"/>
        <v/>
      </c>
    </row>
    <row r="367" ht="12.75" customHeight="1">
      <c r="A367" s="9" t="s">
        <v>1184</v>
      </c>
      <c r="B367" s="9" t="s">
        <v>1185</v>
      </c>
      <c r="C367" s="9" t="s">
        <v>1186</v>
      </c>
      <c r="D367" s="9"/>
      <c r="E367" s="14" t="str">
        <f>IF(('Classification-Dawson'!E367 &lt;&gt; "") * ('Classification-Chris'!E367 &lt;&gt; ""), IF(('Classification-Dawson'!E367 &lt;&gt; 'Classification-Chris'!E367), FALSE, TRUE), "")</f>
        <v/>
      </c>
      <c r="F367" s="14" t="str">
        <f>IF(('Classification-Dawson'!F367 &lt;&gt; "") * ('Classification-Chris'!F367 &lt;&gt; ""), IF(('Classification-Dawson'!F367 &lt;&gt; 'Classification-Chris'!F367), FALSE, TRUE), "")</f>
        <v/>
      </c>
      <c r="G367" s="10" t="str">
        <f>if(E367 = TRUE,'Classification-Dawson'!E367,if(E367 = FALSE,"Find it",""))</f>
        <v/>
      </c>
      <c r="H367" s="10" t="str">
        <f>if(F367 = TRUE,'Classification-Dawson'!F367,if(F367 = FALSE,"Find it",""))</f>
        <v/>
      </c>
      <c r="I367" s="14" t="str">
        <f t="shared" ref="I367:J367" si="1466">IF(E367 = TRUE, 1, IF(E367 = "", "", 0))</f>
        <v/>
      </c>
      <c r="J367" s="14" t="str">
        <f t="shared" si="1466"/>
        <v/>
      </c>
      <c r="K367" s="9"/>
      <c r="L367" s="9" t="str">
        <f t="shared" ref="L367:M367" si="1467">IF(I367 = "", "", if(OR(I367=0, I367=1),1,0))</f>
        <v/>
      </c>
      <c r="M367" s="9" t="str">
        <f t="shared" si="1467"/>
        <v/>
      </c>
      <c r="N367" s="9"/>
      <c r="O367" s="9"/>
      <c r="P367" s="9"/>
      <c r="Q367" s="9"/>
      <c r="R367" s="9" t="str">
        <f t="shared" ref="R367:AA367" si="1468">if($G367=R$1,1,"")</f>
        <v/>
      </c>
      <c r="S367" s="9" t="str">
        <f t="shared" si="1468"/>
        <v/>
      </c>
      <c r="T367" s="9" t="str">
        <f t="shared" si="1468"/>
        <v/>
      </c>
      <c r="U367" s="9" t="str">
        <f t="shared" si="1468"/>
        <v/>
      </c>
      <c r="V367" s="9" t="str">
        <f t="shared" si="1468"/>
        <v/>
      </c>
      <c r="W367" s="9" t="str">
        <f t="shared" si="1468"/>
        <v/>
      </c>
      <c r="X367" s="9" t="str">
        <f t="shared" si="1468"/>
        <v/>
      </c>
      <c r="Y367" s="9" t="str">
        <f t="shared" si="1468"/>
        <v/>
      </c>
      <c r="Z367" s="9" t="str">
        <f t="shared" si="1468"/>
        <v/>
      </c>
      <c r="AA367" s="9" t="str">
        <f t="shared" si="1468"/>
        <v/>
      </c>
      <c r="AB367" s="9" t="str">
        <f t="shared" ref="AB367:AI367" si="1469">if($H367=AB$1,1,"")</f>
        <v/>
      </c>
      <c r="AC367" s="9" t="str">
        <f t="shared" si="1469"/>
        <v/>
      </c>
      <c r="AD367" s="9" t="str">
        <f t="shared" si="1469"/>
        <v/>
      </c>
      <c r="AE367" s="9" t="str">
        <f t="shared" si="1469"/>
        <v/>
      </c>
      <c r="AF367" s="9" t="str">
        <f t="shared" si="1469"/>
        <v/>
      </c>
      <c r="AG367" s="9" t="str">
        <f t="shared" si="1469"/>
        <v/>
      </c>
      <c r="AH367" s="9" t="str">
        <f t="shared" si="1469"/>
        <v/>
      </c>
      <c r="AI367" s="9" t="str">
        <f t="shared" si="1469"/>
        <v/>
      </c>
    </row>
    <row r="368" ht="12.75" customHeight="1">
      <c r="A368" s="9" t="s">
        <v>1187</v>
      </c>
      <c r="B368" s="9" t="s">
        <v>1188</v>
      </c>
      <c r="C368" s="9" t="s">
        <v>1189</v>
      </c>
      <c r="D368" s="9"/>
      <c r="E368" s="14" t="str">
        <f>IF(('Classification-Dawson'!E368 &lt;&gt; "") * ('Classification-Chris'!E368 &lt;&gt; ""), IF(('Classification-Dawson'!E368 &lt;&gt; 'Classification-Chris'!E368), FALSE, TRUE), "")</f>
        <v/>
      </c>
      <c r="F368" s="14" t="str">
        <f>IF(('Classification-Dawson'!F368 &lt;&gt; "") * ('Classification-Chris'!F368 &lt;&gt; ""), IF(('Classification-Dawson'!F368 &lt;&gt; 'Classification-Chris'!F368), FALSE, TRUE), "")</f>
        <v/>
      </c>
      <c r="G368" s="10" t="str">
        <f>if(E368 = TRUE,'Classification-Dawson'!E368,if(E368 = FALSE,"Find it",""))</f>
        <v/>
      </c>
      <c r="H368" s="10" t="str">
        <f>if(F368 = TRUE,'Classification-Dawson'!F368,if(F368 = FALSE,"Find it",""))</f>
        <v/>
      </c>
      <c r="I368" s="14" t="str">
        <f t="shared" ref="I368:J368" si="1470">IF(E368 = TRUE, 1, IF(E368 = "", "", 0))</f>
        <v/>
      </c>
      <c r="J368" s="14" t="str">
        <f t="shared" si="1470"/>
        <v/>
      </c>
      <c r="K368" s="9"/>
      <c r="L368" s="9" t="str">
        <f t="shared" ref="L368:M368" si="1471">IF(I368 = "", "", if(OR(I368=0, I368=1),1,0))</f>
        <v/>
      </c>
      <c r="M368" s="9" t="str">
        <f t="shared" si="1471"/>
        <v/>
      </c>
      <c r="N368" s="9"/>
      <c r="O368" s="9"/>
      <c r="P368" s="9"/>
      <c r="Q368" s="9"/>
      <c r="R368" s="9" t="str">
        <f t="shared" ref="R368:AA368" si="1472">if($G368=R$1,1,"")</f>
        <v/>
      </c>
      <c r="S368" s="9" t="str">
        <f t="shared" si="1472"/>
        <v/>
      </c>
      <c r="T368" s="9" t="str">
        <f t="shared" si="1472"/>
        <v/>
      </c>
      <c r="U368" s="9" t="str">
        <f t="shared" si="1472"/>
        <v/>
      </c>
      <c r="V368" s="9" t="str">
        <f t="shared" si="1472"/>
        <v/>
      </c>
      <c r="W368" s="9" t="str">
        <f t="shared" si="1472"/>
        <v/>
      </c>
      <c r="X368" s="9" t="str">
        <f t="shared" si="1472"/>
        <v/>
      </c>
      <c r="Y368" s="9" t="str">
        <f t="shared" si="1472"/>
        <v/>
      </c>
      <c r="Z368" s="9" t="str">
        <f t="shared" si="1472"/>
        <v/>
      </c>
      <c r="AA368" s="9" t="str">
        <f t="shared" si="1472"/>
        <v/>
      </c>
      <c r="AB368" s="9" t="str">
        <f t="shared" ref="AB368:AI368" si="1473">if($H368=AB$1,1,"")</f>
        <v/>
      </c>
      <c r="AC368" s="9" t="str">
        <f t="shared" si="1473"/>
        <v/>
      </c>
      <c r="AD368" s="9" t="str">
        <f t="shared" si="1473"/>
        <v/>
      </c>
      <c r="AE368" s="9" t="str">
        <f t="shared" si="1473"/>
        <v/>
      </c>
      <c r="AF368" s="9" t="str">
        <f t="shared" si="1473"/>
        <v/>
      </c>
      <c r="AG368" s="9" t="str">
        <f t="shared" si="1473"/>
        <v/>
      </c>
      <c r="AH368" s="9" t="str">
        <f t="shared" si="1473"/>
        <v/>
      </c>
      <c r="AI368" s="9" t="str">
        <f t="shared" si="1473"/>
        <v/>
      </c>
    </row>
    <row r="369" ht="12.75" customHeight="1">
      <c r="A369" s="9" t="s">
        <v>1190</v>
      </c>
      <c r="B369" s="9" t="s">
        <v>1191</v>
      </c>
      <c r="C369" s="9" t="s">
        <v>1192</v>
      </c>
      <c r="D369" s="9"/>
      <c r="E369" s="14" t="str">
        <f>IF(('Classification-Dawson'!E369 &lt;&gt; "") * ('Classification-Chris'!E369 &lt;&gt; ""), IF(('Classification-Dawson'!E369 &lt;&gt; 'Classification-Chris'!E369), FALSE, TRUE), "")</f>
        <v/>
      </c>
      <c r="F369" s="14" t="str">
        <f>IF(('Classification-Dawson'!F369 &lt;&gt; "") * ('Classification-Chris'!F369 &lt;&gt; ""), IF(('Classification-Dawson'!F369 &lt;&gt; 'Classification-Chris'!F369), FALSE, TRUE), "")</f>
        <v/>
      </c>
      <c r="G369" s="10" t="str">
        <f>if(E369 = TRUE,'Classification-Dawson'!E369,if(E369 = FALSE,"Find it",""))</f>
        <v/>
      </c>
      <c r="H369" s="10" t="str">
        <f>if(F369 = TRUE,'Classification-Dawson'!F369,if(F369 = FALSE,"Find it",""))</f>
        <v/>
      </c>
      <c r="I369" s="14" t="str">
        <f t="shared" ref="I369:J369" si="1474">IF(E369 = TRUE, 1, IF(E369 = "", "", 0))</f>
        <v/>
      </c>
      <c r="J369" s="14" t="str">
        <f t="shared" si="1474"/>
        <v/>
      </c>
      <c r="K369" s="9"/>
      <c r="L369" s="9" t="str">
        <f t="shared" ref="L369:M369" si="1475">IF(I369 = "", "", if(OR(I369=0, I369=1),1,0))</f>
        <v/>
      </c>
      <c r="M369" s="9" t="str">
        <f t="shared" si="1475"/>
        <v/>
      </c>
      <c r="N369" s="9"/>
      <c r="O369" s="9"/>
      <c r="P369" s="9"/>
      <c r="Q369" s="9"/>
      <c r="R369" s="9" t="str">
        <f t="shared" ref="R369:AA369" si="1476">if($G369=R$1,1,"")</f>
        <v/>
      </c>
      <c r="S369" s="9" t="str">
        <f t="shared" si="1476"/>
        <v/>
      </c>
      <c r="T369" s="9" t="str">
        <f t="shared" si="1476"/>
        <v/>
      </c>
      <c r="U369" s="9" t="str">
        <f t="shared" si="1476"/>
        <v/>
      </c>
      <c r="V369" s="9" t="str">
        <f t="shared" si="1476"/>
        <v/>
      </c>
      <c r="W369" s="9" t="str">
        <f t="shared" si="1476"/>
        <v/>
      </c>
      <c r="X369" s="9" t="str">
        <f t="shared" si="1476"/>
        <v/>
      </c>
      <c r="Y369" s="9" t="str">
        <f t="shared" si="1476"/>
        <v/>
      </c>
      <c r="Z369" s="9" t="str">
        <f t="shared" si="1476"/>
        <v/>
      </c>
      <c r="AA369" s="9" t="str">
        <f t="shared" si="1476"/>
        <v/>
      </c>
      <c r="AB369" s="9" t="str">
        <f t="shared" ref="AB369:AI369" si="1477">if($H369=AB$1,1,"")</f>
        <v/>
      </c>
      <c r="AC369" s="9" t="str">
        <f t="shared" si="1477"/>
        <v/>
      </c>
      <c r="AD369" s="9" t="str">
        <f t="shared" si="1477"/>
        <v/>
      </c>
      <c r="AE369" s="9" t="str">
        <f t="shared" si="1477"/>
        <v/>
      </c>
      <c r="AF369" s="9" t="str">
        <f t="shared" si="1477"/>
        <v/>
      </c>
      <c r="AG369" s="9" t="str">
        <f t="shared" si="1477"/>
        <v/>
      </c>
      <c r="AH369" s="9" t="str">
        <f t="shared" si="1477"/>
        <v/>
      </c>
      <c r="AI369" s="9" t="str">
        <f t="shared" si="1477"/>
        <v/>
      </c>
    </row>
    <row r="370" ht="12.75" customHeight="1">
      <c r="A370" s="9" t="s">
        <v>1193</v>
      </c>
      <c r="B370" s="9" t="s">
        <v>1194</v>
      </c>
      <c r="C370" s="9" t="s">
        <v>1195</v>
      </c>
      <c r="D370" s="9"/>
      <c r="E370" s="14" t="str">
        <f>IF(('Classification-Dawson'!E370 &lt;&gt; "") * ('Classification-Chris'!E370 &lt;&gt; ""), IF(('Classification-Dawson'!E370 &lt;&gt; 'Classification-Chris'!E370), FALSE, TRUE), "")</f>
        <v/>
      </c>
      <c r="F370" s="14" t="str">
        <f>IF(('Classification-Dawson'!F370 &lt;&gt; "") * ('Classification-Chris'!F370 &lt;&gt; ""), IF(('Classification-Dawson'!F370 &lt;&gt; 'Classification-Chris'!F370), FALSE, TRUE), "")</f>
        <v/>
      </c>
      <c r="G370" s="10" t="str">
        <f>if(E370 = TRUE,'Classification-Dawson'!E370,if(E370 = FALSE,"Find it",""))</f>
        <v/>
      </c>
      <c r="H370" s="10" t="str">
        <f>if(F370 = TRUE,'Classification-Dawson'!F370,if(F370 = FALSE,"Find it",""))</f>
        <v/>
      </c>
      <c r="I370" s="14" t="str">
        <f t="shared" ref="I370:J370" si="1478">IF(E370 = TRUE, 1, IF(E370 = "", "", 0))</f>
        <v/>
      </c>
      <c r="J370" s="14" t="str">
        <f t="shared" si="1478"/>
        <v/>
      </c>
      <c r="K370" s="9"/>
      <c r="L370" s="9" t="str">
        <f t="shared" ref="L370:M370" si="1479">IF(I370 = "", "", if(OR(I370=0, I370=1),1,0))</f>
        <v/>
      </c>
      <c r="M370" s="9" t="str">
        <f t="shared" si="1479"/>
        <v/>
      </c>
      <c r="N370" s="9"/>
      <c r="O370" s="9"/>
      <c r="P370" s="9"/>
      <c r="Q370" s="9"/>
      <c r="R370" s="9" t="str">
        <f t="shared" ref="R370:AA370" si="1480">if($G370=R$1,1,"")</f>
        <v/>
      </c>
      <c r="S370" s="9" t="str">
        <f t="shared" si="1480"/>
        <v/>
      </c>
      <c r="T370" s="9" t="str">
        <f t="shared" si="1480"/>
        <v/>
      </c>
      <c r="U370" s="9" t="str">
        <f t="shared" si="1480"/>
        <v/>
      </c>
      <c r="V370" s="9" t="str">
        <f t="shared" si="1480"/>
        <v/>
      </c>
      <c r="W370" s="9" t="str">
        <f t="shared" si="1480"/>
        <v/>
      </c>
      <c r="X370" s="9" t="str">
        <f t="shared" si="1480"/>
        <v/>
      </c>
      <c r="Y370" s="9" t="str">
        <f t="shared" si="1480"/>
        <v/>
      </c>
      <c r="Z370" s="9" t="str">
        <f t="shared" si="1480"/>
        <v/>
      </c>
      <c r="AA370" s="9" t="str">
        <f t="shared" si="1480"/>
        <v/>
      </c>
      <c r="AB370" s="9" t="str">
        <f t="shared" ref="AB370:AI370" si="1481">if($H370=AB$1,1,"")</f>
        <v/>
      </c>
      <c r="AC370" s="9" t="str">
        <f t="shared" si="1481"/>
        <v/>
      </c>
      <c r="AD370" s="9" t="str">
        <f t="shared" si="1481"/>
        <v/>
      </c>
      <c r="AE370" s="9" t="str">
        <f t="shared" si="1481"/>
        <v/>
      </c>
      <c r="AF370" s="9" t="str">
        <f t="shared" si="1481"/>
        <v/>
      </c>
      <c r="AG370" s="9" t="str">
        <f t="shared" si="1481"/>
        <v/>
      </c>
      <c r="AH370" s="9" t="str">
        <f t="shared" si="1481"/>
        <v/>
      </c>
      <c r="AI370" s="9" t="str">
        <f t="shared" si="1481"/>
        <v/>
      </c>
    </row>
    <row r="371" ht="12.75" customHeight="1">
      <c r="A371" s="9" t="s">
        <v>1196</v>
      </c>
      <c r="B371" s="9" t="s">
        <v>1197</v>
      </c>
      <c r="C371" s="9" t="s">
        <v>1198</v>
      </c>
      <c r="D371" s="10" t="s">
        <v>1199</v>
      </c>
      <c r="E371" s="14" t="str">
        <f>IF(('Classification-Dawson'!E371 &lt;&gt; "") * ('Classification-Chris'!E371 &lt;&gt; ""), IF(('Classification-Dawson'!E371 &lt;&gt; 'Classification-Chris'!E371), FALSE, TRUE), "")</f>
        <v>TRUE</v>
      </c>
      <c r="F371" s="14" t="str">
        <f>IF(('Classification-Dawson'!F371 &lt;&gt; "") * ('Classification-Chris'!F371 &lt;&gt; ""), IF(('Classification-Dawson'!F371 &lt;&gt; 'Classification-Chris'!F371), FALSE, TRUE), "")</f>
        <v>TRUE</v>
      </c>
      <c r="G371" s="10" t="str">
        <f>if(E371 = TRUE,'Classification-Dawson'!E371,if(E371 = FALSE,"Find it",""))</f>
        <v>UI Issue</v>
      </c>
      <c r="H371" s="10" t="str">
        <f>if(F371 = TRUE,'Classification-Dawson'!F371,if(F371 = FALSE,"Find it",""))</f>
        <v>UI Misrepresentation</v>
      </c>
      <c r="I371" s="14" t="str">
        <f t="shared" ref="I371:J371" si="1482">IF(E371 = TRUE, 1, IF(E371 = "", "", 0))</f>
        <v>1</v>
      </c>
      <c r="J371" s="14" t="str">
        <f t="shared" si="1482"/>
        <v>1</v>
      </c>
      <c r="K371" s="9"/>
      <c r="L371" s="9" t="str">
        <f t="shared" ref="L371:M371" si="1483">IF(I371 = "", "", if(OR(I371=0, I371=1),1,0))</f>
        <v>1</v>
      </c>
      <c r="M371" s="9" t="str">
        <f t="shared" si="1483"/>
        <v>1</v>
      </c>
      <c r="N371" s="9"/>
      <c r="O371" s="9"/>
      <c r="P371" s="9"/>
      <c r="Q371" s="9"/>
      <c r="R371" s="9" t="str">
        <f t="shared" ref="R371:AA371" si="1484">if($G371=R$1,1,"")</f>
        <v/>
      </c>
      <c r="S371" s="9" t="str">
        <f t="shared" si="1484"/>
        <v/>
      </c>
      <c r="T371" s="9" t="str">
        <f t="shared" si="1484"/>
        <v/>
      </c>
      <c r="U371" s="9" t="str">
        <f t="shared" si="1484"/>
        <v/>
      </c>
      <c r="V371" s="9" t="str">
        <f t="shared" si="1484"/>
        <v/>
      </c>
      <c r="W371" s="9" t="str">
        <f t="shared" si="1484"/>
        <v/>
      </c>
      <c r="X371" s="9" t="str">
        <f t="shared" si="1484"/>
        <v/>
      </c>
      <c r="Y371" s="9" t="str">
        <f t="shared" si="1484"/>
        <v/>
      </c>
      <c r="Z371" s="9" t="str">
        <f t="shared" si="1484"/>
        <v>1</v>
      </c>
      <c r="AA371" s="9" t="str">
        <f t="shared" si="1484"/>
        <v/>
      </c>
      <c r="AB371" s="9" t="str">
        <f t="shared" ref="AB371:AI371" si="1485">if($H371=AB$1,1,"")</f>
        <v/>
      </c>
      <c r="AC371" s="9" t="str">
        <f t="shared" si="1485"/>
        <v/>
      </c>
      <c r="AD371" s="9" t="str">
        <f t="shared" si="1485"/>
        <v/>
      </c>
      <c r="AE371" s="9" t="str">
        <f t="shared" si="1485"/>
        <v/>
      </c>
      <c r="AF371" s="9" t="str">
        <f t="shared" si="1485"/>
        <v/>
      </c>
      <c r="AG371" s="9" t="str">
        <f t="shared" si="1485"/>
        <v/>
      </c>
      <c r="AH371" s="9" t="str">
        <f t="shared" si="1485"/>
        <v>1</v>
      </c>
      <c r="AI371" s="9" t="str">
        <f t="shared" si="1485"/>
        <v/>
      </c>
    </row>
    <row r="372" ht="12.75" customHeight="1">
      <c r="A372" s="9" t="s">
        <v>1201</v>
      </c>
      <c r="B372" s="9" t="s">
        <v>1202</v>
      </c>
      <c r="C372" s="9" t="s">
        <v>1203</v>
      </c>
      <c r="D372" s="10" t="s">
        <v>1204</v>
      </c>
      <c r="E372" s="14" t="str">
        <f>IF(('Classification-Dawson'!E372 &lt;&gt; "") * ('Classification-Chris'!E372 &lt;&gt; ""), IF(('Classification-Dawson'!E372 &lt;&gt; 'Classification-Chris'!E372), FALSE, TRUE), "")</f>
        <v/>
      </c>
      <c r="F372" s="14" t="str">
        <f>IF(('Classification-Dawson'!F372 &lt;&gt; "") * ('Classification-Chris'!F372 &lt;&gt; ""), IF(('Classification-Dawson'!F372 &lt;&gt; 'Classification-Chris'!F372), FALSE, TRUE), "")</f>
        <v/>
      </c>
      <c r="G372" s="10" t="str">
        <f>if(E372 = TRUE,'Classification-Dawson'!E372,if(E372 = FALSE,"Find it",""))</f>
        <v/>
      </c>
      <c r="H372" s="10" t="str">
        <f>if(F372 = TRUE,'Classification-Dawson'!F372,if(F372 = FALSE,"Find it",""))</f>
        <v/>
      </c>
      <c r="I372" s="14" t="str">
        <f t="shared" ref="I372:J372" si="1486">IF(E372 = TRUE, 1, IF(E372 = "", "", 0))</f>
        <v/>
      </c>
      <c r="J372" s="14" t="str">
        <f t="shared" si="1486"/>
        <v/>
      </c>
      <c r="K372" s="9"/>
      <c r="L372" s="9" t="str">
        <f t="shared" ref="L372:M372" si="1487">IF(I372 = "", "", if(OR(I372=0, I372=1),1,0))</f>
        <v/>
      </c>
      <c r="M372" s="9" t="str">
        <f t="shared" si="1487"/>
        <v/>
      </c>
      <c r="N372" s="9"/>
      <c r="O372" s="9"/>
      <c r="P372" s="9"/>
      <c r="Q372" s="9"/>
      <c r="R372" s="9" t="str">
        <f t="shared" ref="R372:AA372" si="1488">if($G372=R$1,1,"")</f>
        <v/>
      </c>
      <c r="S372" s="9" t="str">
        <f t="shared" si="1488"/>
        <v/>
      </c>
      <c r="T372" s="9" t="str">
        <f t="shared" si="1488"/>
        <v/>
      </c>
      <c r="U372" s="9" t="str">
        <f t="shared" si="1488"/>
        <v/>
      </c>
      <c r="V372" s="9" t="str">
        <f t="shared" si="1488"/>
        <v/>
      </c>
      <c r="W372" s="9" t="str">
        <f t="shared" si="1488"/>
        <v/>
      </c>
      <c r="X372" s="9" t="str">
        <f t="shared" si="1488"/>
        <v/>
      </c>
      <c r="Y372" s="9" t="str">
        <f t="shared" si="1488"/>
        <v/>
      </c>
      <c r="Z372" s="9" t="str">
        <f t="shared" si="1488"/>
        <v/>
      </c>
      <c r="AA372" s="9" t="str">
        <f t="shared" si="1488"/>
        <v/>
      </c>
      <c r="AB372" s="9" t="str">
        <f t="shared" ref="AB372:AI372" si="1489">if($H372=AB$1,1,"")</f>
        <v/>
      </c>
      <c r="AC372" s="9" t="str">
        <f t="shared" si="1489"/>
        <v/>
      </c>
      <c r="AD372" s="9" t="str">
        <f t="shared" si="1489"/>
        <v/>
      </c>
      <c r="AE372" s="9" t="str">
        <f t="shared" si="1489"/>
        <v/>
      </c>
      <c r="AF372" s="9" t="str">
        <f t="shared" si="1489"/>
        <v/>
      </c>
      <c r="AG372" s="9" t="str">
        <f t="shared" si="1489"/>
        <v/>
      </c>
      <c r="AH372" s="9" t="str">
        <f t="shared" si="1489"/>
        <v/>
      </c>
      <c r="AI372" s="9" t="str">
        <f t="shared" si="1489"/>
        <v/>
      </c>
    </row>
    <row r="373" ht="12.75" customHeight="1">
      <c r="A373" s="9" t="s">
        <v>1205</v>
      </c>
      <c r="B373" s="9" t="s">
        <v>1206</v>
      </c>
      <c r="C373" s="9" t="s">
        <v>1207</v>
      </c>
      <c r="D373" s="9"/>
      <c r="E373" s="14" t="str">
        <f>IF(('Classification-Dawson'!E373 &lt;&gt; "") * ('Classification-Chris'!E373 &lt;&gt; ""), IF(('Classification-Dawson'!E373 &lt;&gt; 'Classification-Chris'!E373), FALSE, TRUE), "")</f>
        <v/>
      </c>
      <c r="F373" s="14" t="str">
        <f>IF(('Classification-Dawson'!F373 &lt;&gt; "") * ('Classification-Chris'!F373 &lt;&gt; ""), IF(('Classification-Dawson'!F373 &lt;&gt; 'Classification-Chris'!F373), FALSE, TRUE), "")</f>
        <v/>
      </c>
      <c r="G373" s="10" t="str">
        <f>if(E373 = TRUE,'Classification-Dawson'!E373,if(E373 = FALSE,"Find it",""))</f>
        <v/>
      </c>
      <c r="H373" s="10" t="str">
        <f>if(F373 = TRUE,'Classification-Dawson'!F373,if(F373 = FALSE,"Find it",""))</f>
        <v/>
      </c>
      <c r="I373" s="14" t="str">
        <f t="shared" ref="I373:J373" si="1490">IF(E373 = TRUE, 1, IF(E373 = "", "", 0))</f>
        <v/>
      </c>
      <c r="J373" s="14" t="str">
        <f t="shared" si="1490"/>
        <v/>
      </c>
      <c r="K373" s="9"/>
      <c r="L373" s="9" t="str">
        <f t="shared" ref="L373:M373" si="1491">IF(I373 = "", "", if(OR(I373=0, I373=1),1,0))</f>
        <v/>
      </c>
      <c r="M373" s="9" t="str">
        <f t="shared" si="1491"/>
        <v/>
      </c>
      <c r="N373" s="9"/>
      <c r="O373" s="9"/>
      <c r="P373" s="9"/>
      <c r="Q373" s="9"/>
      <c r="R373" s="9" t="str">
        <f t="shared" ref="R373:AA373" si="1492">if($G373=R$1,1,"")</f>
        <v/>
      </c>
      <c r="S373" s="9" t="str">
        <f t="shared" si="1492"/>
        <v/>
      </c>
      <c r="T373" s="9" t="str">
        <f t="shared" si="1492"/>
        <v/>
      </c>
      <c r="U373" s="9" t="str">
        <f t="shared" si="1492"/>
        <v/>
      </c>
      <c r="V373" s="9" t="str">
        <f t="shared" si="1492"/>
        <v/>
      </c>
      <c r="W373" s="9" t="str">
        <f t="shared" si="1492"/>
        <v/>
      </c>
      <c r="X373" s="9" t="str">
        <f t="shared" si="1492"/>
        <v/>
      </c>
      <c r="Y373" s="9" t="str">
        <f t="shared" si="1492"/>
        <v/>
      </c>
      <c r="Z373" s="9" t="str">
        <f t="shared" si="1492"/>
        <v/>
      </c>
      <c r="AA373" s="9" t="str">
        <f t="shared" si="1492"/>
        <v/>
      </c>
      <c r="AB373" s="9" t="str">
        <f t="shared" ref="AB373:AI373" si="1493">if($H373=AB$1,1,"")</f>
        <v/>
      </c>
      <c r="AC373" s="9" t="str">
        <f t="shared" si="1493"/>
        <v/>
      </c>
      <c r="AD373" s="9" t="str">
        <f t="shared" si="1493"/>
        <v/>
      </c>
      <c r="AE373" s="9" t="str">
        <f t="shared" si="1493"/>
        <v/>
      </c>
      <c r="AF373" s="9" t="str">
        <f t="shared" si="1493"/>
        <v/>
      </c>
      <c r="AG373" s="9" t="str">
        <f t="shared" si="1493"/>
        <v/>
      </c>
      <c r="AH373" s="9" t="str">
        <f t="shared" si="1493"/>
        <v/>
      </c>
      <c r="AI373" s="9" t="str">
        <f t="shared" si="1493"/>
        <v/>
      </c>
    </row>
    <row r="374" ht="12.75" customHeight="1">
      <c r="A374" s="9" t="s">
        <v>1208</v>
      </c>
      <c r="B374" s="9" t="s">
        <v>1209</v>
      </c>
      <c r="C374" s="9" t="s">
        <v>1210</v>
      </c>
      <c r="D374" s="9"/>
      <c r="E374" s="14" t="str">
        <f>IF(('Classification-Dawson'!E374 &lt;&gt; "") * ('Classification-Chris'!E374 &lt;&gt; ""), IF(('Classification-Dawson'!E374 &lt;&gt; 'Classification-Chris'!E374), FALSE, TRUE), "")</f>
        <v/>
      </c>
      <c r="F374" s="14" t="str">
        <f>IF(('Classification-Dawson'!F374 &lt;&gt; "") * ('Classification-Chris'!F374 &lt;&gt; ""), IF(('Classification-Dawson'!F374 &lt;&gt; 'Classification-Chris'!F374), FALSE, TRUE), "")</f>
        <v/>
      </c>
      <c r="G374" s="10" t="str">
        <f>if(E374 = TRUE,'Classification-Dawson'!E374,if(E374 = FALSE,"Find it",""))</f>
        <v/>
      </c>
      <c r="H374" s="10" t="str">
        <f>if(F374 = TRUE,'Classification-Dawson'!F374,if(F374 = FALSE,"Find it",""))</f>
        <v/>
      </c>
      <c r="I374" s="14" t="str">
        <f t="shared" ref="I374:J374" si="1494">IF(E374 = TRUE, 1, IF(E374 = "", "", 0))</f>
        <v/>
      </c>
      <c r="J374" s="14" t="str">
        <f t="shared" si="1494"/>
        <v/>
      </c>
      <c r="K374" s="9"/>
      <c r="L374" s="9" t="str">
        <f t="shared" ref="L374:M374" si="1495">IF(I374 = "", "", if(OR(I374=0, I374=1),1,0))</f>
        <v/>
      </c>
      <c r="M374" s="9" t="str">
        <f t="shared" si="1495"/>
        <v/>
      </c>
      <c r="N374" s="9"/>
      <c r="O374" s="9"/>
      <c r="P374" s="9"/>
      <c r="Q374" s="9"/>
      <c r="R374" s="9" t="str">
        <f t="shared" ref="R374:AA374" si="1496">if($G374=R$1,1,"")</f>
        <v/>
      </c>
      <c r="S374" s="9" t="str">
        <f t="shared" si="1496"/>
        <v/>
      </c>
      <c r="T374" s="9" t="str">
        <f t="shared" si="1496"/>
        <v/>
      </c>
      <c r="U374" s="9" t="str">
        <f t="shared" si="1496"/>
        <v/>
      </c>
      <c r="V374" s="9" t="str">
        <f t="shared" si="1496"/>
        <v/>
      </c>
      <c r="W374" s="9" t="str">
        <f t="shared" si="1496"/>
        <v/>
      </c>
      <c r="X374" s="9" t="str">
        <f t="shared" si="1496"/>
        <v/>
      </c>
      <c r="Y374" s="9" t="str">
        <f t="shared" si="1496"/>
        <v/>
      </c>
      <c r="Z374" s="9" t="str">
        <f t="shared" si="1496"/>
        <v/>
      </c>
      <c r="AA374" s="9" t="str">
        <f t="shared" si="1496"/>
        <v/>
      </c>
      <c r="AB374" s="9" t="str">
        <f t="shared" ref="AB374:AI374" si="1497">if($H374=AB$1,1,"")</f>
        <v/>
      </c>
      <c r="AC374" s="9" t="str">
        <f t="shared" si="1497"/>
        <v/>
      </c>
      <c r="AD374" s="9" t="str">
        <f t="shared" si="1497"/>
        <v/>
      </c>
      <c r="AE374" s="9" t="str">
        <f t="shared" si="1497"/>
        <v/>
      </c>
      <c r="AF374" s="9" t="str">
        <f t="shared" si="1497"/>
        <v/>
      </c>
      <c r="AG374" s="9" t="str">
        <f t="shared" si="1497"/>
        <v/>
      </c>
      <c r="AH374" s="9" t="str">
        <f t="shared" si="1497"/>
        <v/>
      </c>
      <c r="AI374" s="9" t="str">
        <f t="shared" si="1497"/>
        <v/>
      </c>
    </row>
    <row r="375" ht="12.75" customHeight="1">
      <c r="A375" s="9" t="s">
        <v>1211</v>
      </c>
      <c r="B375" s="9" t="s">
        <v>1212</v>
      </c>
      <c r="C375" s="9" t="s">
        <v>1213</v>
      </c>
      <c r="D375" s="10" t="s">
        <v>1214</v>
      </c>
      <c r="E375" s="14" t="str">
        <f>IF(('Classification-Dawson'!E375 &lt;&gt; "") * ('Classification-Chris'!E375 &lt;&gt; ""), IF(('Classification-Dawson'!E375 &lt;&gt; 'Classification-Chris'!E375), FALSE, TRUE), "")</f>
        <v>TRUE</v>
      </c>
      <c r="F375" s="14" t="str">
        <f>IF(('Classification-Dawson'!F375 &lt;&gt; "") * ('Classification-Chris'!F375 &lt;&gt; ""), IF(('Classification-Dawson'!F375 &lt;&gt; 'Classification-Chris'!F375), FALSE, TRUE), "")</f>
        <v>TRUE</v>
      </c>
      <c r="G375" s="10" t="str">
        <f>if(E375 = TRUE,'Classification-Dawson'!E375,if(E375 = FALSE,"Find it",""))</f>
        <v>UI Issue</v>
      </c>
      <c r="H375" s="10" t="str">
        <f>if(F375 = TRUE,'Classification-Dawson'!F375,if(F375 = FALSE,"Find it",""))</f>
        <v>UI Hardening</v>
      </c>
      <c r="I375" s="14" t="str">
        <f t="shared" ref="I375:J375" si="1498">IF(E375 = TRUE, 1, IF(E375 = "", "", 0))</f>
        <v>1</v>
      </c>
      <c r="J375" s="14" t="str">
        <f t="shared" si="1498"/>
        <v>1</v>
      </c>
      <c r="K375" s="9"/>
      <c r="L375" s="9" t="str">
        <f t="shared" ref="L375:M375" si="1499">IF(I375 = "", "", if(OR(I375=0, I375=1),1,0))</f>
        <v>1</v>
      </c>
      <c r="M375" s="9" t="str">
        <f t="shared" si="1499"/>
        <v>1</v>
      </c>
      <c r="N375" s="9"/>
      <c r="O375" s="9"/>
      <c r="P375" s="9"/>
      <c r="Q375" s="9"/>
      <c r="R375" s="9" t="str">
        <f t="shared" ref="R375:AA375" si="1500">if($G375=R$1,1,"")</f>
        <v/>
      </c>
      <c r="S375" s="9" t="str">
        <f t="shared" si="1500"/>
        <v/>
      </c>
      <c r="T375" s="9" t="str">
        <f t="shared" si="1500"/>
        <v/>
      </c>
      <c r="U375" s="9" t="str">
        <f t="shared" si="1500"/>
        <v/>
      </c>
      <c r="V375" s="9" t="str">
        <f t="shared" si="1500"/>
        <v/>
      </c>
      <c r="W375" s="9" t="str">
        <f t="shared" si="1500"/>
        <v/>
      </c>
      <c r="X375" s="9" t="str">
        <f t="shared" si="1500"/>
        <v/>
      </c>
      <c r="Y375" s="9" t="str">
        <f t="shared" si="1500"/>
        <v/>
      </c>
      <c r="Z375" s="9" t="str">
        <f t="shared" si="1500"/>
        <v>1</v>
      </c>
      <c r="AA375" s="9" t="str">
        <f t="shared" si="1500"/>
        <v/>
      </c>
      <c r="AB375" s="9" t="str">
        <f t="shared" ref="AB375:AI375" si="1501">if($H375=AB$1,1,"")</f>
        <v/>
      </c>
      <c r="AC375" s="9" t="str">
        <f t="shared" si="1501"/>
        <v/>
      </c>
      <c r="AD375" s="9" t="str">
        <f t="shared" si="1501"/>
        <v/>
      </c>
      <c r="AE375" s="9" t="str">
        <f t="shared" si="1501"/>
        <v/>
      </c>
      <c r="AF375" s="9" t="str">
        <f t="shared" si="1501"/>
        <v/>
      </c>
      <c r="AG375" s="9" t="str">
        <f t="shared" si="1501"/>
        <v>1</v>
      </c>
      <c r="AH375" s="9" t="str">
        <f t="shared" si="1501"/>
        <v/>
      </c>
      <c r="AI375" s="9" t="str">
        <f t="shared" si="1501"/>
        <v/>
      </c>
    </row>
    <row r="376" ht="12.75" customHeight="1">
      <c r="A376" s="9" t="s">
        <v>1215</v>
      </c>
      <c r="B376" s="9" t="s">
        <v>1216</v>
      </c>
      <c r="C376" s="9" t="s">
        <v>1217</v>
      </c>
      <c r="D376" s="10" t="s">
        <v>1218</v>
      </c>
      <c r="E376" s="14" t="str">
        <f>IF(('Classification-Dawson'!E376 &lt;&gt; "") * ('Classification-Chris'!E376 &lt;&gt; ""), IF(('Classification-Dawson'!E376 &lt;&gt; 'Classification-Chris'!E376), FALSE, TRUE), "")</f>
        <v>TRUE</v>
      </c>
      <c r="F376" s="14" t="str">
        <f>IF(('Classification-Dawson'!F376 &lt;&gt; "") * ('Classification-Chris'!F376 &lt;&gt; ""), IF(('Classification-Dawson'!F376 &lt;&gt; 'Classification-Chris'!F376), FALSE, TRUE), "")</f>
        <v>TRUE</v>
      </c>
      <c r="G376" s="10" t="str">
        <f>if(E376 = TRUE,'Classification-Dawson'!E376,if(E376 = FALSE,"Find it",""))</f>
        <v>UI Issue</v>
      </c>
      <c r="H376" s="10" t="str">
        <f>if(F376 = TRUE,'Classification-Dawson'!F376,if(F376 = FALSE,"Find it",""))</f>
        <v>UI Hardening</v>
      </c>
      <c r="I376" s="14" t="str">
        <f t="shared" ref="I376:J376" si="1502">IF(E376 = TRUE, 1, IF(E376 = "", "", 0))</f>
        <v>1</v>
      </c>
      <c r="J376" s="14" t="str">
        <f t="shared" si="1502"/>
        <v>1</v>
      </c>
      <c r="K376" s="9"/>
      <c r="L376" s="9" t="str">
        <f t="shared" ref="L376:M376" si="1503">IF(I376 = "", "", if(OR(I376=0, I376=1),1,0))</f>
        <v>1</v>
      </c>
      <c r="M376" s="9" t="str">
        <f t="shared" si="1503"/>
        <v>1</v>
      </c>
      <c r="N376" s="9"/>
      <c r="O376" s="9"/>
      <c r="P376" s="9"/>
      <c r="Q376" s="9"/>
      <c r="R376" s="9" t="str">
        <f t="shared" ref="R376:AA376" si="1504">if($G376=R$1,1,"")</f>
        <v/>
      </c>
      <c r="S376" s="9" t="str">
        <f t="shared" si="1504"/>
        <v/>
      </c>
      <c r="T376" s="9" t="str">
        <f t="shared" si="1504"/>
        <v/>
      </c>
      <c r="U376" s="9" t="str">
        <f t="shared" si="1504"/>
        <v/>
      </c>
      <c r="V376" s="9" t="str">
        <f t="shared" si="1504"/>
        <v/>
      </c>
      <c r="W376" s="9" t="str">
        <f t="shared" si="1504"/>
        <v/>
      </c>
      <c r="X376" s="9" t="str">
        <f t="shared" si="1504"/>
        <v/>
      </c>
      <c r="Y376" s="9" t="str">
        <f t="shared" si="1504"/>
        <v/>
      </c>
      <c r="Z376" s="9" t="str">
        <f t="shared" si="1504"/>
        <v>1</v>
      </c>
      <c r="AA376" s="9" t="str">
        <f t="shared" si="1504"/>
        <v/>
      </c>
      <c r="AB376" s="9" t="str">
        <f t="shared" ref="AB376:AI376" si="1505">if($H376=AB$1,1,"")</f>
        <v/>
      </c>
      <c r="AC376" s="9" t="str">
        <f t="shared" si="1505"/>
        <v/>
      </c>
      <c r="AD376" s="9" t="str">
        <f t="shared" si="1505"/>
        <v/>
      </c>
      <c r="AE376" s="9" t="str">
        <f t="shared" si="1505"/>
        <v/>
      </c>
      <c r="AF376" s="9" t="str">
        <f t="shared" si="1505"/>
        <v/>
      </c>
      <c r="AG376" s="9" t="str">
        <f t="shared" si="1505"/>
        <v>1</v>
      </c>
      <c r="AH376" s="9" t="str">
        <f t="shared" si="1505"/>
        <v/>
      </c>
      <c r="AI376" s="9" t="str">
        <f t="shared" si="1505"/>
        <v/>
      </c>
    </row>
    <row r="377" ht="12.75" customHeight="1">
      <c r="A377" s="9" t="s">
        <v>1219</v>
      </c>
      <c r="B377" s="9" t="s">
        <v>1220</v>
      </c>
      <c r="C377" s="9" t="s">
        <v>1221</v>
      </c>
      <c r="D377" s="10" t="s">
        <v>1222</v>
      </c>
      <c r="E377" s="14" t="str">
        <f>IF(('Classification-Dawson'!E377 &lt;&gt; "") * ('Classification-Chris'!E377 &lt;&gt; ""), IF(('Classification-Dawson'!E377 &lt;&gt; 'Classification-Chris'!E377), FALSE, TRUE), "")</f>
        <v>TRUE</v>
      </c>
      <c r="F377" s="14" t="str">
        <f>IF(('Classification-Dawson'!F377 &lt;&gt; "") * ('Classification-Chris'!F377 &lt;&gt; ""), IF(('Classification-Dawson'!F377 &lt;&gt; 'Classification-Chris'!F377), FALSE, TRUE), "")</f>
        <v>TRUE</v>
      </c>
      <c r="G377" s="10" t="str">
        <f>if(E377 = TRUE,'Classification-Dawson'!E377,if(E377 = FALSE,"Find it",""))</f>
        <v>UI Issue</v>
      </c>
      <c r="H377" s="10" t="str">
        <f>if(F377 = TRUE,'Classification-Dawson'!F377,if(F377 = FALSE,"Find it",""))</f>
        <v>UI Misrepresentation</v>
      </c>
      <c r="I377" s="14" t="str">
        <f t="shared" ref="I377:J377" si="1506">IF(E377 = TRUE, 1, IF(E377 = "", "", 0))</f>
        <v>1</v>
      </c>
      <c r="J377" s="14" t="str">
        <f t="shared" si="1506"/>
        <v>1</v>
      </c>
      <c r="K377" s="9"/>
      <c r="L377" s="9" t="str">
        <f t="shared" ref="L377:M377" si="1507">IF(I377 = "", "", if(OR(I377=0, I377=1),1,0))</f>
        <v>1</v>
      </c>
      <c r="M377" s="9" t="str">
        <f t="shared" si="1507"/>
        <v>1</v>
      </c>
      <c r="N377" s="9"/>
      <c r="O377" s="9"/>
      <c r="P377" s="9"/>
      <c r="Q377" s="9"/>
      <c r="R377" s="9" t="str">
        <f t="shared" ref="R377:AA377" si="1508">if($G377=R$1,1,"")</f>
        <v/>
      </c>
      <c r="S377" s="9" t="str">
        <f t="shared" si="1508"/>
        <v/>
      </c>
      <c r="T377" s="9" t="str">
        <f t="shared" si="1508"/>
        <v/>
      </c>
      <c r="U377" s="9" t="str">
        <f t="shared" si="1508"/>
        <v/>
      </c>
      <c r="V377" s="9" t="str">
        <f t="shared" si="1508"/>
        <v/>
      </c>
      <c r="W377" s="9" t="str">
        <f t="shared" si="1508"/>
        <v/>
      </c>
      <c r="X377" s="9" t="str">
        <f t="shared" si="1508"/>
        <v/>
      </c>
      <c r="Y377" s="9" t="str">
        <f t="shared" si="1508"/>
        <v/>
      </c>
      <c r="Z377" s="9" t="str">
        <f t="shared" si="1508"/>
        <v>1</v>
      </c>
      <c r="AA377" s="9" t="str">
        <f t="shared" si="1508"/>
        <v/>
      </c>
      <c r="AB377" s="9" t="str">
        <f t="shared" ref="AB377:AI377" si="1509">if($H377=AB$1,1,"")</f>
        <v/>
      </c>
      <c r="AC377" s="9" t="str">
        <f t="shared" si="1509"/>
        <v/>
      </c>
      <c r="AD377" s="9" t="str">
        <f t="shared" si="1509"/>
        <v/>
      </c>
      <c r="AE377" s="9" t="str">
        <f t="shared" si="1509"/>
        <v/>
      </c>
      <c r="AF377" s="9" t="str">
        <f t="shared" si="1509"/>
        <v/>
      </c>
      <c r="AG377" s="9" t="str">
        <f t="shared" si="1509"/>
        <v/>
      </c>
      <c r="AH377" s="9" t="str">
        <f t="shared" si="1509"/>
        <v>1</v>
      </c>
      <c r="AI377" s="9" t="str">
        <f t="shared" si="1509"/>
        <v/>
      </c>
    </row>
    <row r="378" ht="12.75" customHeight="1">
      <c r="A378" s="9" t="s">
        <v>1223</v>
      </c>
      <c r="B378" s="9" t="s">
        <v>1224</v>
      </c>
      <c r="C378" s="9" t="s">
        <v>1225</v>
      </c>
      <c r="D378" s="9"/>
      <c r="E378" s="14" t="str">
        <f>IF(('Classification-Dawson'!E378 &lt;&gt; "") * ('Classification-Chris'!E378 &lt;&gt; ""), IF(('Classification-Dawson'!E378 &lt;&gt; 'Classification-Chris'!E378), FALSE, TRUE), "")</f>
        <v/>
      </c>
      <c r="F378" s="14" t="str">
        <f>IF(('Classification-Dawson'!F378 &lt;&gt; "") * ('Classification-Chris'!F378 &lt;&gt; ""), IF(('Classification-Dawson'!F378 &lt;&gt; 'Classification-Chris'!F378), FALSE, TRUE), "")</f>
        <v/>
      </c>
      <c r="G378" s="10" t="str">
        <f>if(E378 = TRUE,'Classification-Dawson'!E378,if(E378 = FALSE,"Find it",""))</f>
        <v/>
      </c>
      <c r="H378" s="10" t="str">
        <f>if(F378 = TRUE,'Classification-Dawson'!F378,if(F378 = FALSE,"Find it",""))</f>
        <v/>
      </c>
      <c r="I378" s="14" t="str">
        <f t="shared" ref="I378:J378" si="1510">IF(E378 = TRUE, 1, IF(E378 = "", "", 0))</f>
        <v/>
      </c>
      <c r="J378" s="14" t="str">
        <f t="shared" si="1510"/>
        <v/>
      </c>
      <c r="K378" s="9"/>
      <c r="L378" s="9" t="str">
        <f t="shared" ref="L378:M378" si="1511">IF(I378 = "", "", if(OR(I378=0, I378=1),1,0))</f>
        <v/>
      </c>
      <c r="M378" s="9" t="str">
        <f t="shared" si="1511"/>
        <v/>
      </c>
      <c r="N378" s="9"/>
      <c r="O378" s="9"/>
      <c r="P378" s="9"/>
      <c r="Q378" s="9"/>
      <c r="R378" s="9" t="str">
        <f t="shared" ref="R378:AA378" si="1512">if($G378=R$1,1,"")</f>
        <v/>
      </c>
      <c r="S378" s="9" t="str">
        <f t="shared" si="1512"/>
        <v/>
      </c>
      <c r="T378" s="9" t="str">
        <f t="shared" si="1512"/>
        <v/>
      </c>
      <c r="U378" s="9" t="str">
        <f t="shared" si="1512"/>
        <v/>
      </c>
      <c r="V378" s="9" t="str">
        <f t="shared" si="1512"/>
        <v/>
      </c>
      <c r="W378" s="9" t="str">
        <f t="shared" si="1512"/>
        <v/>
      </c>
      <c r="X378" s="9" t="str">
        <f t="shared" si="1512"/>
        <v/>
      </c>
      <c r="Y378" s="9" t="str">
        <f t="shared" si="1512"/>
        <v/>
      </c>
      <c r="Z378" s="9" t="str">
        <f t="shared" si="1512"/>
        <v/>
      </c>
      <c r="AA378" s="9" t="str">
        <f t="shared" si="1512"/>
        <v/>
      </c>
      <c r="AB378" s="9" t="str">
        <f t="shared" ref="AB378:AI378" si="1513">if($H378=AB$1,1,"")</f>
        <v/>
      </c>
      <c r="AC378" s="9" t="str">
        <f t="shared" si="1513"/>
        <v/>
      </c>
      <c r="AD378" s="9" t="str">
        <f t="shared" si="1513"/>
        <v/>
      </c>
      <c r="AE378" s="9" t="str">
        <f t="shared" si="1513"/>
        <v/>
      </c>
      <c r="AF378" s="9" t="str">
        <f t="shared" si="1513"/>
        <v/>
      </c>
      <c r="AG378" s="9" t="str">
        <f t="shared" si="1513"/>
        <v/>
      </c>
      <c r="AH378" s="9" t="str">
        <f t="shared" si="1513"/>
        <v/>
      </c>
      <c r="AI378" s="9" t="str">
        <f t="shared" si="1513"/>
        <v/>
      </c>
    </row>
    <row r="379" ht="12.75" customHeight="1">
      <c r="A379" s="9" t="s">
        <v>1226</v>
      </c>
      <c r="B379" s="9" t="s">
        <v>1227</v>
      </c>
      <c r="C379" s="9" t="s">
        <v>1228</v>
      </c>
      <c r="D379" s="10" t="s">
        <v>1229</v>
      </c>
      <c r="E379" s="14" t="str">
        <f>IF(('Classification-Dawson'!E379 &lt;&gt; "") * ('Classification-Chris'!E379 &lt;&gt; ""), IF(('Classification-Dawson'!E379 &lt;&gt; 'Classification-Chris'!E379), FALSE, TRUE), "")</f>
        <v>TRUE</v>
      </c>
      <c r="F379" s="14" t="str">
        <f>IF(('Classification-Dawson'!F379 &lt;&gt; "") * ('Classification-Chris'!F379 &lt;&gt; ""), IF(('Classification-Dawson'!F379 &lt;&gt; 'Classification-Chris'!F379), FALSE, TRUE), "")</f>
        <v>TRUE</v>
      </c>
      <c r="G379" s="10" t="str">
        <f>if(E379 = TRUE,'Classification-Dawson'!E379,if(E379 = FALSE,"Find it",""))</f>
        <v>UI Issue</v>
      </c>
      <c r="H379" s="10" t="str">
        <f>if(F379 = TRUE,'Classification-Dawson'!F379,if(F379 = FALSE,"Find it",""))</f>
        <v>UI Hardening</v>
      </c>
      <c r="I379" s="14" t="str">
        <f t="shared" ref="I379:J379" si="1514">IF(E379 = TRUE, 1, IF(E379 = "", "", 0))</f>
        <v>1</v>
      </c>
      <c r="J379" s="14" t="str">
        <f t="shared" si="1514"/>
        <v>1</v>
      </c>
      <c r="K379" s="9"/>
      <c r="L379" s="9" t="str">
        <f t="shared" ref="L379:M379" si="1515">IF(I379 = "", "", if(OR(I379=0, I379=1),1,0))</f>
        <v>1</v>
      </c>
      <c r="M379" s="9" t="str">
        <f t="shared" si="1515"/>
        <v>1</v>
      </c>
      <c r="N379" s="9"/>
      <c r="O379" s="9"/>
      <c r="P379" s="9"/>
      <c r="Q379" s="9"/>
      <c r="R379" s="9" t="str">
        <f t="shared" ref="R379:AA379" si="1516">if($G379=R$1,1,"")</f>
        <v/>
      </c>
      <c r="S379" s="9" t="str">
        <f t="shared" si="1516"/>
        <v/>
      </c>
      <c r="T379" s="9" t="str">
        <f t="shared" si="1516"/>
        <v/>
      </c>
      <c r="U379" s="9" t="str">
        <f t="shared" si="1516"/>
        <v/>
      </c>
      <c r="V379" s="9" t="str">
        <f t="shared" si="1516"/>
        <v/>
      </c>
      <c r="W379" s="9" t="str">
        <f t="shared" si="1516"/>
        <v/>
      </c>
      <c r="X379" s="9" t="str">
        <f t="shared" si="1516"/>
        <v/>
      </c>
      <c r="Y379" s="9" t="str">
        <f t="shared" si="1516"/>
        <v/>
      </c>
      <c r="Z379" s="9" t="str">
        <f t="shared" si="1516"/>
        <v>1</v>
      </c>
      <c r="AA379" s="9" t="str">
        <f t="shared" si="1516"/>
        <v/>
      </c>
      <c r="AB379" s="9" t="str">
        <f t="shared" ref="AB379:AI379" si="1517">if($H379=AB$1,1,"")</f>
        <v/>
      </c>
      <c r="AC379" s="9" t="str">
        <f t="shared" si="1517"/>
        <v/>
      </c>
      <c r="AD379" s="9" t="str">
        <f t="shared" si="1517"/>
        <v/>
      </c>
      <c r="AE379" s="9" t="str">
        <f t="shared" si="1517"/>
        <v/>
      </c>
      <c r="AF379" s="9" t="str">
        <f t="shared" si="1517"/>
        <v/>
      </c>
      <c r="AG379" s="9" t="str">
        <f t="shared" si="1517"/>
        <v>1</v>
      </c>
      <c r="AH379" s="9" t="str">
        <f t="shared" si="1517"/>
        <v/>
      </c>
      <c r="AI379" s="9" t="str">
        <f t="shared" si="1517"/>
        <v/>
      </c>
    </row>
    <row r="380" ht="12.75" customHeight="1">
      <c r="A380" s="9" t="s">
        <v>1230</v>
      </c>
      <c r="B380" s="9" t="s">
        <v>1231</v>
      </c>
      <c r="C380" s="9" t="s">
        <v>1232</v>
      </c>
      <c r="D380" s="10" t="s">
        <v>1233</v>
      </c>
      <c r="E380" s="14" t="str">
        <f>IF(('Classification-Dawson'!E380 &lt;&gt; "") * ('Classification-Chris'!E380 &lt;&gt; ""), IF(('Classification-Dawson'!E380 &lt;&gt; 'Classification-Chris'!E380), FALSE, TRUE), "")</f>
        <v>TRUE</v>
      </c>
      <c r="F380" s="14" t="str">
        <f>IF(('Classification-Dawson'!F380 &lt;&gt; "") * ('Classification-Chris'!F380 &lt;&gt; ""), IF(('Classification-Dawson'!F380 &lt;&gt; 'Classification-Chris'!F380), FALSE, TRUE), "")</f>
        <v>TRUE</v>
      </c>
      <c r="G380" s="10" t="str">
        <f>if(E380 = TRUE,'Classification-Dawson'!E380,if(E380 = FALSE,"Find it",""))</f>
        <v>UI Issue</v>
      </c>
      <c r="H380" s="10" t="str">
        <f>if(F380 = TRUE,'Classification-Dawson'!F380,if(F380 = FALSE,"Find it",""))</f>
        <v>UI Hardening</v>
      </c>
      <c r="I380" s="14" t="str">
        <f t="shared" ref="I380:J380" si="1518">IF(E380 = TRUE, 1, IF(E380 = "", "", 0))</f>
        <v>1</v>
      </c>
      <c r="J380" s="14" t="str">
        <f t="shared" si="1518"/>
        <v>1</v>
      </c>
      <c r="K380" s="9"/>
      <c r="L380" s="9" t="str">
        <f t="shared" ref="L380:M380" si="1519">IF(I380 = "", "", if(OR(I380=0, I380=1),1,0))</f>
        <v>1</v>
      </c>
      <c r="M380" s="9" t="str">
        <f t="shared" si="1519"/>
        <v>1</v>
      </c>
      <c r="N380" s="9"/>
      <c r="O380" s="9"/>
      <c r="P380" s="9"/>
      <c r="Q380" s="9"/>
      <c r="R380" s="9" t="str">
        <f t="shared" ref="R380:AA380" si="1520">if($G380=R$1,1,"")</f>
        <v/>
      </c>
      <c r="S380" s="9" t="str">
        <f t="shared" si="1520"/>
        <v/>
      </c>
      <c r="T380" s="9" t="str">
        <f t="shared" si="1520"/>
        <v/>
      </c>
      <c r="U380" s="9" t="str">
        <f t="shared" si="1520"/>
        <v/>
      </c>
      <c r="V380" s="9" t="str">
        <f t="shared" si="1520"/>
        <v/>
      </c>
      <c r="W380" s="9" t="str">
        <f t="shared" si="1520"/>
        <v/>
      </c>
      <c r="X380" s="9" t="str">
        <f t="shared" si="1520"/>
        <v/>
      </c>
      <c r="Y380" s="9" t="str">
        <f t="shared" si="1520"/>
        <v/>
      </c>
      <c r="Z380" s="9" t="str">
        <f t="shared" si="1520"/>
        <v>1</v>
      </c>
      <c r="AA380" s="9" t="str">
        <f t="shared" si="1520"/>
        <v/>
      </c>
      <c r="AB380" s="9" t="str">
        <f t="shared" ref="AB380:AI380" si="1521">if($H380=AB$1,1,"")</f>
        <v/>
      </c>
      <c r="AC380" s="9" t="str">
        <f t="shared" si="1521"/>
        <v/>
      </c>
      <c r="AD380" s="9" t="str">
        <f t="shared" si="1521"/>
        <v/>
      </c>
      <c r="AE380" s="9" t="str">
        <f t="shared" si="1521"/>
        <v/>
      </c>
      <c r="AF380" s="9" t="str">
        <f t="shared" si="1521"/>
        <v/>
      </c>
      <c r="AG380" s="9" t="str">
        <f t="shared" si="1521"/>
        <v>1</v>
      </c>
      <c r="AH380" s="9" t="str">
        <f t="shared" si="1521"/>
        <v/>
      </c>
      <c r="AI380" s="9" t="str">
        <f t="shared" si="1521"/>
        <v/>
      </c>
    </row>
    <row r="381" ht="12.75" customHeight="1">
      <c r="A381" s="9" t="s">
        <v>1234</v>
      </c>
      <c r="B381" s="9" t="s">
        <v>1235</v>
      </c>
      <c r="C381" s="9" t="s">
        <v>1236</v>
      </c>
      <c r="D381" s="10" t="s">
        <v>1237</v>
      </c>
      <c r="E381" s="14" t="str">
        <f>IF(('Classification-Dawson'!E381 &lt;&gt; "") * ('Classification-Chris'!E381 &lt;&gt; ""), IF(('Classification-Dawson'!E381 &lt;&gt; 'Classification-Chris'!E381), FALSE, TRUE), "")</f>
        <v>TRUE</v>
      </c>
      <c r="F381" s="14" t="str">
        <f>IF(('Classification-Dawson'!F381 &lt;&gt; "") * ('Classification-Chris'!F381 &lt;&gt; ""), IF(('Classification-Dawson'!F381 &lt;&gt; 'Classification-Chris'!F381), FALSE, TRUE), "")</f>
        <v>TRUE</v>
      </c>
      <c r="G381" s="10" t="str">
        <f>if(E381 = TRUE,'Classification-Dawson'!E381,if(E381 = FALSE,"Find it",""))</f>
        <v>UI Issue</v>
      </c>
      <c r="H381" s="10" t="str">
        <f>if(F381 = TRUE,'Classification-Dawson'!F381,if(F381 = FALSE,"Find it",""))</f>
        <v>UI Hardening</v>
      </c>
      <c r="I381" s="14" t="str">
        <f t="shared" ref="I381:J381" si="1522">IF(E381 = TRUE, 1, IF(E381 = "", "", 0))</f>
        <v>1</v>
      </c>
      <c r="J381" s="14" t="str">
        <f t="shared" si="1522"/>
        <v>1</v>
      </c>
      <c r="K381" s="9"/>
      <c r="L381" s="9" t="str">
        <f t="shared" ref="L381:M381" si="1523">IF(I381 = "", "", if(OR(I381=0, I381=1),1,0))</f>
        <v>1</v>
      </c>
      <c r="M381" s="9" t="str">
        <f t="shared" si="1523"/>
        <v>1</v>
      </c>
      <c r="N381" s="9"/>
      <c r="O381" s="9"/>
      <c r="P381" s="9"/>
      <c r="Q381" s="9"/>
      <c r="R381" s="9" t="str">
        <f t="shared" ref="R381:AA381" si="1524">if($G381=R$1,1,"")</f>
        <v/>
      </c>
      <c r="S381" s="9" t="str">
        <f t="shared" si="1524"/>
        <v/>
      </c>
      <c r="T381" s="9" t="str">
        <f t="shared" si="1524"/>
        <v/>
      </c>
      <c r="U381" s="9" t="str">
        <f t="shared" si="1524"/>
        <v/>
      </c>
      <c r="V381" s="9" t="str">
        <f t="shared" si="1524"/>
        <v/>
      </c>
      <c r="W381" s="9" t="str">
        <f t="shared" si="1524"/>
        <v/>
      </c>
      <c r="X381" s="9" t="str">
        <f t="shared" si="1524"/>
        <v/>
      </c>
      <c r="Y381" s="9" t="str">
        <f t="shared" si="1524"/>
        <v/>
      </c>
      <c r="Z381" s="9" t="str">
        <f t="shared" si="1524"/>
        <v>1</v>
      </c>
      <c r="AA381" s="9" t="str">
        <f t="shared" si="1524"/>
        <v/>
      </c>
      <c r="AB381" s="9" t="str">
        <f t="shared" ref="AB381:AI381" si="1525">if($H381=AB$1,1,"")</f>
        <v/>
      </c>
      <c r="AC381" s="9" t="str">
        <f t="shared" si="1525"/>
        <v/>
      </c>
      <c r="AD381" s="9" t="str">
        <f t="shared" si="1525"/>
        <v/>
      </c>
      <c r="AE381" s="9" t="str">
        <f t="shared" si="1525"/>
        <v/>
      </c>
      <c r="AF381" s="9" t="str">
        <f t="shared" si="1525"/>
        <v/>
      </c>
      <c r="AG381" s="9" t="str">
        <f t="shared" si="1525"/>
        <v>1</v>
      </c>
      <c r="AH381" s="9" t="str">
        <f t="shared" si="1525"/>
        <v/>
      </c>
      <c r="AI381" s="9" t="str">
        <f t="shared" si="1525"/>
        <v/>
      </c>
    </row>
    <row r="382" ht="12.75" customHeight="1">
      <c r="A382" s="9" t="s">
        <v>1238</v>
      </c>
      <c r="B382" s="9" t="s">
        <v>1239</v>
      </c>
      <c r="C382" s="9" t="s">
        <v>1240</v>
      </c>
      <c r="D382" s="9"/>
      <c r="E382" s="14" t="str">
        <f>IF(('Classification-Dawson'!E382 &lt;&gt; "") * ('Classification-Chris'!E382 &lt;&gt; ""), IF(('Classification-Dawson'!E382 &lt;&gt; 'Classification-Chris'!E382), FALSE, TRUE), "")</f>
        <v/>
      </c>
      <c r="F382" s="14" t="str">
        <f>IF(('Classification-Dawson'!F382 &lt;&gt; "") * ('Classification-Chris'!F382 &lt;&gt; ""), IF(('Classification-Dawson'!F382 &lt;&gt; 'Classification-Chris'!F382), FALSE, TRUE), "")</f>
        <v/>
      </c>
      <c r="G382" s="10" t="str">
        <f>if(E382 = TRUE,'Classification-Dawson'!E382,if(E382 = FALSE,"Find it",""))</f>
        <v/>
      </c>
      <c r="H382" s="10" t="str">
        <f>if(F382 = TRUE,'Classification-Dawson'!F382,if(F382 = FALSE,"Find it",""))</f>
        <v/>
      </c>
      <c r="I382" s="14" t="str">
        <f t="shared" ref="I382:J382" si="1526">IF(E382 = TRUE, 1, IF(E382 = "", "", 0))</f>
        <v/>
      </c>
      <c r="J382" s="14" t="str">
        <f t="shared" si="1526"/>
        <v/>
      </c>
      <c r="K382" s="9"/>
      <c r="L382" s="9" t="str">
        <f t="shared" ref="L382:M382" si="1527">IF(I382 = "", "", if(OR(I382=0, I382=1),1,0))</f>
        <v/>
      </c>
      <c r="M382" s="9" t="str">
        <f t="shared" si="1527"/>
        <v/>
      </c>
      <c r="N382" s="9"/>
      <c r="O382" s="9"/>
      <c r="P382" s="9"/>
      <c r="Q382" s="9"/>
      <c r="R382" s="9" t="str">
        <f t="shared" ref="R382:AA382" si="1528">if($G382=R$1,1,"")</f>
        <v/>
      </c>
      <c r="S382" s="9" t="str">
        <f t="shared" si="1528"/>
        <v/>
      </c>
      <c r="T382" s="9" t="str">
        <f t="shared" si="1528"/>
        <v/>
      </c>
      <c r="U382" s="9" t="str">
        <f t="shared" si="1528"/>
        <v/>
      </c>
      <c r="V382" s="9" t="str">
        <f t="shared" si="1528"/>
        <v/>
      </c>
      <c r="W382" s="9" t="str">
        <f t="shared" si="1528"/>
        <v/>
      </c>
      <c r="X382" s="9" t="str">
        <f t="shared" si="1528"/>
        <v/>
      </c>
      <c r="Y382" s="9" t="str">
        <f t="shared" si="1528"/>
        <v/>
      </c>
      <c r="Z382" s="9" t="str">
        <f t="shared" si="1528"/>
        <v/>
      </c>
      <c r="AA382" s="9" t="str">
        <f t="shared" si="1528"/>
        <v/>
      </c>
      <c r="AB382" s="9" t="str">
        <f t="shared" ref="AB382:AI382" si="1529">if($H382=AB$1,1,"")</f>
        <v/>
      </c>
      <c r="AC382" s="9" t="str">
        <f t="shared" si="1529"/>
        <v/>
      </c>
      <c r="AD382" s="9" t="str">
        <f t="shared" si="1529"/>
        <v/>
      </c>
      <c r="AE382" s="9" t="str">
        <f t="shared" si="1529"/>
        <v/>
      </c>
      <c r="AF382" s="9" t="str">
        <f t="shared" si="1529"/>
        <v/>
      </c>
      <c r="AG382" s="9" t="str">
        <f t="shared" si="1529"/>
        <v/>
      </c>
      <c r="AH382" s="9" t="str">
        <f t="shared" si="1529"/>
        <v/>
      </c>
      <c r="AI382" s="9" t="str">
        <f t="shared" si="1529"/>
        <v/>
      </c>
    </row>
    <row r="383" ht="12.75" customHeight="1">
      <c r="A383" s="9" t="s">
        <v>1241</v>
      </c>
      <c r="B383" s="9" t="s">
        <v>1242</v>
      </c>
      <c r="C383" s="9" t="s">
        <v>1243</v>
      </c>
      <c r="D383" s="9"/>
      <c r="E383" s="14" t="str">
        <f>IF(('Classification-Dawson'!E383 &lt;&gt; "") * ('Classification-Chris'!E383 &lt;&gt; ""), IF(('Classification-Dawson'!E383 &lt;&gt; 'Classification-Chris'!E383), FALSE, TRUE), "")</f>
        <v/>
      </c>
      <c r="F383" s="14" t="str">
        <f>IF(('Classification-Dawson'!F383 &lt;&gt; "") * ('Classification-Chris'!F383 &lt;&gt; ""), IF(('Classification-Dawson'!F383 &lt;&gt; 'Classification-Chris'!F383), FALSE, TRUE), "")</f>
        <v/>
      </c>
      <c r="G383" s="10" t="str">
        <f>if(E383 = TRUE,'Classification-Dawson'!E383,if(E383 = FALSE,"Find it",""))</f>
        <v/>
      </c>
      <c r="H383" s="10" t="str">
        <f>if(F383 = TRUE,'Classification-Dawson'!F383,if(F383 = FALSE,"Find it",""))</f>
        <v/>
      </c>
      <c r="I383" s="14" t="str">
        <f t="shared" ref="I383:J383" si="1530">IF(E383 = TRUE, 1, IF(E383 = "", "", 0))</f>
        <v/>
      </c>
      <c r="J383" s="14" t="str">
        <f t="shared" si="1530"/>
        <v/>
      </c>
      <c r="K383" s="9"/>
      <c r="L383" s="9" t="str">
        <f t="shared" ref="L383:M383" si="1531">IF(I383 = "", "", if(OR(I383=0, I383=1),1,0))</f>
        <v/>
      </c>
      <c r="M383" s="9" t="str">
        <f t="shared" si="1531"/>
        <v/>
      </c>
      <c r="N383" s="9"/>
      <c r="O383" s="9"/>
      <c r="P383" s="9"/>
      <c r="Q383" s="9"/>
      <c r="R383" s="9" t="str">
        <f t="shared" ref="R383:AA383" si="1532">if($G383=R$1,1,"")</f>
        <v/>
      </c>
      <c r="S383" s="9" t="str">
        <f t="shared" si="1532"/>
        <v/>
      </c>
      <c r="T383" s="9" t="str">
        <f t="shared" si="1532"/>
        <v/>
      </c>
      <c r="U383" s="9" t="str">
        <f t="shared" si="1532"/>
        <v/>
      </c>
      <c r="V383" s="9" t="str">
        <f t="shared" si="1532"/>
        <v/>
      </c>
      <c r="W383" s="9" t="str">
        <f t="shared" si="1532"/>
        <v/>
      </c>
      <c r="X383" s="9" t="str">
        <f t="shared" si="1532"/>
        <v/>
      </c>
      <c r="Y383" s="9" t="str">
        <f t="shared" si="1532"/>
        <v/>
      </c>
      <c r="Z383" s="9" t="str">
        <f t="shared" si="1532"/>
        <v/>
      </c>
      <c r="AA383" s="9" t="str">
        <f t="shared" si="1532"/>
        <v/>
      </c>
      <c r="AB383" s="9" t="str">
        <f t="shared" ref="AB383:AI383" si="1533">if($H383=AB$1,1,"")</f>
        <v/>
      </c>
      <c r="AC383" s="9" t="str">
        <f t="shared" si="1533"/>
        <v/>
      </c>
      <c r="AD383" s="9" t="str">
        <f t="shared" si="1533"/>
        <v/>
      </c>
      <c r="AE383" s="9" t="str">
        <f t="shared" si="1533"/>
        <v/>
      </c>
      <c r="AF383" s="9" t="str">
        <f t="shared" si="1533"/>
        <v/>
      </c>
      <c r="AG383" s="9" t="str">
        <f t="shared" si="1533"/>
        <v/>
      </c>
      <c r="AH383" s="9" t="str">
        <f t="shared" si="1533"/>
        <v/>
      </c>
      <c r="AI383" s="9" t="str">
        <f t="shared" si="1533"/>
        <v/>
      </c>
    </row>
    <row r="384" ht="12.75" customHeight="1">
      <c r="A384" s="9" t="s">
        <v>1244</v>
      </c>
      <c r="B384" s="9" t="s">
        <v>1245</v>
      </c>
      <c r="C384" s="9" t="s">
        <v>1246</v>
      </c>
      <c r="D384" s="10" t="s">
        <v>1247</v>
      </c>
      <c r="E384" s="14" t="str">
        <f>IF(('Classification-Dawson'!E384 &lt;&gt; "") * ('Classification-Chris'!E384 &lt;&gt; ""), IF(('Classification-Dawson'!E384 &lt;&gt; 'Classification-Chris'!E384), FALSE, TRUE), "")</f>
        <v>TRUE</v>
      </c>
      <c r="F384" s="14" t="str">
        <f>IF(('Classification-Dawson'!F384 &lt;&gt; "") * ('Classification-Chris'!F384 &lt;&gt; ""), IF(('Classification-Dawson'!F384 &lt;&gt; 'Classification-Chris'!F384), FALSE, TRUE), "")</f>
        <v>TRUE</v>
      </c>
      <c r="G384" s="10" t="str">
        <f>if(E384 = TRUE,'Classification-Dawson'!E384,if(E384 = FALSE,"Find it",""))</f>
        <v>UI Issue</v>
      </c>
      <c r="H384" s="10" t="str">
        <f>if(F384 = TRUE,'Classification-Dawson'!F384,if(F384 = FALSE,"Find it",""))</f>
        <v>UI Hardening</v>
      </c>
      <c r="I384" s="14" t="str">
        <f t="shared" ref="I384:J384" si="1534">IF(E384 = TRUE, 1, IF(E384 = "", "", 0))</f>
        <v>1</v>
      </c>
      <c r="J384" s="14" t="str">
        <f t="shared" si="1534"/>
        <v>1</v>
      </c>
      <c r="K384" s="9"/>
      <c r="L384" s="9" t="str">
        <f t="shared" ref="L384:M384" si="1535">IF(I384 = "", "", if(OR(I384=0, I384=1),1,0))</f>
        <v>1</v>
      </c>
      <c r="M384" s="9" t="str">
        <f t="shared" si="1535"/>
        <v>1</v>
      </c>
      <c r="N384" s="9"/>
      <c r="O384" s="9"/>
      <c r="P384" s="9"/>
      <c r="Q384" s="9"/>
      <c r="R384" s="9" t="str">
        <f t="shared" ref="R384:AA384" si="1536">if($G384=R$1,1,"")</f>
        <v/>
      </c>
      <c r="S384" s="9" t="str">
        <f t="shared" si="1536"/>
        <v/>
      </c>
      <c r="T384" s="9" t="str">
        <f t="shared" si="1536"/>
        <v/>
      </c>
      <c r="U384" s="9" t="str">
        <f t="shared" si="1536"/>
        <v/>
      </c>
      <c r="V384" s="9" t="str">
        <f t="shared" si="1536"/>
        <v/>
      </c>
      <c r="W384" s="9" t="str">
        <f t="shared" si="1536"/>
        <v/>
      </c>
      <c r="X384" s="9" t="str">
        <f t="shared" si="1536"/>
        <v/>
      </c>
      <c r="Y384" s="9" t="str">
        <f t="shared" si="1536"/>
        <v/>
      </c>
      <c r="Z384" s="9" t="str">
        <f t="shared" si="1536"/>
        <v>1</v>
      </c>
      <c r="AA384" s="9" t="str">
        <f t="shared" si="1536"/>
        <v/>
      </c>
      <c r="AB384" s="9" t="str">
        <f t="shared" ref="AB384:AI384" si="1537">if($H384=AB$1,1,"")</f>
        <v/>
      </c>
      <c r="AC384" s="9" t="str">
        <f t="shared" si="1537"/>
        <v/>
      </c>
      <c r="AD384" s="9" t="str">
        <f t="shared" si="1537"/>
        <v/>
      </c>
      <c r="AE384" s="9" t="str">
        <f t="shared" si="1537"/>
        <v/>
      </c>
      <c r="AF384" s="9" t="str">
        <f t="shared" si="1537"/>
        <v/>
      </c>
      <c r="AG384" s="9" t="str">
        <f t="shared" si="1537"/>
        <v>1</v>
      </c>
      <c r="AH384" s="9" t="str">
        <f t="shared" si="1537"/>
        <v/>
      </c>
      <c r="AI384" s="9" t="str">
        <f t="shared" si="1537"/>
        <v/>
      </c>
    </row>
    <row r="385" ht="12.75" customHeight="1">
      <c r="A385" s="9" t="s">
        <v>1248</v>
      </c>
      <c r="B385" s="9" t="s">
        <v>1249</v>
      </c>
      <c r="C385" s="9" t="s">
        <v>1250</v>
      </c>
      <c r="D385" s="10" t="s">
        <v>1251</v>
      </c>
      <c r="E385" s="14"/>
      <c r="F385" s="14"/>
      <c r="G385" s="10"/>
      <c r="H385" s="10"/>
      <c r="I385" s="14" t="str">
        <f t="shared" ref="I385:J385" si="1538">IF(E385 = TRUE, 1, IF(E385 = "", "", 0))</f>
        <v/>
      </c>
      <c r="J385" s="14" t="str">
        <f t="shared" si="1538"/>
        <v/>
      </c>
      <c r="K385" s="9"/>
      <c r="L385" s="9" t="str">
        <f t="shared" ref="L385:M385" si="1539">IF(I385 = "", "", if(OR(I385=0, I385=1),1,0))</f>
        <v/>
      </c>
      <c r="M385" s="9" t="str">
        <f t="shared" si="1539"/>
        <v/>
      </c>
      <c r="N385" s="9"/>
      <c r="O385" s="9"/>
      <c r="P385" s="9"/>
      <c r="Q385" s="9"/>
      <c r="R385" s="9" t="str">
        <f t="shared" ref="R385:AA385" si="1540">if($G385=R$1,1,"")</f>
        <v/>
      </c>
      <c r="S385" s="9" t="str">
        <f t="shared" si="1540"/>
        <v/>
      </c>
      <c r="T385" s="9" t="str">
        <f t="shared" si="1540"/>
        <v/>
      </c>
      <c r="U385" s="9" t="str">
        <f t="shared" si="1540"/>
        <v/>
      </c>
      <c r="V385" s="9" t="str">
        <f t="shared" si="1540"/>
        <v/>
      </c>
      <c r="W385" s="9" t="str">
        <f t="shared" si="1540"/>
        <v/>
      </c>
      <c r="X385" s="9" t="str">
        <f t="shared" si="1540"/>
        <v/>
      </c>
      <c r="Y385" s="9" t="str">
        <f t="shared" si="1540"/>
        <v/>
      </c>
      <c r="Z385" s="9" t="str">
        <f t="shared" si="1540"/>
        <v/>
      </c>
      <c r="AA385" s="9" t="str">
        <f t="shared" si="1540"/>
        <v/>
      </c>
      <c r="AB385" s="9" t="str">
        <f t="shared" ref="AB385:AI385" si="1541">if($H385=AB$1,1,"")</f>
        <v/>
      </c>
      <c r="AC385" s="9" t="str">
        <f t="shared" si="1541"/>
        <v/>
      </c>
      <c r="AD385" s="9" t="str">
        <f t="shared" si="1541"/>
        <v/>
      </c>
      <c r="AE385" s="9" t="str">
        <f t="shared" si="1541"/>
        <v/>
      </c>
      <c r="AF385" s="9" t="str">
        <f t="shared" si="1541"/>
        <v/>
      </c>
      <c r="AG385" s="9" t="str">
        <f t="shared" si="1541"/>
        <v/>
      </c>
      <c r="AH385" s="9" t="str">
        <f t="shared" si="1541"/>
        <v/>
      </c>
      <c r="AI385" s="9" t="str">
        <f t="shared" si="1541"/>
        <v/>
      </c>
    </row>
    <row r="386" ht="12.75" customHeight="1">
      <c r="A386" s="9" t="s">
        <v>1252</v>
      </c>
      <c r="B386" s="9" t="s">
        <v>1253</v>
      </c>
      <c r="C386" s="9" t="s">
        <v>1254</v>
      </c>
      <c r="D386" s="10" t="s">
        <v>1255</v>
      </c>
      <c r="E386" s="14" t="str">
        <f>IF(('Classification-Dawson'!E386 &lt;&gt; "") * ('Classification-Chris'!E386 &lt;&gt; ""), IF(('Classification-Dawson'!E386 &lt;&gt; 'Classification-Chris'!E386), FALSE, TRUE), "")</f>
        <v>TRUE</v>
      </c>
      <c r="F386" s="14" t="str">
        <f>IF(('Classification-Dawson'!F386 &lt;&gt; "") * ('Classification-Chris'!F386 &lt;&gt; ""), IF(('Classification-Dawson'!F386 &lt;&gt; 'Classification-Chris'!F386), FALSE, TRUE), "")</f>
        <v>TRUE</v>
      </c>
      <c r="G386" s="10" t="str">
        <f>if(E386 = TRUE,'Classification-Dawson'!E386,if(E386 = FALSE,"Find it",""))</f>
        <v>Unvalidated Redirects and Forwards</v>
      </c>
      <c r="H386" s="10" t="str">
        <f>if(F386 = TRUE,'Classification-Dawson'!F386,if(F386 = FALSE,"Find it",""))</f>
        <v>Authentication</v>
      </c>
      <c r="I386" s="14" t="str">
        <f t="shared" ref="I386:J386" si="1542">IF(E386 = TRUE, 1, IF(E386 = "", "", 0))</f>
        <v>1</v>
      </c>
      <c r="J386" s="14" t="str">
        <f t="shared" si="1542"/>
        <v>1</v>
      </c>
      <c r="K386" s="9"/>
      <c r="L386" s="9" t="str">
        <f t="shared" ref="L386:M386" si="1543">IF(I386 = "", "", if(OR(I386=0, I386=1),1,0))</f>
        <v>1</v>
      </c>
      <c r="M386" s="9" t="str">
        <f t="shared" si="1543"/>
        <v>1</v>
      </c>
      <c r="N386" s="9"/>
      <c r="O386" s="9"/>
      <c r="P386" s="9"/>
      <c r="Q386" s="9"/>
      <c r="R386" s="9" t="str">
        <f t="shared" ref="R386:AA386" si="1544">if($G386=R$1,1,"")</f>
        <v/>
      </c>
      <c r="S386" s="9" t="str">
        <f t="shared" si="1544"/>
        <v/>
      </c>
      <c r="T386" s="9" t="str">
        <f t="shared" si="1544"/>
        <v/>
      </c>
      <c r="U386" s="9" t="str">
        <f t="shared" si="1544"/>
        <v/>
      </c>
      <c r="V386" s="9" t="str">
        <f t="shared" si="1544"/>
        <v/>
      </c>
      <c r="W386" s="9" t="str">
        <f t="shared" si="1544"/>
        <v/>
      </c>
      <c r="X386" s="9" t="str">
        <f t="shared" si="1544"/>
        <v>1</v>
      </c>
      <c r="Y386" s="9" t="str">
        <f t="shared" si="1544"/>
        <v/>
      </c>
      <c r="Z386" s="9" t="str">
        <f t="shared" si="1544"/>
        <v/>
      </c>
      <c r="AA386" s="9" t="str">
        <f t="shared" si="1544"/>
        <v/>
      </c>
      <c r="AB386" s="9" t="str">
        <f t="shared" ref="AB386:AI386" si="1545">if($H386=AB$1,1,"")</f>
        <v/>
      </c>
      <c r="AC386" s="9" t="str">
        <f t="shared" si="1545"/>
        <v>1</v>
      </c>
      <c r="AD386" s="9" t="str">
        <f t="shared" si="1545"/>
        <v/>
      </c>
      <c r="AE386" s="9" t="str">
        <f t="shared" si="1545"/>
        <v/>
      </c>
      <c r="AF386" s="9" t="str">
        <f t="shared" si="1545"/>
        <v/>
      </c>
      <c r="AG386" s="9" t="str">
        <f t="shared" si="1545"/>
        <v/>
      </c>
      <c r="AH386" s="9" t="str">
        <f t="shared" si="1545"/>
        <v/>
      </c>
      <c r="AI386" s="9" t="str">
        <f t="shared" si="1545"/>
        <v/>
      </c>
    </row>
    <row r="387" ht="12.75" customHeight="1">
      <c r="A387" s="9" t="s">
        <v>1256</v>
      </c>
      <c r="B387" s="9" t="s">
        <v>1257</v>
      </c>
      <c r="C387" s="9" t="s">
        <v>1258</v>
      </c>
      <c r="D387" s="10" t="s">
        <v>1259</v>
      </c>
      <c r="E387" s="14" t="str">
        <f>IF(('Classification-Dawson'!E387 &lt;&gt; "") * ('Classification-Chris'!E387 &lt;&gt; ""), IF(('Classification-Dawson'!E387 &lt;&gt; 'Classification-Chris'!E387), FALSE, TRUE), "")</f>
        <v>TRUE</v>
      </c>
      <c r="F387" s="14" t="str">
        <f>IF(('Classification-Dawson'!F387 &lt;&gt; "") * ('Classification-Chris'!F387 &lt;&gt; ""), IF(('Classification-Dawson'!F387 &lt;&gt; 'Classification-Chris'!F387), FALSE, TRUE), "")</f>
        <v>TRUE</v>
      </c>
      <c r="G387" s="10" t="str">
        <f>if(E387 = TRUE,'Classification-Dawson'!E387,if(E387 = FALSE,"Find it",""))</f>
        <v>UI Issue</v>
      </c>
      <c r="H387" s="10" t="str">
        <f>if(F387 = TRUE,'Classification-Dawson'!F387,if(F387 = FALSE,"Find it",""))</f>
        <v>UI Hardening</v>
      </c>
      <c r="I387" s="14" t="str">
        <f t="shared" ref="I387:J387" si="1546">IF(E387 = TRUE, 1, IF(E387 = "", "", 0))</f>
        <v>1</v>
      </c>
      <c r="J387" s="14" t="str">
        <f t="shared" si="1546"/>
        <v>1</v>
      </c>
      <c r="K387" s="9"/>
      <c r="L387" s="9" t="str">
        <f t="shared" ref="L387:M387" si="1547">IF(I387 = "", "", if(OR(I387=0, I387=1),1,0))</f>
        <v>1</v>
      </c>
      <c r="M387" s="9" t="str">
        <f t="shared" si="1547"/>
        <v>1</v>
      </c>
      <c r="N387" s="9"/>
      <c r="O387" s="9"/>
      <c r="P387" s="9"/>
      <c r="Q387" s="9"/>
      <c r="R387" s="9" t="str">
        <f t="shared" ref="R387:AA387" si="1548">if($G387=R$1,1,"")</f>
        <v/>
      </c>
      <c r="S387" s="9" t="str">
        <f t="shared" si="1548"/>
        <v/>
      </c>
      <c r="T387" s="9" t="str">
        <f t="shared" si="1548"/>
        <v/>
      </c>
      <c r="U387" s="9" t="str">
        <f t="shared" si="1548"/>
        <v/>
      </c>
      <c r="V387" s="9" t="str">
        <f t="shared" si="1548"/>
        <v/>
      </c>
      <c r="W387" s="9" t="str">
        <f t="shared" si="1548"/>
        <v/>
      </c>
      <c r="X387" s="9" t="str">
        <f t="shared" si="1548"/>
        <v/>
      </c>
      <c r="Y387" s="9" t="str">
        <f t="shared" si="1548"/>
        <v/>
      </c>
      <c r="Z387" s="9" t="str">
        <f t="shared" si="1548"/>
        <v>1</v>
      </c>
      <c r="AA387" s="9" t="str">
        <f t="shared" si="1548"/>
        <v/>
      </c>
      <c r="AB387" s="9" t="str">
        <f t="shared" ref="AB387:AI387" si="1549">if($H387=AB$1,1,"")</f>
        <v/>
      </c>
      <c r="AC387" s="9" t="str">
        <f t="shared" si="1549"/>
        <v/>
      </c>
      <c r="AD387" s="9" t="str">
        <f t="shared" si="1549"/>
        <v/>
      </c>
      <c r="AE387" s="9" t="str">
        <f t="shared" si="1549"/>
        <v/>
      </c>
      <c r="AF387" s="9" t="str">
        <f t="shared" si="1549"/>
        <v/>
      </c>
      <c r="AG387" s="9" t="str">
        <f t="shared" si="1549"/>
        <v>1</v>
      </c>
      <c r="AH387" s="9" t="str">
        <f t="shared" si="1549"/>
        <v/>
      </c>
      <c r="AI387" s="9" t="str">
        <f t="shared" si="1549"/>
        <v/>
      </c>
    </row>
    <row r="388" ht="12.75" customHeight="1">
      <c r="A388" s="9" t="s">
        <v>1260</v>
      </c>
      <c r="B388" s="9" t="s">
        <v>1261</v>
      </c>
      <c r="C388" s="9" t="s">
        <v>1262</v>
      </c>
      <c r="D388" s="10" t="s">
        <v>1263</v>
      </c>
      <c r="E388" s="14" t="str">
        <f>IF(('Classification-Dawson'!E388 &lt;&gt; "") * ('Classification-Chris'!E388 &lt;&gt; ""), IF(('Classification-Dawson'!E388 &lt;&gt; 'Classification-Chris'!E388), FALSE, TRUE), "")</f>
        <v/>
      </c>
      <c r="F388" s="14" t="str">
        <f>IF(('Classification-Dawson'!F388 &lt;&gt; "") * ('Classification-Chris'!F388 &lt;&gt; ""), IF(('Classification-Dawson'!F388 &lt;&gt; 'Classification-Chris'!F388), FALSE, TRUE), "")</f>
        <v/>
      </c>
      <c r="G388" s="10" t="str">
        <f>if(E388 = TRUE,'Classification-Dawson'!E388,if(E388 = FALSE,"Find it",""))</f>
        <v/>
      </c>
      <c r="H388" s="10" t="str">
        <f>if(F388 = TRUE,'Classification-Dawson'!F388,if(F388 = FALSE,"Find it",""))</f>
        <v/>
      </c>
      <c r="I388" s="14" t="str">
        <f t="shared" ref="I388:J388" si="1550">IF(E388 = TRUE, 1, IF(E388 = "", "", 0))</f>
        <v/>
      </c>
      <c r="J388" s="14" t="str">
        <f t="shared" si="1550"/>
        <v/>
      </c>
      <c r="K388" s="9"/>
      <c r="L388" s="9" t="str">
        <f t="shared" ref="L388:M388" si="1551">IF(I388 = "", "", if(OR(I388=0, I388=1),1,0))</f>
        <v/>
      </c>
      <c r="M388" s="9" t="str">
        <f t="shared" si="1551"/>
        <v/>
      </c>
      <c r="N388" s="9"/>
      <c r="O388" s="9"/>
      <c r="P388" s="9"/>
      <c r="Q388" s="9"/>
      <c r="R388" s="9" t="str">
        <f t="shared" ref="R388:AA388" si="1552">if($G388=R$1,1,"")</f>
        <v/>
      </c>
      <c r="S388" s="9" t="str">
        <f t="shared" si="1552"/>
        <v/>
      </c>
      <c r="T388" s="9" t="str">
        <f t="shared" si="1552"/>
        <v/>
      </c>
      <c r="U388" s="9" t="str">
        <f t="shared" si="1552"/>
        <v/>
      </c>
      <c r="V388" s="9" t="str">
        <f t="shared" si="1552"/>
        <v/>
      </c>
      <c r="W388" s="9" t="str">
        <f t="shared" si="1552"/>
        <v/>
      </c>
      <c r="X388" s="9" t="str">
        <f t="shared" si="1552"/>
        <v/>
      </c>
      <c r="Y388" s="9" t="str">
        <f t="shared" si="1552"/>
        <v/>
      </c>
      <c r="Z388" s="9" t="str">
        <f t="shared" si="1552"/>
        <v/>
      </c>
      <c r="AA388" s="9" t="str">
        <f t="shared" si="1552"/>
        <v/>
      </c>
      <c r="AB388" s="9" t="str">
        <f t="shared" ref="AB388:AI388" si="1553">if($H388=AB$1,1,"")</f>
        <v/>
      </c>
      <c r="AC388" s="9" t="str">
        <f t="shared" si="1553"/>
        <v/>
      </c>
      <c r="AD388" s="9" t="str">
        <f t="shared" si="1553"/>
        <v/>
      </c>
      <c r="AE388" s="9" t="str">
        <f t="shared" si="1553"/>
        <v/>
      </c>
      <c r="AF388" s="9" t="str">
        <f t="shared" si="1553"/>
        <v/>
      </c>
      <c r="AG388" s="9" t="str">
        <f t="shared" si="1553"/>
        <v/>
      </c>
      <c r="AH388" s="9" t="str">
        <f t="shared" si="1553"/>
        <v/>
      </c>
      <c r="AI388" s="9" t="str">
        <f t="shared" si="1553"/>
        <v/>
      </c>
    </row>
    <row r="389" ht="12.75" customHeight="1">
      <c r="A389" s="9" t="s">
        <v>1264</v>
      </c>
      <c r="B389" s="9" t="s">
        <v>1265</v>
      </c>
      <c r="C389" s="9" t="s">
        <v>1266</v>
      </c>
      <c r="D389" s="10" t="s">
        <v>85</v>
      </c>
      <c r="E389" s="14" t="str">
        <f>IF(('Classification-Dawson'!E389 &lt;&gt; "") * ('Classification-Chris'!E389 &lt;&gt; ""), IF(('Classification-Dawson'!E389 &lt;&gt; 'Classification-Chris'!E389), FALSE, TRUE), "")</f>
        <v>TRUE</v>
      </c>
      <c r="F389" s="14" t="str">
        <f>IF(('Classification-Dawson'!F389 &lt;&gt; "") * ('Classification-Chris'!F389 &lt;&gt; ""), IF(('Classification-Dawson'!F389 &lt;&gt; 'Classification-Chris'!F389), FALSE, TRUE), "")</f>
        <v>TRUE</v>
      </c>
      <c r="G389" s="10" t="str">
        <f>if(E389 = TRUE,'Classification-Dawson'!E389,if(E389 = FALSE,"Find it",""))</f>
        <v>Injection</v>
      </c>
      <c r="H389" s="10" t="str">
        <f>if(F389 = TRUE,'Classification-Dawson'!F389,if(F389 = FALSE,"Find it",""))</f>
        <v>Authorization</v>
      </c>
      <c r="I389" s="14" t="str">
        <f t="shared" ref="I389:J389" si="1554">IF(E389 = TRUE, 1, IF(E389 = "", "", 0))</f>
        <v>1</v>
      </c>
      <c r="J389" s="14" t="str">
        <f t="shared" si="1554"/>
        <v>1</v>
      </c>
      <c r="K389" s="9"/>
      <c r="L389" s="9" t="str">
        <f t="shared" ref="L389:M389" si="1555">IF(I389 = "", "", if(OR(I389=0, I389=1),1,0))</f>
        <v>1</v>
      </c>
      <c r="M389" s="9" t="str">
        <f t="shared" si="1555"/>
        <v>1</v>
      </c>
      <c r="N389" s="9"/>
      <c r="O389" s="9"/>
      <c r="P389" s="9"/>
      <c r="Q389" s="9"/>
      <c r="R389" s="9" t="str">
        <f t="shared" ref="R389:AA389" si="1556">if($G389=R$1,1,"")</f>
        <v>1</v>
      </c>
      <c r="S389" s="9" t="str">
        <f t="shared" si="1556"/>
        <v/>
      </c>
      <c r="T389" s="9" t="str">
        <f t="shared" si="1556"/>
        <v/>
      </c>
      <c r="U389" s="9" t="str">
        <f t="shared" si="1556"/>
        <v/>
      </c>
      <c r="V389" s="9" t="str">
        <f t="shared" si="1556"/>
        <v/>
      </c>
      <c r="W389" s="9" t="str">
        <f t="shared" si="1556"/>
        <v/>
      </c>
      <c r="X389" s="9" t="str">
        <f t="shared" si="1556"/>
        <v/>
      </c>
      <c r="Y389" s="9" t="str">
        <f t="shared" si="1556"/>
        <v/>
      </c>
      <c r="Z389" s="9" t="str">
        <f t="shared" si="1556"/>
        <v/>
      </c>
      <c r="AA389" s="9" t="str">
        <f t="shared" si="1556"/>
        <v/>
      </c>
      <c r="AB389" s="9" t="str">
        <f t="shared" ref="AB389:AI389" si="1557">if($H389=AB$1,1,"")</f>
        <v/>
      </c>
      <c r="AC389" s="9" t="str">
        <f t="shared" si="1557"/>
        <v/>
      </c>
      <c r="AD389" s="9" t="str">
        <f t="shared" si="1557"/>
        <v>1</v>
      </c>
      <c r="AE389" s="9" t="str">
        <f t="shared" si="1557"/>
        <v/>
      </c>
      <c r="AF389" s="9" t="str">
        <f t="shared" si="1557"/>
        <v/>
      </c>
      <c r="AG389" s="9" t="str">
        <f t="shared" si="1557"/>
        <v/>
      </c>
      <c r="AH389" s="9" t="str">
        <f t="shared" si="1557"/>
        <v/>
      </c>
      <c r="AI389" s="9" t="str">
        <f t="shared" si="1557"/>
        <v/>
      </c>
    </row>
    <row r="390" ht="12.75" customHeight="1">
      <c r="A390" s="9" t="s">
        <v>1267</v>
      </c>
      <c r="B390" s="9" t="s">
        <v>1268</v>
      </c>
      <c r="C390" s="9" t="s">
        <v>1269</v>
      </c>
      <c r="D390" s="9"/>
      <c r="E390" s="14" t="str">
        <f>IF(('Classification-Dawson'!E390 &lt;&gt; "") * ('Classification-Chris'!E390 &lt;&gt; ""), IF(('Classification-Dawson'!E390 &lt;&gt; 'Classification-Chris'!E390), FALSE, TRUE), "")</f>
        <v/>
      </c>
      <c r="F390" s="14" t="str">
        <f>IF(('Classification-Dawson'!F390 &lt;&gt; "") * ('Classification-Chris'!F390 &lt;&gt; ""), IF(('Classification-Dawson'!F390 &lt;&gt; 'Classification-Chris'!F390), FALSE, TRUE), "")</f>
        <v/>
      </c>
      <c r="G390" s="10" t="str">
        <f>if(E390 = TRUE,'Classification-Dawson'!E390,if(E390 = FALSE,"Find it",""))</f>
        <v/>
      </c>
      <c r="H390" s="10" t="str">
        <f>if(F390 = TRUE,'Classification-Dawson'!F390,if(F390 = FALSE,"Find it",""))</f>
        <v/>
      </c>
      <c r="I390" s="14" t="str">
        <f t="shared" ref="I390:J390" si="1558">IF(E390 = TRUE, 1, IF(E390 = "", "", 0))</f>
        <v/>
      </c>
      <c r="J390" s="14" t="str">
        <f t="shared" si="1558"/>
        <v/>
      </c>
      <c r="K390" s="9"/>
      <c r="L390" s="9" t="str">
        <f t="shared" ref="L390:M390" si="1559">IF(I390 = "", "", if(OR(I390=0, I390=1),1,0))</f>
        <v/>
      </c>
      <c r="M390" s="9" t="str">
        <f t="shared" si="1559"/>
        <v/>
      </c>
      <c r="N390" s="9"/>
      <c r="O390" s="9"/>
      <c r="P390" s="9"/>
      <c r="Q390" s="9"/>
      <c r="R390" s="9" t="str">
        <f t="shared" ref="R390:AA390" si="1560">if($G390=R$1,1,"")</f>
        <v/>
      </c>
      <c r="S390" s="9" t="str">
        <f t="shared" si="1560"/>
        <v/>
      </c>
      <c r="T390" s="9" t="str">
        <f t="shared" si="1560"/>
        <v/>
      </c>
      <c r="U390" s="9" t="str">
        <f t="shared" si="1560"/>
        <v/>
      </c>
      <c r="V390" s="9" t="str">
        <f t="shared" si="1560"/>
        <v/>
      </c>
      <c r="W390" s="9" t="str">
        <f t="shared" si="1560"/>
        <v/>
      </c>
      <c r="X390" s="9" t="str">
        <f t="shared" si="1560"/>
        <v/>
      </c>
      <c r="Y390" s="9" t="str">
        <f t="shared" si="1560"/>
        <v/>
      </c>
      <c r="Z390" s="9" t="str">
        <f t="shared" si="1560"/>
        <v/>
      </c>
      <c r="AA390" s="9" t="str">
        <f t="shared" si="1560"/>
        <v/>
      </c>
      <c r="AB390" s="9" t="str">
        <f t="shared" ref="AB390:AI390" si="1561">if($H390=AB$1,1,"")</f>
        <v/>
      </c>
      <c r="AC390" s="9" t="str">
        <f t="shared" si="1561"/>
        <v/>
      </c>
      <c r="AD390" s="9" t="str">
        <f t="shared" si="1561"/>
        <v/>
      </c>
      <c r="AE390" s="9" t="str">
        <f t="shared" si="1561"/>
        <v/>
      </c>
      <c r="AF390" s="9" t="str">
        <f t="shared" si="1561"/>
        <v/>
      </c>
      <c r="AG390" s="9" t="str">
        <f t="shared" si="1561"/>
        <v/>
      </c>
      <c r="AH390" s="9" t="str">
        <f t="shared" si="1561"/>
        <v/>
      </c>
      <c r="AI390" s="9" t="str">
        <f t="shared" si="1561"/>
        <v/>
      </c>
    </row>
    <row r="391" ht="12.75" customHeight="1">
      <c r="A391" s="9" t="s">
        <v>1270</v>
      </c>
      <c r="B391" s="9" t="s">
        <v>1271</v>
      </c>
      <c r="C391" s="9" t="s">
        <v>1272</v>
      </c>
      <c r="D391" s="9"/>
      <c r="E391" s="14" t="str">
        <f>IF(('Classification-Dawson'!E391 &lt;&gt; "") * ('Classification-Chris'!E391 &lt;&gt; ""), IF(('Classification-Dawson'!E391 &lt;&gt; 'Classification-Chris'!E391), FALSE, TRUE), "")</f>
        <v/>
      </c>
      <c r="F391" s="14" t="str">
        <f>IF(('Classification-Dawson'!F391 &lt;&gt; "") * ('Classification-Chris'!F391 &lt;&gt; ""), IF(('Classification-Dawson'!F391 &lt;&gt; 'Classification-Chris'!F391), FALSE, TRUE), "")</f>
        <v/>
      </c>
      <c r="G391" s="10" t="str">
        <f>if(E391 = TRUE,'Classification-Dawson'!E391,if(E391 = FALSE,"Find it",""))</f>
        <v/>
      </c>
      <c r="H391" s="10" t="str">
        <f>if(F391 = TRUE,'Classification-Dawson'!F391,if(F391 = FALSE,"Find it",""))</f>
        <v/>
      </c>
      <c r="I391" s="14" t="str">
        <f t="shared" ref="I391:J391" si="1562">IF(E391 = TRUE, 1, IF(E391 = "", "", 0))</f>
        <v/>
      </c>
      <c r="J391" s="14" t="str">
        <f t="shared" si="1562"/>
        <v/>
      </c>
      <c r="K391" s="9"/>
      <c r="L391" s="9" t="str">
        <f t="shared" ref="L391:M391" si="1563">IF(I391 = "", "", if(OR(I391=0, I391=1),1,0))</f>
        <v/>
      </c>
      <c r="M391" s="9" t="str">
        <f t="shared" si="1563"/>
        <v/>
      </c>
      <c r="N391" s="9"/>
      <c r="O391" s="9"/>
      <c r="P391" s="9"/>
      <c r="Q391" s="9"/>
      <c r="R391" s="9" t="str">
        <f t="shared" ref="R391:AA391" si="1564">if($G391=R$1,1,"")</f>
        <v/>
      </c>
      <c r="S391" s="9" t="str">
        <f t="shared" si="1564"/>
        <v/>
      </c>
      <c r="T391" s="9" t="str">
        <f t="shared" si="1564"/>
        <v/>
      </c>
      <c r="U391" s="9" t="str">
        <f t="shared" si="1564"/>
        <v/>
      </c>
      <c r="V391" s="9" t="str">
        <f t="shared" si="1564"/>
        <v/>
      </c>
      <c r="W391" s="9" t="str">
        <f t="shared" si="1564"/>
        <v/>
      </c>
      <c r="X391" s="9" t="str">
        <f t="shared" si="1564"/>
        <v/>
      </c>
      <c r="Y391" s="9" t="str">
        <f t="shared" si="1564"/>
        <v/>
      </c>
      <c r="Z391" s="9" t="str">
        <f t="shared" si="1564"/>
        <v/>
      </c>
      <c r="AA391" s="9" t="str">
        <f t="shared" si="1564"/>
        <v/>
      </c>
      <c r="AB391" s="9" t="str">
        <f t="shared" ref="AB391:AI391" si="1565">if($H391=AB$1,1,"")</f>
        <v/>
      </c>
      <c r="AC391" s="9" t="str">
        <f t="shared" si="1565"/>
        <v/>
      </c>
      <c r="AD391" s="9" t="str">
        <f t="shared" si="1565"/>
        <v/>
      </c>
      <c r="AE391" s="9" t="str">
        <f t="shared" si="1565"/>
        <v/>
      </c>
      <c r="AF391" s="9" t="str">
        <f t="shared" si="1565"/>
        <v/>
      </c>
      <c r="AG391" s="9" t="str">
        <f t="shared" si="1565"/>
        <v/>
      </c>
      <c r="AH391" s="9" t="str">
        <f t="shared" si="1565"/>
        <v/>
      </c>
      <c r="AI391" s="9" t="str">
        <f t="shared" si="1565"/>
        <v/>
      </c>
    </row>
    <row r="392" ht="12.75" customHeight="1">
      <c r="A392" s="9" t="s">
        <v>1273</v>
      </c>
      <c r="B392" s="9" t="s">
        <v>1274</v>
      </c>
      <c r="C392" s="9" t="s">
        <v>1275</v>
      </c>
      <c r="D392" s="9"/>
      <c r="E392" s="14" t="str">
        <f>IF(('Classification-Dawson'!E392 &lt;&gt; "") * ('Classification-Chris'!E392 &lt;&gt; ""), IF(('Classification-Dawson'!E392 &lt;&gt; 'Classification-Chris'!E392), FALSE, TRUE), "")</f>
        <v/>
      </c>
      <c r="F392" s="14" t="str">
        <f>IF(('Classification-Dawson'!F392 &lt;&gt; "") * ('Classification-Chris'!F392 &lt;&gt; ""), IF(('Classification-Dawson'!F392 &lt;&gt; 'Classification-Chris'!F392), FALSE, TRUE), "")</f>
        <v/>
      </c>
      <c r="G392" s="10" t="str">
        <f>if(E392 = TRUE,'Classification-Dawson'!E392,if(E392 = FALSE,"Find it",""))</f>
        <v/>
      </c>
      <c r="H392" s="10" t="str">
        <f>if(F392 = TRUE,'Classification-Dawson'!F392,if(F392 = FALSE,"Find it",""))</f>
        <v/>
      </c>
      <c r="I392" s="14" t="str">
        <f t="shared" ref="I392:J392" si="1566">IF(E392 = TRUE, 1, IF(E392 = "", "", 0))</f>
        <v/>
      </c>
      <c r="J392" s="14" t="str">
        <f t="shared" si="1566"/>
        <v/>
      </c>
      <c r="K392" s="9"/>
      <c r="L392" s="9" t="str">
        <f t="shared" ref="L392:M392" si="1567">IF(I392 = "", "", if(OR(I392=0, I392=1),1,0))</f>
        <v/>
      </c>
      <c r="M392" s="9" t="str">
        <f t="shared" si="1567"/>
        <v/>
      </c>
      <c r="N392" s="9"/>
      <c r="O392" s="9"/>
      <c r="P392" s="9"/>
      <c r="Q392" s="9"/>
      <c r="R392" s="9" t="str">
        <f t="shared" ref="R392:AA392" si="1568">if($G392=R$1,1,"")</f>
        <v/>
      </c>
      <c r="S392" s="9" t="str">
        <f t="shared" si="1568"/>
        <v/>
      </c>
      <c r="T392" s="9" t="str">
        <f t="shared" si="1568"/>
        <v/>
      </c>
      <c r="U392" s="9" t="str">
        <f t="shared" si="1568"/>
        <v/>
      </c>
      <c r="V392" s="9" t="str">
        <f t="shared" si="1568"/>
        <v/>
      </c>
      <c r="W392" s="9" t="str">
        <f t="shared" si="1568"/>
        <v/>
      </c>
      <c r="X392" s="9" t="str">
        <f t="shared" si="1568"/>
        <v/>
      </c>
      <c r="Y392" s="9" t="str">
        <f t="shared" si="1568"/>
        <v/>
      </c>
      <c r="Z392" s="9" t="str">
        <f t="shared" si="1568"/>
        <v/>
      </c>
      <c r="AA392" s="9" t="str">
        <f t="shared" si="1568"/>
        <v/>
      </c>
      <c r="AB392" s="9" t="str">
        <f t="shared" ref="AB392:AI392" si="1569">if($H392=AB$1,1,"")</f>
        <v/>
      </c>
      <c r="AC392" s="9" t="str">
        <f t="shared" si="1569"/>
        <v/>
      </c>
      <c r="AD392" s="9" t="str">
        <f t="shared" si="1569"/>
        <v/>
      </c>
      <c r="AE392" s="9" t="str">
        <f t="shared" si="1569"/>
        <v/>
      </c>
      <c r="AF392" s="9" t="str">
        <f t="shared" si="1569"/>
        <v/>
      </c>
      <c r="AG392" s="9" t="str">
        <f t="shared" si="1569"/>
        <v/>
      </c>
      <c r="AH392" s="9" t="str">
        <f t="shared" si="1569"/>
        <v/>
      </c>
      <c r="AI392" s="9" t="str">
        <f t="shared" si="1569"/>
        <v/>
      </c>
    </row>
    <row r="393" ht="12.75" customHeight="1">
      <c r="A393" s="9" t="s">
        <v>1276</v>
      </c>
      <c r="B393" s="9" t="s">
        <v>1277</v>
      </c>
      <c r="C393" s="9" t="s">
        <v>1278</v>
      </c>
      <c r="D393" s="10" t="s">
        <v>1279</v>
      </c>
      <c r="E393" s="14" t="str">
        <f>IF(('Classification-Dawson'!E393 &lt;&gt; "") * ('Classification-Chris'!E393 &lt;&gt; ""), IF(('Classification-Dawson'!E393 &lt;&gt; 'Classification-Chris'!E393), FALSE, TRUE), "")</f>
        <v>TRUE</v>
      </c>
      <c r="F393" s="14" t="str">
        <f>IF(('Classification-Dawson'!F393 &lt;&gt; "") * ('Classification-Chris'!F393 &lt;&gt; ""), IF(('Classification-Dawson'!F393 &lt;&gt; 'Classification-Chris'!F393), FALSE, TRUE), "")</f>
        <v>FALSE</v>
      </c>
      <c r="G393" s="10" t="str">
        <f>if(E393 = TRUE,'Classification-Dawson'!E393,if(E393 = FALSE,"Find it",""))</f>
        <v>Weak Cryptography</v>
      </c>
      <c r="H393" s="13" t="s">
        <v>24</v>
      </c>
      <c r="I393" s="14" t="str">
        <f t="shared" ref="I393:J393" si="1570">IF(E393 = TRUE, 1, IF(E393 = "", "", 0))</f>
        <v>1</v>
      </c>
      <c r="J393" s="14" t="str">
        <f t="shared" si="1570"/>
        <v>0</v>
      </c>
      <c r="K393" s="9"/>
      <c r="L393" s="9" t="str">
        <f t="shared" ref="L393:M393" si="1571">IF(I393 = "", "", if(OR(I393=0, I393=1),1,0))</f>
        <v>1</v>
      </c>
      <c r="M393" s="9" t="str">
        <f t="shared" si="1571"/>
        <v>1</v>
      </c>
      <c r="N393" s="9"/>
      <c r="O393" s="9"/>
      <c r="P393" s="9"/>
      <c r="Q393" s="9"/>
      <c r="R393" s="9" t="str">
        <f t="shared" ref="R393:AA393" si="1572">if($G393=R$1,1,"")</f>
        <v/>
      </c>
      <c r="S393" s="9" t="str">
        <f t="shared" si="1572"/>
        <v/>
      </c>
      <c r="T393" s="9" t="str">
        <f t="shared" si="1572"/>
        <v/>
      </c>
      <c r="U393" s="9" t="str">
        <f t="shared" si="1572"/>
        <v/>
      </c>
      <c r="V393" s="9" t="str">
        <f t="shared" si="1572"/>
        <v/>
      </c>
      <c r="W393" s="9" t="str">
        <f t="shared" si="1572"/>
        <v/>
      </c>
      <c r="X393" s="9" t="str">
        <f t="shared" si="1572"/>
        <v/>
      </c>
      <c r="Y393" s="9" t="str">
        <f t="shared" si="1572"/>
        <v>1</v>
      </c>
      <c r="Z393" s="9" t="str">
        <f t="shared" si="1572"/>
        <v/>
      </c>
      <c r="AA393" s="9" t="str">
        <f t="shared" si="1572"/>
        <v/>
      </c>
      <c r="AB393" s="9" t="str">
        <f t="shared" ref="AB393:AI393" si="1573">if($H393=AB$1,1,"")</f>
        <v>1</v>
      </c>
      <c r="AC393" s="9" t="str">
        <f t="shared" si="1573"/>
        <v/>
      </c>
      <c r="AD393" s="9" t="str">
        <f t="shared" si="1573"/>
        <v/>
      </c>
      <c r="AE393" s="9" t="str">
        <f t="shared" si="1573"/>
        <v/>
      </c>
      <c r="AF393" s="9" t="str">
        <f t="shared" si="1573"/>
        <v/>
      </c>
      <c r="AG393" s="9" t="str">
        <f t="shared" si="1573"/>
        <v/>
      </c>
      <c r="AH393" s="9" t="str">
        <f t="shared" si="1573"/>
        <v/>
      </c>
      <c r="AI393" s="9" t="str">
        <f t="shared" si="1573"/>
        <v/>
      </c>
    </row>
    <row r="394" ht="12.75" customHeight="1">
      <c r="A394" s="9" t="s">
        <v>1280</v>
      </c>
      <c r="B394" s="9" t="s">
        <v>1281</v>
      </c>
      <c r="C394" s="9" t="s">
        <v>1282</v>
      </c>
      <c r="D394" s="10" t="s">
        <v>1283</v>
      </c>
      <c r="E394" s="14" t="str">
        <f>IF(('Classification-Dawson'!E394 &lt;&gt; "") * ('Classification-Chris'!E394 &lt;&gt; ""), IF(('Classification-Dawson'!E394 &lt;&gt; 'Classification-Chris'!E394), FALSE, TRUE), "")</f>
        <v>FALSE</v>
      </c>
      <c r="F394" s="14" t="str">
        <f>IF(('Classification-Dawson'!F394 &lt;&gt; "") * ('Classification-Chris'!F394 &lt;&gt; ""), IF(('Classification-Dawson'!F394 &lt;&gt; 'Classification-Chris'!F394), FALSE, TRUE), "")</f>
        <v>TRUE</v>
      </c>
      <c r="G394" s="13" t="s">
        <v>19</v>
      </c>
      <c r="H394" s="10" t="str">
        <f>if(F394 = TRUE,'Classification-Dawson'!F394,if(F394 = FALSE,"Find it",""))</f>
        <v>Arbitrary Code Execution</v>
      </c>
      <c r="I394" s="14" t="str">
        <f t="shared" ref="I394:J394" si="1574">IF(E394 = TRUE, 1, IF(E394 = "", "", 0))</f>
        <v>0</v>
      </c>
      <c r="J394" s="14" t="str">
        <f t="shared" si="1574"/>
        <v>1</v>
      </c>
      <c r="K394" s="9"/>
      <c r="L394" s="9" t="str">
        <f t="shared" ref="L394:M394" si="1575">IF(I394 = "", "", if(OR(I394=0, I394=1),1,0))</f>
        <v>1</v>
      </c>
      <c r="M394" s="9" t="str">
        <f t="shared" si="1575"/>
        <v>1</v>
      </c>
      <c r="N394" s="9"/>
      <c r="O394" s="9"/>
      <c r="P394" s="9"/>
      <c r="Q394" s="9"/>
      <c r="R394" s="9" t="str">
        <f t="shared" ref="R394:AA394" si="1576">if($G394=R$1,1,"")</f>
        <v/>
      </c>
      <c r="S394" s="9" t="str">
        <f t="shared" si="1576"/>
        <v/>
      </c>
      <c r="T394" s="9" t="str">
        <f t="shared" si="1576"/>
        <v/>
      </c>
      <c r="U394" s="9" t="str">
        <f t="shared" si="1576"/>
        <v/>
      </c>
      <c r="V394" s="9" t="str">
        <f t="shared" si="1576"/>
        <v/>
      </c>
      <c r="W394" s="9" t="str">
        <f t="shared" si="1576"/>
        <v>1</v>
      </c>
      <c r="X394" s="9" t="str">
        <f t="shared" si="1576"/>
        <v/>
      </c>
      <c r="Y394" s="9" t="str">
        <f t="shared" si="1576"/>
        <v/>
      </c>
      <c r="Z394" s="9" t="str">
        <f t="shared" si="1576"/>
        <v/>
      </c>
      <c r="AA394" s="9" t="str">
        <f t="shared" si="1576"/>
        <v/>
      </c>
      <c r="AB394" s="9" t="str">
        <f t="shared" ref="AB394:AI394" si="1577">if($H394=AB$1,1,"")</f>
        <v/>
      </c>
      <c r="AC394" s="9" t="str">
        <f t="shared" si="1577"/>
        <v/>
      </c>
      <c r="AD394" s="9" t="str">
        <f t="shared" si="1577"/>
        <v/>
      </c>
      <c r="AE394" s="9" t="str">
        <f t="shared" si="1577"/>
        <v>1</v>
      </c>
      <c r="AF394" s="9" t="str">
        <f t="shared" si="1577"/>
        <v/>
      </c>
      <c r="AG394" s="9" t="str">
        <f t="shared" si="1577"/>
        <v/>
      </c>
      <c r="AH394" s="9" t="str">
        <f t="shared" si="1577"/>
        <v/>
      </c>
      <c r="AI394" s="9" t="str">
        <f t="shared" si="1577"/>
        <v/>
      </c>
    </row>
    <row r="395" ht="12.75" customHeight="1">
      <c r="A395" s="9" t="s">
        <v>1284</v>
      </c>
      <c r="B395" s="9" t="s">
        <v>1285</v>
      </c>
      <c r="C395" s="9" t="s">
        <v>1286</v>
      </c>
      <c r="D395" s="9"/>
      <c r="E395" s="14" t="str">
        <f>IF(('Classification-Dawson'!E395 &lt;&gt; "") * ('Classification-Chris'!E395 &lt;&gt; ""), IF(('Classification-Dawson'!E395 &lt;&gt; 'Classification-Chris'!E395), FALSE, TRUE), "")</f>
        <v/>
      </c>
      <c r="F395" s="14" t="str">
        <f>IF(('Classification-Dawson'!F395 &lt;&gt; "") * ('Classification-Chris'!F395 &lt;&gt; ""), IF(('Classification-Dawson'!F395 &lt;&gt; 'Classification-Chris'!F395), FALSE, TRUE), "")</f>
        <v/>
      </c>
      <c r="G395" s="10" t="str">
        <f>if(E395 = TRUE,'Classification-Dawson'!E395,if(E395 = FALSE,"Find it",""))</f>
        <v/>
      </c>
      <c r="H395" s="10" t="str">
        <f>if(F395 = TRUE,'Classification-Dawson'!F395,if(F395 = FALSE,"Find it",""))</f>
        <v/>
      </c>
      <c r="I395" s="14" t="str">
        <f t="shared" ref="I395:J395" si="1578">IF(E395 = TRUE, 1, IF(E395 = "", "", 0))</f>
        <v/>
      </c>
      <c r="J395" s="14" t="str">
        <f t="shared" si="1578"/>
        <v/>
      </c>
      <c r="K395" s="9"/>
      <c r="L395" s="9" t="str">
        <f t="shared" ref="L395:M395" si="1579">IF(I395 = "", "", if(OR(I395=0, I395=1),1,0))</f>
        <v/>
      </c>
      <c r="M395" s="9" t="str">
        <f t="shared" si="1579"/>
        <v/>
      </c>
      <c r="N395" s="9"/>
      <c r="O395" s="9"/>
      <c r="P395" s="9"/>
      <c r="Q395" s="9"/>
      <c r="R395" s="9" t="str">
        <f t="shared" ref="R395:AA395" si="1580">if($G395=R$1,1,"")</f>
        <v/>
      </c>
      <c r="S395" s="9" t="str">
        <f t="shared" si="1580"/>
        <v/>
      </c>
      <c r="T395" s="9" t="str">
        <f t="shared" si="1580"/>
        <v/>
      </c>
      <c r="U395" s="9" t="str">
        <f t="shared" si="1580"/>
        <v/>
      </c>
      <c r="V395" s="9" t="str">
        <f t="shared" si="1580"/>
        <v/>
      </c>
      <c r="W395" s="9" t="str">
        <f t="shared" si="1580"/>
        <v/>
      </c>
      <c r="X395" s="9" t="str">
        <f t="shared" si="1580"/>
        <v/>
      </c>
      <c r="Y395" s="9" t="str">
        <f t="shared" si="1580"/>
        <v/>
      </c>
      <c r="Z395" s="9" t="str">
        <f t="shared" si="1580"/>
        <v/>
      </c>
      <c r="AA395" s="9" t="str">
        <f t="shared" si="1580"/>
        <v/>
      </c>
      <c r="AB395" s="9" t="str">
        <f t="shared" ref="AB395:AI395" si="1581">if($H395=AB$1,1,"")</f>
        <v/>
      </c>
      <c r="AC395" s="9" t="str">
        <f t="shared" si="1581"/>
        <v/>
      </c>
      <c r="AD395" s="9" t="str">
        <f t="shared" si="1581"/>
        <v/>
      </c>
      <c r="AE395" s="9" t="str">
        <f t="shared" si="1581"/>
        <v/>
      </c>
      <c r="AF395" s="9" t="str">
        <f t="shared" si="1581"/>
        <v/>
      </c>
      <c r="AG395" s="9" t="str">
        <f t="shared" si="1581"/>
        <v/>
      </c>
      <c r="AH395" s="9" t="str">
        <f t="shared" si="1581"/>
        <v/>
      </c>
      <c r="AI395" s="9" t="str">
        <f t="shared" si="1581"/>
        <v/>
      </c>
    </row>
    <row r="396" ht="12.75" customHeight="1">
      <c r="A396" s="9" t="s">
        <v>1287</v>
      </c>
      <c r="B396" s="9" t="s">
        <v>1288</v>
      </c>
      <c r="C396" s="9" t="s">
        <v>1289</v>
      </c>
      <c r="D396" s="9"/>
      <c r="E396" s="14" t="str">
        <f>IF(('Classification-Dawson'!E396 &lt;&gt; "") * ('Classification-Chris'!E396 &lt;&gt; ""), IF(('Classification-Dawson'!E396 &lt;&gt; 'Classification-Chris'!E396), FALSE, TRUE), "")</f>
        <v/>
      </c>
      <c r="F396" s="14" t="str">
        <f>IF(('Classification-Dawson'!F396 &lt;&gt; "") * ('Classification-Chris'!F396 &lt;&gt; ""), IF(('Classification-Dawson'!F396 &lt;&gt; 'Classification-Chris'!F396), FALSE, TRUE), "")</f>
        <v/>
      </c>
      <c r="G396" s="10" t="str">
        <f>if(E396 = TRUE,'Classification-Dawson'!E396,if(E396 = FALSE,"Find it",""))</f>
        <v/>
      </c>
      <c r="H396" s="10" t="str">
        <f>if(F396 = TRUE,'Classification-Dawson'!F396,if(F396 = FALSE,"Find it",""))</f>
        <v/>
      </c>
      <c r="I396" s="14" t="str">
        <f t="shared" ref="I396:J396" si="1582">IF(E396 = TRUE, 1, IF(E396 = "", "", 0))</f>
        <v/>
      </c>
      <c r="J396" s="14" t="str">
        <f t="shared" si="1582"/>
        <v/>
      </c>
      <c r="K396" s="9"/>
      <c r="L396" s="9" t="str">
        <f t="shared" ref="L396:M396" si="1583">IF(I396 = "", "", if(OR(I396=0, I396=1),1,0))</f>
        <v/>
      </c>
      <c r="M396" s="9" t="str">
        <f t="shared" si="1583"/>
        <v/>
      </c>
      <c r="N396" s="9"/>
      <c r="O396" s="9"/>
      <c r="P396" s="9"/>
      <c r="Q396" s="9"/>
      <c r="R396" s="9" t="str">
        <f t="shared" ref="R396:AA396" si="1584">if($G396=R$1,1,"")</f>
        <v/>
      </c>
      <c r="S396" s="9" t="str">
        <f t="shared" si="1584"/>
        <v/>
      </c>
      <c r="T396" s="9" t="str">
        <f t="shared" si="1584"/>
        <v/>
      </c>
      <c r="U396" s="9" t="str">
        <f t="shared" si="1584"/>
        <v/>
      </c>
      <c r="V396" s="9" t="str">
        <f t="shared" si="1584"/>
        <v/>
      </c>
      <c r="W396" s="9" t="str">
        <f t="shared" si="1584"/>
        <v/>
      </c>
      <c r="X396" s="9" t="str">
        <f t="shared" si="1584"/>
        <v/>
      </c>
      <c r="Y396" s="9" t="str">
        <f t="shared" si="1584"/>
        <v/>
      </c>
      <c r="Z396" s="9" t="str">
        <f t="shared" si="1584"/>
        <v/>
      </c>
      <c r="AA396" s="9" t="str">
        <f t="shared" si="1584"/>
        <v/>
      </c>
      <c r="AB396" s="9" t="str">
        <f t="shared" ref="AB396:AI396" si="1585">if($H396=AB$1,1,"")</f>
        <v/>
      </c>
      <c r="AC396" s="9" t="str">
        <f t="shared" si="1585"/>
        <v/>
      </c>
      <c r="AD396" s="9" t="str">
        <f t="shared" si="1585"/>
        <v/>
      </c>
      <c r="AE396" s="9" t="str">
        <f t="shared" si="1585"/>
        <v/>
      </c>
      <c r="AF396" s="9" t="str">
        <f t="shared" si="1585"/>
        <v/>
      </c>
      <c r="AG396" s="9" t="str">
        <f t="shared" si="1585"/>
        <v/>
      </c>
      <c r="AH396" s="9" t="str">
        <f t="shared" si="1585"/>
        <v/>
      </c>
      <c r="AI396" s="9" t="str">
        <f t="shared" si="1585"/>
        <v/>
      </c>
    </row>
    <row r="397" ht="12.75" customHeight="1">
      <c r="A397" s="9" t="s">
        <v>1290</v>
      </c>
      <c r="B397" s="9" t="s">
        <v>1291</v>
      </c>
      <c r="C397" s="9" t="s">
        <v>1292</v>
      </c>
      <c r="D397" s="9"/>
      <c r="E397" s="14" t="str">
        <f>IF(('Classification-Dawson'!E397 &lt;&gt; "") * ('Classification-Chris'!E397 &lt;&gt; ""), IF(('Classification-Dawson'!E397 &lt;&gt; 'Classification-Chris'!E397), FALSE, TRUE), "")</f>
        <v/>
      </c>
      <c r="F397" s="14" t="str">
        <f>IF(('Classification-Dawson'!F397 &lt;&gt; "") * ('Classification-Chris'!F397 &lt;&gt; ""), IF(('Classification-Dawson'!F397 &lt;&gt; 'Classification-Chris'!F397), FALSE, TRUE), "")</f>
        <v/>
      </c>
      <c r="G397" s="10" t="str">
        <f>if(E397 = TRUE,'Classification-Dawson'!E397,if(E397 = FALSE,"Find it",""))</f>
        <v/>
      </c>
      <c r="H397" s="10" t="str">
        <f>if(F397 = TRUE,'Classification-Dawson'!F397,if(F397 = FALSE,"Find it",""))</f>
        <v/>
      </c>
      <c r="I397" s="14" t="str">
        <f t="shared" ref="I397:J397" si="1586">IF(E397 = TRUE, 1, IF(E397 = "", "", 0))</f>
        <v/>
      </c>
      <c r="J397" s="14" t="str">
        <f t="shared" si="1586"/>
        <v/>
      </c>
      <c r="K397" s="9"/>
      <c r="L397" s="9" t="str">
        <f t="shared" ref="L397:M397" si="1587">IF(I397 = "", "", if(OR(I397=0, I397=1),1,0))</f>
        <v/>
      </c>
      <c r="M397" s="9" t="str">
        <f t="shared" si="1587"/>
        <v/>
      </c>
      <c r="N397" s="9"/>
      <c r="O397" s="9"/>
      <c r="P397" s="9"/>
      <c r="Q397" s="9"/>
      <c r="R397" s="9" t="str">
        <f t="shared" ref="R397:AA397" si="1588">if($G397=R$1,1,"")</f>
        <v/>
      </c>
      <c r="S397" s="9" t="str">
        <f t="shared" si="1588"/>
        <v/>
      </c>
      <c r="T397" s="9" t="str">
        <f t="shared" si="1588"/>
        <v/>
      </c>
      <c r="U397" s="9" t="str">
        <f t="shared" si="1588"/>
        <v/>
      </c>
      <c r="V397" s="9" t="str">
        <f t="shared" si="1588"/>
        <v/>
      </c>
      <c r="W397" s="9" t="str">
        <f t="shared" si="1588"/>
        <v/>
      </c>
      <c r="X397" s="9" t="str">
        <f t="shared" si="1588"/>
        <v/>
      </c>
      <c r="Y397" s="9" t="str">
        <f t="shared" si="1588"/>
        <v/>
      </c>
      <c r="Z397" s="9" t="str">
        <f t="shared" si="1588"/>
        <v/>
      </c>
      <c r="AA397" s="9" t="str">
        <f t="shared" si="1588"/>
        <v/>
      </c>
      <c r="AB397" s="9" t="str">
        <f t="shared" ref="AB397:AI397" si="1589">if($H397=AB$1,1,"")</f>
        <v/>
      </c>
      <c r="AC397" s="9" t="str">
        <f t="shared" si="1589"/>
        <v/>
      </c>
      <c r="AD397" s="9" t="str">
        <f t="shared" si="1589"/>
        <v/>
      </c>
      <c r="AE397" s="9" t="str">
        <f t="shared" si="1589"/>
        <v/>
      </c>
      <c r="AF397" s="9" t="str">
        <f t="shared" si="1589"/>
        <v/>
      </c>
      <c r="AG397" s="9" t="str">
        <f t="shared" si="1589"/>
        <v/>
      </c>
      <c r="AH397" s="9" t="str">
        <f t="shared" si="1589"/>
        <v/>
      </c>
      <c r="AI397" s="9" t="str">
        <f t="shared" si="1589"/>
        <v/>
      </c>
    </row>
    <row r="398" ht="12.75" customHeight="1">
      <c r="A398" s="9" t="s">
        <v>1293</v>
      </c>
      <c r="B398" s="9" t="s">
        <v>1294</v>
      </c>
      <c r="C398" s="9" t="s">
        <v>1295</v>
      </c>
      <c r="D398" s="9"/>
      <c r="E398" s="14" t="str">
        <f>IF(('Classification-Dawson'!E398 &lt;&gt; "") * ('Classification-Chris'!E398 &lt;&gt; ""), IF(('Classification-Dawson'!E398 &lt;&gt; 'Classification-Chris'!E398), FALSE, TRUE), "")</f>
        <v/>
      </c>
      <c r="F398" s="14" t="str">
        <f>IF(('Classification-Dawson'!F398 &lt;&gt; "") * ('Classification-Chris'!F398 &lt;&gt; ""), IF(('Classification-Dawson'!F398 &lt;&gt; 'Classification-Chris'!F398), FALSE, TRUE), "")</f>
        <v/>
      </c>
      <c r="G398" s="10" t="str">
        <f>if(E398 = TRUE,'Classification-Dawson'!E398,if(E398 = FALSE,"Find it",""))</f>
        <v/>
      </c>
      <c r="H398" s="10" t="str">
        <f>if(F398 = TRUE,'Classification-Dawson'!F398,if(F398 = FALSE,"Find it",""))</f>
        <v/>
      </c>
      <c r="I398" s="14" t="str">
        <f t="shared" ref="I398:J398" si="1590">IF(E398 = TRUE, 1, IF(E398 = "", "", 0))</f>
        <v/>
      </c>
      <c r="J398" s="14" t="str">
        <f t="shared" si="1590"/>
        <v/>
      </c>
      <c r="K398" s="9"/>
      <c r="L398" s="9" t="str">
        <f t="shared" ref="L398:M398" si="1591">IF(I398 = "", "", if(OR(I398=0, I398=1),1,0))</f>
        <v/>
      </c>
      <c r="M398" s="9" t="str">
        <f t="shared" si="1591"/>
        <v/>
      </c>
      <c r="N398" s="9"/>
      <c r="O398" s="9"/>
      <c r="P398" s="9"/>
      <c r="Q398" s="9"/>
      <c r="R398" s="9" t="str">
        <f t="shared" ref="R398:AA398" si="1592">if($G398=R$1,1,"")</f>
        <v/>
      </c>
      <c r="S398" s="9" t="str">
        <f t="shared" si="1592"/>
        <v/>
      </c>
      <c r="T398" s="9" t="str">
        <f t="shared" si="1592"/>
        <v/>
      </c>
      <c r="U398" s="9" t="str">
        <f t="shared" si="1592"/>
        <v/>
      </c>
      <c r="V398" s="9" t="str">
        <f t="shared" si="1592"/>
        <v/>
      </c>
      <c r="W398" s="9" t="str">
        <f t="shared" si="1592"/>
        <v/>
      </c>
      <c r="X398" s="9" t="str">
        <f t="shared" si="1592"/>
        <v/>
      </c>
      <c r="Y398" s="9" t="str">
        <f t="shared" si="1592"/>
        <v/>
      </c>
      <c r="Z398" s="9" t="str">
        <f t="shared" si="1592"/>
        <v/>
      </c>
      <c r="AA398" s="9" t="str">
        <f t="shared" si="1592"/>
        <v/>
      </c>
      <c r="AB398" s="9" t="str">
        <f t="shared" ref="AB398:AI398" si="1593">if($H398=AB$1,1,"")</f>
        <v/>
      </c>
      <c r="AC398" s="9" t="str">
        <f t="shared" si="1593"/>
        <v/>
      </c>
      <c r="AD398" s="9" t="str">
        <f t="shared" si="1593"/>
        <v/>
      </c>
      <c r="AE398" s="9" t="str">
        <f t="shared" si="1593"/>
        <v/>
      </c>
      <c r="AF398" s="9" t="str">
        <f t="shared" si="1593"/>
        <v/>
      </c>
      <c r="AG398" s="9" t="str">
        <f t="shared" si="1593"/>
        <v/>
      </c>
      <c r="AH398" s="9" t="str">
        <f t="shared" si="1593"/>
        <v/>
      </c>
      <c r="AI398" s="9" t="str">
        <f t="shared" si="1593"/>
        <v/>
      </c>
    </row>
    <row r="399" ht="12.75" customHeight="1">
      <c r="A399" s="9" t="s">
        <v>1296</v>
      </c>
      <c r="B399" s="9" t="s">
        <v>1297</v>
      </c>
      <c r="C399" s="9" t="s">
        <v>1298</v>
      </c>
      <c r="D399" s="10" t="s">
        <v>1299</v>
      </c>
      <c r="E399" s="14" t="str">
        <f>IF(('Classification-Dawson'!E399 &lt;&gt; "") * ('Classification-Chris'!E399 &lt;&gt; ""), IF(('Classification-Dawson'!E399 &lt;&gt; 'Classification-Chris'!E399), FALSE, TRUE), "")</f>
        <v>TRUE</v>
      </c>
      <c r="F399" s="14" t="str">
        <f>IF(('Classification-Dawson'!F399 &lt;&gt; "") * ('Classification-Chris'!F399 &lt;&gt; ""), IF(('Classification-Dawson'!F399 &lt;&gt; 'Classification-Chris'!F399), FALSE, TRUE), "")</f>
        <v>TRUE</v>
      </c>
      <c r="G399" s="10" t="str">
        <f>if(E399 = TRUE,'Classification-Dawson'!E399,if(E399 = FALSE,"Find it",""))</f>
        <v>UI Issue</v>
      </c>
      <c r="H399" s="10" t="str">
        <f>if(F399 = TRUE,'Classification-Dawson'!F399,if(F399 = FALSE,"Find it",""))</f>
        <v>UI Hardening</v>
      </c>
      <c r="I399" s="14" t="str">
        <f t="shared" ref="I399:J399" si="1594">IF(E399 = TRUE, 1, IF(E399 = "", "", 0))</f>
        <v>1</v>
      </c>
      <c r="J399" s="14" t="str">
        <f t="shared" si="1594"/>
        <v>1</v>
      </c>
      <c r="K399" s="9"/>
      <c r="L399" s="9" t="str">
        <f t="shared" ref="L399:M399" si="1595">IF(I399 = "", "", if(OR(I399=0, I399=1),1,0))</f>
        <v>1</v>
      </c>
      <c r="M399" s="9" t="str">
        <f t="shared" si="1595"/>
        <v>1</v>
      </c>
      <c r="N399" s="9"/>
      <c r="O399" s="9"/>
      <c r="P399" s="9"/>
      <c r="Q399" s="9"/>
      <c r="R399" s="9" t="str">
        <f t="shared" ref="R399:AA399" si="1596">if($G399=R$1,1,"")</f>
        <v/>
      </c>
      <c r="S399" s="9" t="str">
        <f t="shared" si="1596"/>
        <v/>
      </c>
      <c r="T399" s="9" t="str">
        <f t="shared" si="1596"/>
        <v/>
      </c>
      <c r="U399" s="9" t="str">
        <f t="shared" si="1596"/>
        <v/>
      </c>
      <c r="V399" s="9" t="str">
        <f t="shared" si="1596"/>
        <v/>
      </c>
      <c r="W399" s="9" t="str">
        <f t="shared" si="1596"/>
        <v/>
      </c>
      <c r="X399" s="9" t="str">
        <f t="shared" si="1596"/>
        <v/>
      </c>
      <c r="Y399" s="9" t="str">
        <f t="shared" si="1596"/>
        <v/>
      </c>
      <c r="Z399" s="9" t="str">
        <f t="shared" si="1596"/>
        <v>1</v>
      </c>
      <c r="AA399" s="9" t="str">
        <f t="shared" si="1596"/>
        <v/>
      </c>
      <c r="AB399" s="9" t="str">
        <f t="shared" ref="AB399:AI399" si="1597">if($H399=AB$1,1,"")</f>
        <v/>
      </c>
      <c r="AC399" s="9" t="str">
        <f t="shared" si="1597"/>
        <v/>
      </c>
      <c r="AD399" s="9" t="str">
        <f t="shared" si="1597"/>
        <v/>
      </c>
      <c r="AE399" s="9" t="str">
        <f t="shared" si="1597"/>
        <v/>
      </c>
      <c r="AF399" s="9" t="str">
        <f t="shared" si="1597"/>
        <v/>
      </c>
      <c r="AG399" s="9" t="str">
        <f t="shared" si="1597"/>
        <v>1</v>
      </c>
      <c r="AH399" s="9" t="str">
        <f t="shared" si="1597"/>
        <v/>
      </c>
      <c r="AI399" s="9" t="str">
        <f t="shared" si="1597"/>
        <v/>
      </c>
    </row>
    <row r="400" ht="12.75" customHeight="1">
      <c r="A400" s="9" t="s">
        <v>1300</v>
      </c>
      <c r="B400" s="9" t="s">
        <v>1301</v>
      </c>
      <c r="C400" s="9" t="s">
        <v>1302</v>
      </c>
      <c r="D400" s="10" t="s">
        <v>1303</v>
      </c>
      <c r="E400" s="14" t="str">
        <f>IF(('Classification-Dawson'!E400 &lt;&gt; "") * ('Classification-Chris'!E400 &lt;&gt; ""), IF(('Classification-Dawson'!E400 &lt;&gt; 'Classification-Chris'!E400), FALSE, TRUE), "")</f>
        <v>TRUE</v>
      </c>
      <c r="F400" s="14" t="str">
        <f>IF(('Classification-Dawson'!F400 &lt;&gt; "") * ('Classification-Chris'!F400 &lt;&gt; ""), IF(('Classification-Dawson'!F400 &lt;&gt; 'Classification-Chris'!F400), FALSE, TRUE), "")</f>
        <v>TRUE</v>
      </c>
      <c r="G400" s="10" t="str">
        <f>if(E400 = TRUE,'Classification-Dawson'!E400,if(E400 = FALSE,"Find it",""))</f>
        <v>UI Issue</v>
      </c>
      <c r="H400" s="10" t="str">
        <f>if(F400 = TRUE,'Classification-Dawson'!F400,if(F400 = FALSE,"Find it",""))</f>
        <v>UI Misrepresentation</v>
      </c>
      <c r="I400" s="14" t="str">
        <f t="shared" ref="I400:J400" si="1598">IF(E400 = TRUE, 1, IF(E400 = "", "", 0))</f>
        <v>1</v>
      </c>
      <c r="J400" s="14" t="str">
        <f t="shared" si="1598"/>
        <v>1</v>
      </c>
      <c r="K400" s="9"/>
      <c r="L400" s="9" t="str">
        <f t="shared" ref="L400:M400" si="1599">IF(I400 = "", "", if(OR(I400=0, I400=1),1,0))</f>
        <v>1</v>
      </c>
      <c r="M400" s="9" t="str">
        <f t="shared" si="1599"/>
        <v>1</v>
      </c>
      <c r="N400" s="9"/>
      <c r="O400" s="9"/>
      <c r="P400" s="9"/>
      <c r="Q400" s="9"/>
      <c r="R400" s="9" t="str">
        <f t="shared" ref="R400:AA400" si="1600">if($G400=R$1,1,"")</f>
        <v/>
      </c>
      <c r="S400" s="9" t="str">
        <f t="shared" si="1600"/>
        <v/>
      </c>
      <c r="T400" s="9" t="str">
        <f t="shared" si="1600"/>
        <v/>
      </c>
      <c r="U400" s="9" t="str">
        <f t="shared" si="1600"/>
        <v/>
      </c>
      <c r="V400" s="9" t="str">
        <f t="shared" si="1600"/>
        <v/>
      </c>
      <c r="W400" s="9" t="str">
        <f t="shared" si="1600"/>
        <v/>
      </c>
      <c r="X400" s="9" t="str">
        <f t="shared" si="1600"/>
        <v/>
      </c>
      <c r="Y400" s="9" t="str">
        <f t="shared" si="1600"/>
        <v/>
      </c>
      <c r="Z400" s="9" t="str">
        <f t="shared" si="1600"/>
        <v>1</v>
      </c>
      <c r="AA400" s="9" t="str">
        <f t="shared" si="1600"/>
        <v/>
      </c>
      <c r="AB400" s="9" t="str">
        <f t="shared" ref="AB400:AI400" si="1601">if($H400=AB$1,1,"")</f>
        <v/>
      </c>
      <c r="AC400" s="9" t="str">
        <f t="shared" si="1601"/>
        <v/>
      </c>
      <c r="AD400" s="9" t="str">
        <f t="shared" si="1601"/>
        <v/>
      </c>
      <c r="AE400" s="9" t="str">
        <f t="shared" si="1601"/>
        <v/>
      </c>
      <c r="AF400" s="9" t="str">
        <f t="shared" si="1601"/>
        <v/>
      </c>
      <c r="AG400" s="9" t="str">
        <f t="shared" si="1601"/>
        <v/>
      </c>
      <c r="AH400" s="9" t="str">
        <f t="shared" si="1601"/>
        <v>1</v>
      </c>
      <c r="AI400" s="9" t="str">
        <f t="shared" si="1601"/>
        <v/>
      </c>
    </row>
    <row r="401" ht="12.75" customHeight="1">
      <c r="A401" s="9" t="s">
        <v>1304</v>
      </c>
      <c r="B401" s="9" t="s">
        <v>1305</v>
      </c>
      <c r="C401" s="9" t="s">
        <v>1306</v>
      </c>
      <c r="D401" s="10" t="s">
        <v>1307</v>
      </c>
      <c r="E401" s="14" t="str">
        <f>IF(('Classification-Dawson'!E401 &lt;&gt; "") * ('Classification-Chris'!E401 &lt;&gt; ""), IF(('Classification-Dawson'!E401 &lt;&gt; 'Classification-Chris'!E401), FALSE, TRUE), "")</f>
        <v>TRUE</v>
      </c>
      <c r="F401" s="14" t="str">
        <f>IF(('Classification-Dawson'!F401 &lt;&gt; "") * ('Classification-Chris'!F401 &lt;&gt; ""), IF(('Classification-Dawson'!F401 &lt;&gt; 'Classification-Chris'!F401), FALSE, TRUE), "")</f>
        <v>TRUE</v>
      </c>
      <c r="G401" s="10" t="str">
        <f>if(E401 = TRUE,'Classification-Dawson'!E401,if(E401 = FALSE,"Find it",""))</f>
        <v>Injection</v>
      </c>
      <c r="H401" s="10" t="str">
        <f>if(F401 = TRUE,'Classification-Dawson'!F401,if(F401 = FALSE,"Find it",""))</f>
        <v>Arbitrary Code Execution</v>
      </c>
      <c r="I401" s="14" t="str">
        <f t="shared" ref="I401:J401" si="1602">IF(E401 = TRUE, 1, IF(E401 = "", "", 0))</f>
        <v>1</v>
      </c>
      <c r="J401" s="14" t="str">
        <f t="shared" si="1602"/>
        <v>1</v>
      </c>
      <c r="K401" s="9"/>
      <c r="L401" s="9" t="str">
        <f t="shared" ref="L401:M401" si="1603">IF(I401 = "", "", if(OR(I401=0, I401=1),1,0))</f>
        <v>1</v>
      </c>
      <c r="M401" s="9" t="str">
        <f t="shared" si="1603"/>
        <v>1</v>
      </c>
      <c r="N401" s="9"/>
      <c r="O401" s="9"/>
      <c r="P401" s="9"/>
      <c r="Q401" s="9"/>
      <c r="R401" s="9" t="str">
        <f t="shared" ref="R401:AA401" si="1604">if($G401=R$1,1,"")</f>
        <v>1</v>
      </c>
      <c r="S401" s="9" t="str">
        <f t="shared" si="1604"/>
        <v/>
      </c>
      <c r="T401" s="9" t="str">
        <f t="shared" si="1604"/>
        <v/>
      </c>
      <c r="U401" s="9" t="str">
        <f t="shared" si="1604"/>
        <v/>
      </c>
      <c r="V401" s="9" t="str">
        <f t="shared" si="1604"/>
        <v/>
      </c>
      <c r="W401" s="9" t="str">
        <f t="shared" si="1604"/>
        <v/>
      </c>
      <c r="X401" s="9" t="str">
        <f t="shared" si="1604"/>
        <v/>
      </c>
      <c r="Y401" s="9" t="str">
        <f t="shared" si="1604"/>
        <v/>
      </c>
      <c r="Z401" s="9" t="str">
        <f t="shared" si="1604"/>
        <v/>
      </c>
      <c r="AA401" s="9" t="str">
        <f t="shared" si="1604"/>
        <v/>
      </c>
      <c r="AB401" s="9" t="str">
        <f t="shared" ref="AB401:AI401" si="1605">if($H401=AB$1,1,"")</f>
        <v/>
      </c>
      <c r="AC401" s="9" t="str">
        <f t="shared" si="1605"/>
        <v/>
      </c>
      <c r="AD401" s="9" t="str">
        <f t="shared" si="1605"/>
        <v/>
      </c>
      <c r="AE401" s="9" t="str">
        <f t="shared" si="1605"/>
        <v>1</v>
      </c>
      <c r="AF401" s="9" t="str">
        <f t="shared" si="1605"/>
        <v/>
      </c>
      <c r="AG401" s="9" t="str">
        <f t="shared" si="1605"/>
        <v/>
      </c>
      <c r="AH401" s="9" t="str">
        <f t="shared" si="1605"/>
        <v/>
      </c>
      <c r="AI401" s="9" t="str">
        <f t="shared" si="1605"/>
        <v/>
      </c>
    </row>
    <row r="402" ht="12.75" customHeight="1">
      <c r="A402" s="9" t="s">
        <v>1308</v>
      </c>
      <c r="B402" s="9" t="s">
        <v>1309</v>
      </c>
      <c r="C402" s="9" t="s">
        <v>1310</v>
      </c>
      <c r="D402" s="10" t="s">
        <v>85</v>
      </c>
      <c r="E402" s="14" t="str">
        <f>IF(('Classification-Dawson'!E402 &lt;&gt; "") * ('Classification-Chris'!E402 &lt;&gt; ""), IF(('Classification-Dawson'!E402 &lt;&gt; 'Classification-Chris'!E402), FALSE, TRUE), "")</f>
        <v>FALSE</v>
      </c>
      <c r="F402" s="14" t="str">
        <f>IF(('Classification-Dawson'!F402 &lt;&gt; "") * ('Classification-Chris'!F402 &lt;&gt; ""), IF(('Classification-Dawson'!F402 &lt;&gt; 'Classification-Chris'!F402), FALSE, TRUE), "")</f>
        <v>TRUE</v>
      </c>
      <c r="G402" s="13" t="s">
        <v>19</v>
      </c>
      <c r="H402" s="10" t="str">
        <f>if(F402 = TRUE,'Classification-Dawson'!F402,if(F402 = FALSE,"Find it",""))</f>
        <v>Authentication</v>
      </c>
      <c r="I402" s="14" t="str">
        <f t="shared" ref="I402:J402" si="1606">IF(E402 = TRUE, 1, IF(E402 = "", "", 0))</f>
        <v>0</v>
      </c>
      <c r="J402" s="14" t="str">
        <f t="shared" si="1606"/>
        <v>1</v>
      </c>
      <c r="K402" s="9"/>
      <c r="L402" s="9" t="str">
        <f t="shared" ref="L402:M402" si="1607">IF(I402 = "", "", if(OR(I402=0, I402=1),1,0))</f>
        <v>1</v>
      </c>
      <c r="M402" s="9" t="str">
        <f t="shared" si="1607"/>
        <v>1</v>
      </c>
      <c r="N402" s="9"/>
      <c r="O402" s="9"/>
      <c r="P402" s="9"/>
      <c r="Q402" s="9"/>
      <c r="R402" s="9" t="str">
        <f t="shared" ref="R402:AA402" si="1608">if($G402=R$1,1,"")</f>
        <v/>
      </c>
      <c r="S402" s="9" t="str">
        <f t="shared" si="1608"/>
        <v/>
      </c>
      <c r="T402" s="9" t="str">
        <f t="shared" si="1608"/>
        <v/>
      </c>
      <c r="U402" s="9" t="str">
        <f t="shared" si="1608"/>
        <v/>
      </c>
      <c r="V402" s="9" t="str">
        <f t="shared" si="1608"/>
        <v/>
      </c>
      <c r="W402" s="9" t="str">
        <f t="shared" si="1608"/>
        <v>1</v>
      </c>
      <c r="X402" s="9" t="str">
        <f t="shared" si="1608"/>
        <v/>
      </c>
      <c r="Y402" s="9" t="str">
        <f t="shared" si="1608"/>
        <v/>
      </c>
      <c r="Z402" s="9" t="str">
        <f t="shared" si="1608"/>
        <v/>
      </c>
      <c r="AA402" s="9" t="str">
        <f t="shared" si="1608"/>
        <v/>
      </c>
      <c r="AB402" s="9" t="str">
        <f t="shared" ref="AB402:AI402" si="1609">if($H402=AB$1,1,"")</f>
        <v/>
      </c>
      <c r="AC402" s="9" t="str">
        <f t="shared" si="1609"/>
        <v>1</v>
      </c>
      <c r="AD402" s="9" t="str">
        <f t="shared" si="1609"/>
        <v/>
      </c>
      <c r="AE402" s="9" t="str">
        <f t="shared" si="1609"/>
        <v/>
      </c>
      <c r="AF402" s="9" t="str">
        <f t="shared" si="1609"/>
        <v/>
      </c>
      <c r="AG402" s="9" t="str">
        <f t="shared" si="1609"/>
        <v/>
      </c>
      <c r="AH402" s="9" t="str">
        <f t="shared" si="1609"/>
        <v/>
      </c>
      <c r="AI402" s="9" t="str">
        <f t="shared" si="1609"/>
        <v/>
      </c>
    </row>
    <row r="403" ht="12.75" customHeight="1">
      <c r="A403" s="9" t="s">
        <v>1311</v>
      </c>
      <c r="B403" s="9" t="s">
        <v>1312</v>
      </c>
      <c r="C403" s="9" t="s">
        <v>1313</v>
      </c>
      <c r="D403" s="10" t="s">
        <v>1314</v>
      </c>
      <c r="E403" s="14" t="str">
        <f>IF(('Classification-Dawson'!E403 &lt;&gt; "") * ('Classification-Chris'!E403 &lt;&gt; ""), IF(('Classification-Dawson'!E403 &lt;&gt; 'Classification-Chris'!E403), FALSE, TRUE), "")</f>
        <v/>
      </c>
      <c r="F403" s="14" t="str">
        <f>IF(('Classification-Dawson'!F403 &lt;&gt; "") * ('Classification-Chris'!F403 &lt;&gt; ""), IF(('Classification-Dawson'!F403 &lt;&gt; 'Classification-Chris'!F403), FALSE, TRUE), "")</f>
        <v/>
      </c>
      <c r="G403" s="10" t="str">
        <f>if(E403 = TRUE,'Classification-Dawson'!E403,if(E403 = FALSE,"Find it",""))</f>
        <v/>
      </c>
      <c r="H403" s="10" t="str">
        <f>if(F403 = TRUE,'Classification-Dawson'!F403,if(F403 = FALSE,"Find it",""))</f>
        <v/>
      </c>
      <c r="I403" s="14" t="str">
        <f t="shared" ref="I403:J403" si="1610">IF(E403 = TRUE, 1, IF(E403 = "", "", 0))</f>
        <v/>
      </c>
      <c r="J403" s="14" t="str">
        <f t="shared" si="1610"/>
        <v/>
      </c>
      <c r="K403" s="9"/>
      <c r="L403" s="9" t="str">
        <f t="shared" ref="L403:M403" si="1611">IF(I403 = "", "", if(OR(I403=0, I403=1),1,0))</f>
        <v/>
      </c>
      <c r="M403" s="9" t="str">
        <f t="shared" si="1611"/>
        <v/>
      </c>
      <c r="N403" s="9"/>
      <c r="O403" s="9"/>
      <c r="P403" s="9"/>
      <c r="Q403" s="9"/>
      <c r="R403" s="9" t="str">
        <f t="shared" ref="R403:AA403" si="1612">if($G403=R$1,1,"")</f>
        <v/>
      </c>
      <c r="S403" s="9" t="str">
        <f t="shared" si="1612"/>
        <v/>
      </c>
      <c r="T403" s="9" t="str">
        <f t="shared" si="1612"/>
        <v/>
      </c>
      <c r="U403" s="9" t="str">
        <f t="shared" si="1612"/>
        <v/>
      </c>
      <c r="V403" s="9" t="str">
        <f t="shared" si="1612"/>
        <v/>
      </c>
      <c r="W403" s="9" t="str">
        <f t="shared" si="1612"/>
        <v/>
      </c>
      <c r="X403" s="9" t="str">
        <f t="shared" si="1612"/>
        <v/>
      </c>
      <c r="Y403" s="9" t="str">
        <f t="shared" si="1612"/>
        <v/>
      </c>
      <c r="Z403" s="9" t="str">
        <f t="shared" si="1612"/>
        <v/>
      </c>
      <c r="AA403" s="9" t="str">
        <f t="shared" si="1612"/>
        <v/>
      </c>
      <c r="AB403" s="9" t="str">
        <f t="shared" ref="AB403:AI403" si="1613">if($H403=AB$1,1,"")</f>
        <v/>
      </c>
      <c r="AC403" s="9" t="str">
        <f t="shared" si="1613"/>
        <v/>
      </c>
      <c r="AD403" s="9" t="str">
        <f t="shared" si="1613"/>
        <v/>
      </c>
      <c r="AE403" s="9" t="str">
        <f t="shared" si="1613"/>
        <v/>
      </c>
      <c r="AF403" s="9" t="str">
        <f t="shared" si="1613"/>
        <v/>
      </c>
      <c r="AG403" s="9" t="str">
        <f t="shared" si="1613"/>
        <v/>
      </c>
      <c r="AH403" s="9" t="str">
        <f t="shared" si="1613"/>
        <v/>
      </c>
      <c r="AI403" s="9" t="str">
        <f t="shared" si="1613"/>
        <v/>
      </c>
    </row>
    <row r="404" ht="12.75" customHeight="1">
      <c r="A404" s="9" t="s">
        <v>1315</v>
      </c>
      <c r="B404" s="9" t="s">
        <v>1316</v>
      </c>
      <c r="C404" s="9" t="s">
        <v>1317</v>
      </c>
      <c r="D404" s="10" t="s">
        <v>1318</v>
      </c>
      <c r="E404" s="14" t="str">
        <f>IF(('Classification-Dawson'!E404 &lt;&gt; "") * ('Classification-Chris'!E404 &lt;&gt; ""), IF(('Classification-Dawson'!E404 &lt;&gt; 'Classification-Chris'!E404), FALSE, TRUE), "")</f>
        <v>FALSE</v>
      </c>
      <c r="F404" s="14" t="str">
        <f>IF(('Classification-Dawson'!F404 &lt;&gt; "") * ('Classification-Chris'!F404 &lt;&gt; ""), IF(('Classification-Dawson'!F404 &lt;&gt; 'Classification-Chris'!F404), FALSE, TRUE), "")</f>
        <v>TRUE</v>
      </c>
      <c r="G404" s="13" t="s">
        <v>18</v>
      </c>
      <c r="H404" s="10" t="str">
        <f>if(F404 = TRUE,'Classification-Dawson'!F404,if(F404 = FALSE,"Find it",""))</f>
        <v>Arbitrary Code Execution</v>
      </c>
      <c r="I404" s="14" t="str">
        <f t="shared" ref="I404:J404" si="1614">IF(E404 = TRUE, 1, IF(E404 = "", "", 0))</f>
        <v>0</v>
      </c>
      <c r="J404" s="14" t="str">
        <f t="shared" si="1614"/>
        <v>1</v>
      </c>
      <c r="K404" s="9"/>
      <c r="L404" s="9" t="str">
        <f t="shared" ref="L404:M404" si="1615">IF(I404 = "", "", if(OR(I404=0, I404=1),1,0))</f>
        <v>1</v>
      </c>
      <c r="M404" s="9" t="str">
        <f t="shared" si="1615"/>
        <v>1</v>
      </c>
      <c r="N404" s="9"/>
      <c r="O404" s="9"/>
      <c r="P404" s="9"/>
      <c r="Q404" s="9"/>
      <c r="R404" s="9" t="str">
        <f t="shared" ref="R404:AA404" si="1616">if($G404=R$1,1,"")</f>
        <v/>
      </c>
      <c r="S404" s="9" t="str">
        <f t="shared" si="1616"/>
        <v/>
      </c>
      <c r="T404" s="9" t="str">
        <f t="shared" si="1616"/>
        <v/>
      </c>
      <c r="U404" s="9" t="str">
        <f t="shared" si="1616"/>
        <v/>
      </c>
      <c r="V404" s="9" t="str">
        <f t="shared" si="1616"/>
        <v>1</v>
      </c>
      <c r="W404" s="9" t="str">
        <f t="shared" si="1616"/>
        <v/>
      </c>
      <c r="X404" s="9" t="str">
        <f t="shared" si="1616"/>
        <v/>
      </c>
      <c r="Y404" s="9" t="str">
        <f t="shared" si="1616"/>
        <v/>
      </c>
      <c r="Z404" s="9" t="str">
        <f t="shared" si="1616"/>
        <v/>
      </c>
      <c r="AA404" s="9" t="str">
        <f t="shared" si="1616"/>
        <v/>
      </c>
      <c r="AB404" s="9" t="str">
        <f t="shared" ref="AB404:AI404" si="1617">if($H404=AB$1,1,"")</f>
        <v/>
      </c>
      <c r="AC404" s="9" t="str">
        <f t="shared" si="1617"/>
        <v/>
      </c>
      <c r="AD404" s="9" t="str">
        <f t="shared" si="1617"/>
        <v/>
      </c>
      <c r="AE404" s="9" t="str">
        <f t="shared" si="1617"/>
        <v>1</v>
      </c>
      <c r="AF404" s="9" t="str">
        <f t="shared" si="1617"/>
        <v/>
      </c>
      <c r="AG404" s="9" t="str">
        <f t="shared" si="1617"/>
        <v/>
      </c>
      <c r="AH404" s="9" t="str">
        <f t="shared" si="1617"/>
        <v/>
      </c>
      <c r="AI404" s="9" t="str">
        <f t="shared" si="1617"/>
        <v/>
      </c>
    </row>
    <row r="405" ht="12.75" customHeight="1">
      <c r="A405" s="9" t="s">
        <v>1319</v>
      </c>
      <c r="B405" s="9" t="s">
        <v>1320</v>
      </c>
      <c r="C405" s="9" t="s">
        <v>1321</v>
      </c>
      <c r="D405" s="10" t="s">
        <v>1322</v>
      </c>
      <c r="E405" s="14" t="str">
        <f>IF(('Classification-Dawson'!E405 &lt;&gt; "") * ('Classification-Chris'!E405 &lt;&gt; ""), IF(('Classification-Dawson'!E405 &lt;&gt; 'Classification-Chris'!E405), FALSE, TRUE), "")</f>
        <v>TRUE</v>
      </c>
      <c r="F405" s="14" t="str">
        <f>IF(('Classification-Dawson'!F405 &lt;&gt; "") * ('Classification-Chris'!F405 &lt;&gt; ""), IF(('Classification-Dawson'!F405 &lt;&gt; 'Classification-Chris'!F405), FALSE, TRUE), "")</f>
        <v>TRUE</v>
      </c>
      <c r="G405" s="10" t="str">
        <f>if(E405 = TRUE,'Classification-Dawson'!E405,if(E405 = FALSE,"Find it",""))</f>
        <v>Insecure Components</v>
      </c>
      <c r="H405" s="10" t="str">
        <f>if(F405 = TRUE,'Classification-Dawson'!F405,if(F405 = FALSE,"Find it",""))</f>
        <v>Arbitrary Code Execution</v>
      </c>
      <c r="I405" s="14" t="str">
        <f t="shared" ref="I405:J405" si="1618">IF(E405 = TRUE, 1, IF(E405 = "", "", 0))</f>
        <v>1</v>
      </c>
      <c r="J405" s="14" t="str">
        <f t="shared" si="1618"/>
        <v>1</v>
      </c>
      <c r="K405" s="9"/>
      <c r="L405" s="9" t="str">
        <f t="shared" ref="L405:M405" si="1619">IF(I405 = "", "", if(OR(I405=0, I405=1),1,0))</f>
        <v>1</v>
      </c>
      <c r="M405" s="9" t="str">
        <f t="shared" si="1619"/>
        <v>1</v>
      </c>
      <c r="N405" s="9"/>
      <c r="O405" s="9"/>
      <c r="P405" s="9"/>
      <c r="Q405" s="9"/>
      <c r="R405" s="9" t="str">
        <f t="shared" ref="R405:AA405" si="1620">if($G405=R$1,1,"")</f>
        <v/>
      </c>
      <c r="S405" s="9" t="str">
        <f t="shared" si="1620"/>
        <v/>
      </c>
      <c r="T405" s="9" t="str">
        <f t="shared" si="1620"/>
        <v/>
      </c>
      <c r="U405" s="9" t="str">
        <f t="shared" si="1620"/>
        <v/>
      </c>
      <c r="V405" s="9" t="str">
        <f t="shared" si="1620"/>
        <v/>
      </c>
      <c r="W405" s="9" t="str">
        <f t="shared" si="1620"/>
        <v>1</v>
      </c>
      <c r="X405" s="9" t="str">
        <f t="shared" si="1620"/>
        <v/>
      </c>
      <c r="Y405" s="9" t="str">
        <f t="shared" si="1620"/>
        <v/>
      </c>
      <c r="Z405" s="9" t="str">
        <f t="shared" si="1620"/>
        <v/>
      </c>
      <c r="AA405" s="9" t="str">
        <f t="shared" si="1620"/>
        <v/>
      </c>
      <c r="AB405" s="9" t="str">
        <f t="shared" ref="AB405:AI405" si="1621">if($H405=AB$1,1,"")</f>
        <v/>
      </c>
      <c r="AC405" s="9" t="str">
        <f t="shared" si="1621"/>
        <v/>
      </c>
      <c r="AD405" s="9" t="str">
        <f t="shared" si="1621"/>
        <v/>
      </c>
      <c r="AE405" s="9" t="str">
        <f t="shared" si="1621"/>
        <v>1</v>
      </c>
      <c r="AF405" s="9" t="str">
        <f t="shared" si="1621"/>
        <v/>
      </c>
      <c r="AG405" s="9" t="str">
        <f t="shared" si="1621"/>
        <v/>
      </c>
      <c r="AH405" s="9" t="str">
        <f t="shared" si="1621"/>
        <v/>
      </c>
      <c r="AI405" s="9" t="str">
        <f t="shared" si="1621"/>
        <v/>
      </c>
    </row>
    <row r="406" ht="12.75" customHeight="1">
      <c r="A406" s="9" t="s">
        <v>1323</v>
      </c>
      <c r="B406" s="9" t="s">
        <v>1324</v>
      </c>
      <c r="C406" s="9" t="s">
        <v>1325</v>
      </c>
      <c r="D406" s="10" t="s">
        <v>1303</v>
      </c>
      <c r="E406" s="14" t="str">
        <f>IF(('Classification-Dawson'!E406 &lt;&gt; "") * ('Classification-Chris'!E406 &lt;&gt; ""), IF(('Classification-Dawson'!E406 &lt;&gt; 'Classification-Chris'!E406), FALSE, TRUE), "")</f>
        <v/>
      </c>
      <c r="F406" s="14" t="str">
        <f>IF(('Classification-Dawson'!F406 &lt;&gt; "") * ('Classification-Chris'!F406 &lt;&gt; ""), IF(('Classification-Dawson'!F406 &lt;&gt; 'Classification-Chris'!F406), FALSE, TRUE), "")</f>
        <v/>
      </c>
      <c r="G406" s="10" t="str">
        <f>if(E406 = TRUE,'Classification-Dawson'!E406,if(E406 = FALSE,"Find it",""))</f>
        <v/>
      </c>
      <c r="H406" s="10" t="str">
        <f>if(F406 = TRUE,'Classification-Dawson'!F406,if(F406 = FALSE,"Find it",""))</f>
        <v/>
      </c>
      <c r="I406" s="14" t="str">
        <f t="shared" ref="I406:J406" si="1622">IF(E406 = TRUE, 1, IF(E406 = "", "", 0))</f>
        <v/>
      </c>
      <c r="J406" s="14" t="str">
        <f t="shared" si="1622"/>
        <v/>
      </c>
      <c r="K406" s="9"/>
      <c r="L406" s="9" t="str">
        <f t="shared" ref="L406:M406" si="1623">IF(I406 = "", "", if(OR(I406=0, I406=1),1,0))</f>
        <v/>
      </c>
      <c r="M406" s="9" t="str">
        <f t="shared" si="1623"/>
        <v/>
      </c>
      <c r="N406" s="9"/>
      <c r="O406" s="9"/>
      <c r="P406" s="9"/>
      <c r="Q406" s="9"/>
      <c r="R406" s="9" t="str">
        <f t="shared" ref="R406:AA406" si="1624">if($G406=R$1,1,"")</f>
        <v/>
      </c>
      <c r="S406" s="9" t="str">
        <f t="shared" si="1624"/>
        <v/>
      </c>
      <c r="T406" s="9" t="str">
        <f t="shared" si="1624"/>
        <v/>
      </c>
      <c r="U406" s="9" t="str">
        <f t="shared" si="1624"/>
        <v/>
      </c>
      <c r="V406" s="9" t="str">
        <f t="shared" si="1624"/>
        <v/>
      </c>
      <c r="W406" s="9" t="str">
        <f t="shared" si="1624"/>
        <v/>
      </c>
      <c r="X406" s="9" t="str">
        <f t="shared" si="1624"/>
        <v/>
      </c>
      <c r="Y406" s="9" t="str">
        <f t="shared" si="1624"/>
        <v/>
      </c>
      <c r="Z406" s="9" t="str">
        <f t="shared" si="1624"/>
        <v/>
      </c>
      <c r="AA406" s="9" t="str">
        <f t="shared" si="1624"/>
        <v/>
      </c>
      <c r="AB406" s="9" t="str">
        <f t="shared" ref="AB406:AI406" si="1625">if($H406=AB$1,1,"")</f>
        <v/>
      </c>
      <c r="AC406" s="9" t="str">
        <f t="shared" si="1625"/>
        <v/>
      </c>
      <c r="AD406" s="9" t="str">
        <f t="shared" si="1625"/>
        <v/>
      </c>
      <c r="AE406" s="9" t="str">
        <f t="shared" si="1625"/>
        <v/>
      </c>
      <c r="AF406" s="9" t="str">
        <f t="shared" si="1625"/>
        <v/>
      </c>
      <c r="AG406" s="9" t="str">
        <f t="shared" si="1625"/>
        <v/>
      </c>
      <c r="AH406" s="9" t="str">
        <f t="shared" si="1625"/>
        <v/>
      </c>
      <c r="AI406" s="9" t="str">
        <f t="shared" si="1625"/>
        <v/>
      </c>
    </row>
    <row r="407" ht="12.75" customHeight="1">
      <c r="A407" s="9" t="s">
        <v>1326</v>
      </c>
      <c r="B407" s="9" t="s">
        <v>1327</v>
      </c>
      <c r="C407" s="9" t="s">
        <v>1328</v>
      </c>
      <c r="D407" s="9"/>
      <c r="E407" s="14" t="str">
        <f>IF(('Classification-Dawson'!E407 &lt;&gt; "") * ('Classification-Chris'!E407 &lt;&gt; ""), IF(('Classification-Dawson'!E407 &lt;&gt; 'Classification-Chris'!E407), FALSE, TRUE), "")</f>
        <v/>
      </c>
      <c r="F407" s="14" t="str">
        <f>IF(('Classification-Dawson'!F407 &lt;&gt; "") * ('Classification-Chris'!F407 &lt;&gt; ""), IF(('Classification-Dawson'!F407 &lt;&gt; 'Classification-Chris'!F407), FALSE, TRUE), "")</f>
        <v/>
      </c>
      <c r="G407" s="10" t="str">
        <f>if(E407 = TRUE,'Classification-Dawson'!E407,if(E407 = FALSE,"Find it",""))</f>
        <v/>
      </c>
      <c r="H407" s="10" t="str">
        <f>if(F407 = TRUE,'Classification-Dawson'!F407,if(F407 = FALSE,"Find it",""))</f>
        <v/>
      </c>
      <c r="I407" s="14" t="str">
        <f t="shared" ref="I407:J407" si="1626">IF(E407 = TRUE, 1, IF(E407 = "", "", 0))</f>
        <v/>
      </c>
      <c r="J407" s="14" t="str">
        <f t="shared" si="1626"/>
        <v/>
      </c>
      <c r="K407" s="9"/>
      <c r="L407" s="9" t="str">
        <f t="shared" ref="L407:M407" si="1627">IF(I407 = "", "", if(OR(I407=0, I407=1),1,0))</f>
        <v/>
      </c>
      <c r="M407" s="9" t="str">
        <f t="shared" si="1627"/>
        <v/>
      </c>
      <c r="N407" s="9"/>
      <c r="O407" s="9"/>
      <c r="P407" s="9"/>
      <c r="Q407" s="9"/>
      <c r="R407" s="9" t="str">
        <f t="shared" ref="R407:AA407" si="1628">if($G407=R$1,1,"")</f>
        <v/>
      </c>
      <c r="S407" s="9" t="str">
        <f t="shared" si="1628"/>
        <v/>
      </c>
      <c r="T407" s="9" t="str">
        <f t="shared" si="1628"/>
        <v/>
      </c>
      <c r="U407" s="9" t="str">
        <f t="shared" si="1628"/>
        <v/>
      </c>
      <c r="V407" s="9" t="str">
        <f t="shared" si="1628"/>
        <v/>
      </c>
      <c r="W407" s="9" t="str">
        <f t="shared" si="1628"/>
        <v/>
      </c>
      <c r="X407" s="9" t="str">
        <f t="shared" si="1628"/>
        <v/>
      </c>
      <c r="Y407" s="9" t="str">
        <f t="shared" si="1628"/>
        <v/>
      </c>
      <c r="Z407" s="9" t="str">
        <f t="shared" si="1628"/>
        <v/>
      </c>
      <c r="AA407" s="9" t="str">
        <f t="shared" si="1628"/>
        <v/>
      </c>
      <c r="AB407" s="9" t="str">
        <f t="shared" ref="AB407:AI407" si="1629">if($H407=AB$1,1,"")</f>
        <v/>
      </c>
      <c r="AC407" s="9" t="str">
        <f t="shared" si="1629"/>
        <v/>
      </c>
      <c r="AD407" s="9" t="str">
        <f t="shared" si="1629"/>
        <v/>
      </c>
      <c r="AE407" s="9" t="str">
        <f t="shared" si="1629"/>
        <v/>
      </c>
      <c r="AF407" s="9" t="str">
        <f t="shared" si="1629"/>
        <v/>
      </c>
      <c r="AG407" s="9" t="str">
        <f t="shared" si="1629"/>
        <v/>
      </c>
      <c r="AH407" s="9" t="str">
        <f t="shared" si="1629"/>
        <v/>
      </c>
      <c r="AI407" s="9" t="str">
        <f t="shared" si="1629"/>
        <v/>
      </c>
    </row>
    <row r="408" ht="12.75" customHeight="1">
      <c r="A408" s="9" t="s">
        <v>1329</v>
      </c>
      <c r="B408" s="9" t="s">
        <v>1330</v>
      </c>
      <c r="C408" s="9" t="s">
        <v>1331</v>
      </c>
      <c r="D408" s="9"/>
      <c r="E408" s="14" t="str">
        <f>IF(('Classification-Dawson'!E408 &lt;&gt; "") * ('Classification-Chris'!E408 &lt;&gt; ""), IF(('Classification-Dawson'!E408 &lt;&gt; 'Classification-Chris'!E408), FALSE, TRUE), "")</f>
        <v/>
      </c>
      <c r="F408" s="14" t="str">
        <f>IF(('Classification-Dawson'!F408 &lt;&gt; "") * ('Classification-Chris'!F408 &lt;&gt; ""), IF(('Classification-Dawson'!F408 &lt;&gt; 'Classification-Chris'!F408), FALSE, TRUE), "")</f>
        <v/>
      </c>
      <c r="G408" s="10" t="str">
        <f>if(E408 = TRUE,'Classification-Dawson'!E408,if(E408 = FALSE,"Find it",""))</f>
        <v/>
      </c>
      <c r="H408" s="10" t="str">
        <f>if(F408 = TRUE,'Classification-Dawson'!F408,if(F408 = FALSE,"Find it",""))</f>
        <v/>
      </c>
      <c r="I408" s="14" t="str">
        <f t="shared" ref="I408:J408" si="1630">IF(E408 = TRUE, 1, IF(E408 = "", "", 0))</f>
        <v/>
      </c>
      <c r="J408" s="14" t="str">
        <f t="shared" si="1630"/>
        <v/>
      </c>
      <c r="K408" s="9"/>
      <c r="L408" s="9" t="str">
        <f t="shared" ref="L408:M408" si="1631">IF(I408 = "", "", if(OR(I408=0, I408=1),1,0))</f>
        <v/>
      </c>
      <c r="M408" s="9" t="str">
        <f t="shared" si="1631"/>
        <v/>
      </c>
      <c r="N408" s="9"/>
      <c r="O408" s="9"/>
      <c r="P408" s="9"/>
      <c r="Q408" s="9"/>
      <c r="R408" s="9" t="str">
        <f t="shared" ref="R408:AA408" si="1632">if($G408=R$1,1,"")</f>
        <v/>
      </c>
      <c r="S408" s="9" t="str">
        <f t="shared" si="1632"/>
        <v/>
      </c>
      <c r="T408" s="9" t="str">
        <f t="shared" si="1632"/>
        <v/>
      </c>
      <c r="U408" s="9" t="str">
        <f t="shared" si="1632"/>
        <v/>
      </c>
      <c r="V408" s="9" t="str">
        <f t="shared" si="1632"/>
        <v/>
      </c>
      <c r="W408" s="9" t="str">
        <f t="shared" si="1632"/>
        <v/>
      </c>
      <c r="X408" s="9" t="str">
        <f t="shared" si="1632"/>
        <v/>
      </c>
      <c r="Y408" s="9" t="str">
        <f t="shared" si="1632"/>
        <v/>
      </c>
      <c r="Z408" s="9" t="str">
        <f t="shared" si="1632"/>
        <v/>
      </c>
      <c r="AA408" s="9" t="str">
        <f t="shared" si="1632"/>
        <v/>
      </c>
      <c r="AB408" s="9" t="str">
        <f t="shared" ref="AB408:AI408" si="1633">if($H408=AB$1,1,"")</f>
        <v/>
      </c>
      <c r="AC408" s="9" t="str">
        <f t="shared" si="1633"/>
        <v/>
      </c>
      <c r="AD408" s="9" t="str">
        <f t="shared" si="1633"/>
        <v/>
      </c>
      <c r="AE408" s="9" t="str">
        <f t="shared" si="1633"/>
        <v/>
      </c>
      <c r="AF408" s="9" t="str">
        <f t="shared" si="1633"/>
        <v/>
      </c>
      <c r="AG408" s="9" t="str">
        <f t="shared" si="1633"/>
        <v/>
      </c>
      <c r="AH408" s="9" t="str">
        <f t="shared" si="1633"/>
        <v/>
      </c>
      <c r="AI408" s="9" t="str">
        <f t="shared" si="1633"/>
        <v/>
      </c>
    </row>
    <row r="409" ht="12.75" customHeight="1">
      <c r="A409" s="9" t="s">
        <v>1332</v>
      </c>
      <c r="B409" s="9" t="s">
        <v>1333</v>
      </c>
      <c r="C409" s="9" t="s">
        <v>1334</v>
      </c>
      <c r="D409" s="9"/>
      <c r="E409" s="14" t="str">
        <f>IF(('Classification-Dawson'!E409 &lt;&gt; "") * ('Classification-Chris'!E409 &lt;&gt; ""), IF(('Classification-Dawson'!E409 &lt;&gt; 'Classification-Chris'!E409), FALSE, TRUE), "")</f>
        <v/>
      </c>
      <c r="F409" s="14" t="str">
        <f>IF(('Classification-Dawson'!F409 &lt;&gt; "") * ('Classification-Chris'!F409 &lt;&gt; ""), IF(('Classification-Dawson'!F409 &lt;&gt; 'Classification-Chris'!F409), FALSE, TRUE), "")</f>
        <v/>
      </c>
      <c r="G409" s="10" t="str">
        <f>if(E409 = TRUE,'Classification-Dawson'!E409,if(E409 = FALSE,"Find it",""))</f>
        <v/>
      </c>
      <c r="H409" s="10" t="str">
        <f>if(F409 = TRUE,'Classification-Dawson'!F409,if(F409 = FALSE,"Find it",""))</f>
        <v/>
      </c>
      <c r="I409" s="14" t="str">
        <f t="shared" ref="I409:J409" si="1634">IF(E409 = TRUE, 1, IF(E409 = "", "", 0))</f>
        <v/>
      </c>
      <c r="J409" s="14" t="str">
        <f t="shared" si="1634"/>
        <v/>
      </c>
      <c r="K409" s="9"/>
      <c r="L409" s="9" t="str">
        <f t="shared" ref="L409:M409" si="1635">IF(I409 = "", "", if(OR(I409=0, I409=1),1,0))</f>
        <v/>
      </c>
      <c r="M409" s="9" t="str">
        <f t="shared" si="1635"/>
        <v/>
      </c>
      <c r="N409" s="9"/>
      <c r="O409" s="9"/>
      <c r="P409" s="9"/>
      <c r="Q409" s="9"/>
      <c r="R409" s="9" t="str">
        <f t="shared" ref="R409:AA409" si="1636">if($G409=R$1,1,"")</f>
        <v/>
      </c>
      <c r="S409" s="9" t="str">
        <f t="shared" si="1636"/>
        <v/>
      </c>
      <c r="T409" s="9" t="str">
        <f t="shared" si="1636"/>
        <v/>
      </c>
      <c r="U409" s="9" t="str">
        <f t="shared" si="1636"/>
        <v/>
      </c>
      <c r="V409" s="9" t="str">
        <f t="shared" si="1636"/>
        <v/>
      </c>
      <c r="W409" s="9" t="str">
        <f t="shared" si="1636"/>
        <v/>
      </c>
      <c r="X409" s="9" t="str">
        <f t="shared" si="1636"/>
        <v/>
      </c>
      <c r="Y409" s="9" t="str">
        <f t="shared" si="1636"/>
        <v/>
      </c>
      <c r="Z409" s="9" t="str">
        <f t="shared" si="1636"/>
        <v/>
      </c>
      <c r="AA409" s="9" t="str">
        <f t="shared" si="1636"/>
        <v/>
      </c>
      <c r="AB409" s="9" t="str">
        <f t="shared" ref="AB409:AI409" si="1637">if($H409=AB$1,1,"")</f>
        <v/>
      </c>
      <c r="AC409" s="9" t="str">
        <f t="shared" si="1637"/>
        <v/>
      </c>
      <c r="AD409" s="9" t="str">
        <f t="shared" si="1637"/>
        <v/>
      </c>
      <c r="AE409" s="9" t="str">
        <f t="shared" si="1637"/>
        <v/>
      </c>
      <c r="AF409" s="9" t="str">
        <f t="shared" si="1637"/>
        <v/>
      </c>
      <c r="AG409" s="9" t="str">
        <f t="shared" si="1637"/>
        <v/>
      </c>
      <c r="AH409" s="9" t="str">
        <f t="shared" si="1637"/>
        <v/>
      </c>
      <c r="AI409" s="9" t="str">
        <f t="shared" si="1637"/>
        <v/>
      </c>
    </row>
    <row r="410" ht="12.75" customHeight="1">
      <c r="A410" s="9" t="s">
        <v>1335</v>
      </c>
      <c r="B410" s="9" t="s">
        <v>1336</v>
      </c>
      <c r="C410" s="9" t="s">
        <v>1337</v>
      </c>
      <c r="D410" s="9"/>
      <c r="E410" s="14" t="str">
        <f>IF(('Classification-Dawson'!E410 &lt;&gt; "") * ('Classification-Chris'!E410 &lt;&gt; ""), IF(('Classification-Dawson'!E410 &lt;&gt; 'Classification-Chris'!E410), FALSE, TRUE), "")</f>
        <v/>
      </c>
      <c r="F410" s="14" t="str">
        <f>IF(('Classification-Dawson'!F410 &lt;&gt; "") * ('Classification-Chris'!F410 &lt;&gt; ""), IF(('Classification-Dawson'!F410 &lt;&gt; 'Classification-Chris'!F410), FALSE, TRUE), "")</f>
        <v/>
      </c>
      <c r="G410" s="10" t="str">
        <f>if(E410 = TRUE,'Classification-Dawson'!E410,if(E410 = FALSE,"Find it",""))</f>
        <v/>
      </c>
      <c r="H410" s="10" t="str">
        <f>if(F410 = TRUE,'Classification-Dawson'!F410,if(F410 = FALSE,"Find it",""))</f>
        <v/>
      </c>
      <c r="I410" s="14" t="str">
        <f t="shared" ref="I410:J410" si="1638">IF(E410 = TRUE, 1, IF(E410 = "", "", 0))</f>
        <v/>
      </c>
      <c r="J410" s="14" t="str">
        <f t="shared" si="1638"/>
        <v/>
      </c>
      <c r="K410" s="9"/>
      <c r="L410" s="9" t="str">
        <f t="shared" ref="L410:M410" si="1639">IF(I410 = "", "", if(OR(I410=0, I410=1),1,0))</f>
        <v/>
      </c>
      <c r="M410" s="9" t="str">
        <f t="shared" si="1639"/>
        <v/>
      </c>
      <c r="N410" s="9"/>
      <c r="O410" s="9"/>
      <c r="P410" s="9"/>
      <c r="Q410" s="9"/>
      <c r="R410" s="9" t="str">
        <f t="shared" ref="R410:AA410" si="1640">if($G410=R$1,1,"")</f>
        <v/>
      </c>
      <c r="S410" s="9" t="str">
        <f t="shared" si="1640"/>
        <v/>
      </c>
      <c r="T410" s="9" t="str">
        <f t="shared" si="1640"/>
        <v/>
      </c>
      <c r="U410" s="9" t="str">
        <f t="shared" si="1640"/>
        <v/>
      </c>
      <c r="V410" s="9" t="str">
        <f t="shared" si="1640"/>
        <v/>
      </c>
      <c r="W410" s="9" t="str">
        <f t="shared" si="1640"/>
        <v/>
      </c>
      <c r="X410" s="9" t="str">
        <f t="shared" si="1640"/>
        <v/>
      </c>
      <c r="Y410" s="9" t="str">
        <f t="shared" si="1640"/>
        <v/>
      </c>
      <c r="Z410" s="9" t="str">
        <f t="shared" si="1640"/>
        <v/>
      </c>
      <c r="AA410" s="9" t="str">
        <f t="shared" si="1640"/>
        <v/>
      </c>
      <c r="AB410" s="9" t="str">
        <f t="shared" ref="AB410:AI410" si="1641">if($H410=AB$1,1,"")</f>
        <v/>
      </c>
      <c r="AC410" s="9" t="str">
        <f t="shared" si="1641"/>
        <v/>
      </c>
      <c r="AD410" s="9" t="str">
        <f t="shared" si="1641"/>
        <v/>
      </c>
      <c r="AE410" s="9" t="str">
        <f t="shared" si="1641"/>
        <v/>
      </c>
      <c r="AF410" s="9" t="str">
        <f t="shared" si="1641"/>
        <v/>
      </c>
      <c r="AG410" s="9" t="str">
        <f t="shared" si="1641"/>
        <v/>
      </c>
      <c r="AH410" s="9" t="str">
        <f t="shared" si="1641"/>
        <v/>
      </c>
      <c r="AI410" s="9" t="str">
        <f t="shared" si="1641"/>
        <v/>
      </c>
    </row>
    <row r="411" ht="12.75" customHeight="1">
      <c r="A411" s="9" t="s">
        <v>1338</v>
      </c>
      <c r="B411" s="9" t="s">
        <v>1339</v>
      </c>
      <c r="C411" s="9" t="s">
        <v>1340</v>
      </c>
      <c r="D411" s="9"/>
      <c r="E411" s="14" t="str">
        <f>IF(('Classification-Dawson'!E411 &lt;&gt; "") * ('Classification-Chris'!E411 &lt;&gt; ""), IF(('Classification-Dawson'!E411 &lt;&gt; 'Classification-Chris'!E411), FALSE, TRUE), "")</f>
        <v/>
      </c>
      <c r="F411" s="14" t="str">
        <f>IF(('Classification-Dawson'!F411 &lt;&gt; "") * ('Classification-Chris'!F411 &lt;&gt; ""), IF(('Classification-Dawson'!F411 &lt;&gt; 'Classification-Chris'!F411), FALSE, TRUE), "")</f>
        <v/>
      </c>
      <c r="G411" s="10" t="str">
        <f>if(E411 = TRUE,'Classification-Dawson'!E411,if(E411 = FALSE,"Find it",""))</f>
        <v/>
      </c>
      <c r="H411" s="10" t="str">
        <f>if(F411 = TRUE,'Classification-Dawson'!F411,if(F411 = FALSE,"Find it",""))</f>
        <v/>
      </c>
      <c r="I411" s="14" t="str">
        <f t="shared" ref="I411:J411" si="1642">IF(E411 = TRUE, 1, IF(E411 = "", "", 0))</f>
        <v/>
      </c>
      <c r="J411" s="14" t="str">
        <f t="shared" si="1642"/>
        <v/>
      </c>
      <c r="K411" s="9"/>
      <c r="L411" s="9" t="str">
        <f t="shared" ref="L411:M411" si="1643">IF(I411 = "", "", if(OR(I411=0, I411=1),1,0))</f>
        <v/>
      </c>
      <c r="M411" s="9" t="str">
        <f t="shared" si="1643"/>
        <v/>
      </c>
      <c r="N411" s="9"/>
      <c r="O411" s="9"/>
      <c r="P411" s="9"/>
      <c r="Q411" s="9"/>
      <c r="R411" s="9" t="str">
        <f t="shared" ref="R411:AA411" si="1644">if($G411=R$1,1,"")</f>
        <v/>
      </c>
      <c r="S411" s="9" t="str">
        <f t="shared" si="1644"/>
        <v/>
      </c>
      <c r="T411" s="9" t="str">
        <f t="shared" si="1644"/>
        <v/>
      </c>
      <c r="U411" s="9" t="str">
        <f t="shared" si="1644"/>
        <v/>
      </c>
      <c r="V411" s="9" t="str">
        <f t="shared" si="1644"/>
        <v/>
      </c>
      <c r="W411" s="9" t="str">
        <f t="shared" si="1644"/>
        <v/>
      </c>
      <c r="X411" s="9" t="str">
        <f t="shared" si="1644"/>
        <v/>
      </c>
      <c r="Y411" s="9" t="str">
        <f t="shared" si="1644"/>
        <v/>
      </c>
      <c r="Z411" s="9" t="str">
        <f t="shared" si="1644"/>
        <v/>
      </c>
      <c r="AA411" s="9" t="str">
        <f t="shared" si="1644"/>
        <v/>
      </c>
      <c r="AB411" s="9" t="str">
        <f t="shared" ref="AB411:AI411" si="1645">if($H411=AB$1,1,"")</f>
        <v/>
      </c>
      <c r="AC411" s="9" t="str">
        <f t="shared" si="1645"/>
        <v/>
      </c>
      <c r="AD411" s="9" t="str">
        <f t="shared" si="1645"/>
        <v/>
      </c>
      <c r="AE411" s="9" t="str">
        <f t="shared" si="1645"/>
        <v/>
      </c>
      <c r="AF411" s="9" t="str">
        <f t="shared" si="1645"/>
        <v/>
      </c>
      <c r="AG411" s="9" t="str">
        <f t="shared" si="1645"/>
        <v/>
      </c>
      <c r="AH411" s="9" t="str">
        <f t="shared" si="1645"/>
        <v/>
      </c>
      <c r="AI411" s="9" t="str">
        <f t="shared" si="1645"/>
        <v/>
      </c>
    </row>
    <row r="412" ht="12.75" customHeight="1">
      <c r="A412" s="9" t="s">
        <v>1341</v>
      </c>
      <c r="B412" s="9" t="s">
        <v>1342</v>
      </c>
      <c r="C412" s="9" t="s">
        <v>1343</v>
      </c>
      <c r="D412" s="9"/>
      <c r="E412" s="14" t="str">
        <f>IF(('Classification-Dawson'!E412 &lt;&gt; "") * ('Classification-Chris'!E412 &lt;&gt; ""), IF(('Classification-Dawson'!E412 &lt;&gt; 'Classification-Chris'!E412), FALSE, TRUE), "")</f>
        <v/>
      </c>
      <c r="F412" s="14" t="str">
        <f>IF(('Classification-Dawson'!F412 &lt;&gt; "") * ('Classification-Chris'!F412 &lt;&gt; ""), IF(('Classification-Dawson'!F412 &lt;&gt; 'Classification-Chris'!F412), FALSE, TRUE), "")</f>
        <v/>
      </c>
      <c r="G412" s="10" t="str">
        <f>if(E412 = TRUE,'Classification-Dawson'!E412,if(E412 = FALSE,"Find it",""))</f>
        <v/>
      </c>
      <c r="H412" s="10" t="str">
        <f>if(F412 = TRUE,'Classification-Dawson'!F412,if(F412 = FALSE,"Find it",""))</f>
        <v/>
      </c>
      <c r="I412" s="14" t="str">
        <f t="shared" ref="I412:J412" si="1646">IF(E412 = TRUE, 1, IF(E412 = "", "", 0))</f>
        <v/>
      </c>
      <c r="J412" s="14" t="str">
        <f t="shared" si="1646"/>
        <v/>
      </c>
      <c r="K412" s="9"/>
      <c r="L412" s="9" t="str">
        <f t="shared" ref="L412:M412" si="1647">IF(I412 = "", "", if(OR(I412=0, I412=1),1,0))</f>
        <v/>
      </c>
      <c r="M412" s="9" t="str">
        <f t="shared" si="1647"/>
        <v/>
      </c>
      <c r="N412" s="9"/>
      <c r="O412" s="9"/>
      <c r="P412" s="9"/>
      <c r="Q412" s="9"/>
      <c r="R412" s="9" t="str">
        <f t="shared" ref="R412:AA412" si="1648">if($G412=R$1,1,"")</f>
        <v/>
      </c>
      <c r="S412" s="9" t="str">
        <f t="shared" si="1648"/>
        <v/>
      </c>
      <c r="T412" s="9" t="str">
        <f t="shared" si="1648"/>
        <v/>
      </c>
      <c r="U412" s="9" t="str">
        <f t="shared" si="1648"/>
        <v/>
      </c>
      <c r="V412" s="9" t="str">
        <f t="shared" si="1648"/>
        <v/>
      </c>
      <c r="W412" s="9" t="str">
        <f t="shared" si="1648"/>
        <v/>
      </c>
      <c r="X412" s="9" t="str">
        <f t="shared" si="1648"/>
        <v/>
      </c>
      <c r="Y412" s="9" t="str">
        <f t="shared" si="1648"/>
        <v/>
      </c>
      <c r="Z412" s="9" t="str">
        <f t="shared" si="1648"/>
        <v/>
      </c>
      <c r="AA412" s="9" t="str">
        <f t="shared" si="1648"/>
        <v/>
      </c>
      <c r="AB412" s="9" t="str">
        <f t="shared" ref="AB412:AI412" si="1649">if($H412=AB$1,1,"")</f>
        <v/>
      </c>
      <c r="AC412" s="9" t="str">
        <f t="shared" si="1649"/>
        <v/>
      </c>
      <c r="AD412" s="9" t="str">
        <f t="shared" si="1649"/>
        <v/>
      </c>
      <c r="AE412" s="9" t="str">
        <f t="shared" si="1649"/>
        <v/>
      </c>
      <c r="AF412" s="9" t="str">
        <f t="shared" si="1649"/>
        <v/>
      </c>
      <c r="AG412" s="9" t="str">
        <f t="shared" si="1649"/>
        <v/>
      </c>
      <c r="AH412" s="9" t="str">
        <f t="shared" si="1649"/>
        <v/>
      </c>
      <c r="AI412" s="9" t="str">
        <f t="shared" si="1649"/>
        <v/>
      </c>
    </row>
    <row r="413" ht="12.75" customHeight="1">
      <c r="A413" s="9" t="s">
        <v>1344</v>
      </c>
      <c r="B413" s="9" t="s">
        <v>1345</v>
      </c>
      <c r="C413" s="9" t="s">
        <v>1346</v>
      </c>
      <c r="D413" s="10" t="s">
        <v>1347</v>
      </c>
      <c r="E413" s="14" t="str">
        <f>IF(('Classification-Dawson'!E413 &lt;&gt; "") * ('Classification-Chris'!E413 &lt;&gt; ""), IF(('Classification-Dawson'!E413 &lt;&gt; 'Classification-Chris'!E413), FALSE, TRUE), "")</f>
        <v>TRUE</v>
      </c>
      <c r="F413" s="14" t="str">
        <f>IF(('Classification-Dawson'!F413 &lt;&gt; "") * ('Classification-Chris'!F413 &lt;&gt; ""), IF(('Classification-Dawson'!F413 &lt;&gt; 'Classification-Chris'!F413), FALSE, TRUE), "")</f>
        <v>TRUE</v>
      </c>
      <c r="G413" s="10" t="str">
        <f>if(E413 = TRUE,'Classification-Dawson'!E413,if(E413 = FALSE,"Find it",""))</f>
        <v>Insecure Components</v>
      </c>
      <c r="H413" s="10" t="str">
        <f>if(F413 = TRUE,'Classification-Dawson'!F413,if(F413 = FALSE,"Find it",""))</f>
        <v>Authentication</v>
      </c>
      <c r="I413" s="14" t="str">
        <f t="shared" ref="I413:J413" si="1650">IF(E413 = TRUE, 1, IF(E413 = "", "", 0))</f>
        <v>1</v>
      </c>
      <c r="J413" s="14" t="str">
        <f t="shared" si="1650"/>
        <v>1</v>
      </c>
      <c r="K413" s="9"/>
      <c r="L413" s="9" t="str">
        <f t="shared" ref="L413:M413" si="1651">IF(I413 = "", "", if(OR(I413=0, I413=1),1,0))</f>
        <v>1</v>
      </c>
      <c r="M413" s="9" t="str">
        <f t="shared" si="1651"/>
        <v>1</v>
      </c>
      <c r="N413" s="9"/>
      <c r="O413" s="9"/>
      <c r="P413" s="9"/>
      <c r="Q413" s="9"/>
      <c r="R413" s="9" t="str">
        <f t="shared" ref="R413:AA413" si="1652">if($G413=R$1,1,"")</f>
        <v/>
      </c>
      <c r="S413" s="9" t="str">
        <f t="shared" si="1652"/>
        <v/>
      </c>
      <c r="T413" s="9" t="str">
        <f t="shared" si="1652"/>
        <v/>
      </c>
      <c r="U413" s="9" t="str">
        <f t="shared" si="1652"/>
        <v/>
      </c>
      <c r="V413" s="9" t="str">
        <f t="shared" si="1652"/>
        <v/>
      </c>
      <c r="W413" s="9" t="str">
        <f t="shared" si="1652"/>
        <v>1</v>
      </c>
      <c r="X413" s="9" t="str">
        <f t="shared" si="1652"/>
        <v/>
      </c>
      <c r="Y413" s="9" t="str">
        <f t="shared" si="1652"/>
        <v/>
      </c>
      <c r="Z413" s="9" t="str">
        <f t="shared" si="1652"/>
        <v/>
      </c>
      <c r="AA413" s="9" t="str">
        <f t="shared" si="1652"/>
        <v/>
      </c>
      <c r="AB413" s="9" t="str">
        <f t="shared" ref="AB413:AI413" si="1653">if($H413=AB$1,1,"")</f>
        <v/>
      </c>
      <c r="AC413" s="9" t="str">
        <f t="shared" si="1653"/>
        <v>1</v>
      </c>
      <c r="AD413" s="9" t="str">
        <f t="shared" si="1653"/>
        <v/>
      </c>
      <c r="AE413" s="9" t="str">
        <f t="shared" si="1653"/>
        <v/>
      </c>
      <c r="AF413" s="9" t="str">
        <f t="shared" si="1653"/>
        <v/>
      </c>
      <c r="AG413" s="9" t="str">
        <f t="shared" si="1653"/>
        <v/>
      </c>
      <c r="AH413" s="9" t="str">
        <f t="shared" si="1653"/>
        <v/>
      </c>
      <c r="AI413" s="9" t="str">
        <f t="shared" si="1653"/>
        <v/>
      </c>
    </row>
    <row r="414" ht="12.75" customHeight="1">
      <c r="A414" s="9" t="s">
        <v>1348</v>
      </c>
      <c r="B414" s="9" t="s">
        <v>1349</v>
      </c>
      <c r="C414" s="9" t="s">
        <v>1350</v>
      </c>
      <c r="D414" s="10" t="s">
        <v>1351</v>
      </c>
      <c r="E414" s="14" t="str">
        <f>IF(('Classification-Dawson'!E414 &lt;&gt; "") * ('Classification-Chris'!E414 &lt;&gt; ""), IF(('Classification-Dawson'!E414 &lt;&gt; 'Classification-Chris'!E414), FALSE, TRUE), "")</f>
        <v>TRUE</v>
      </c>
      <c r="F414" s="14" t="str">
        <f>IF(('Classification-Dawson'!F414 &lt;&gt; "") * ('Classification-Chris'!F414 &lt;&gt; ""), IF(('Classification-Dawson'!F414 &lt;&gt; 'Classification-Chris'!F414), FALSE, TRUE), "")</f>
        <v>TRUE</v>
      </c>
      <c r="G414" s="10" t="str">
        <f>if(E414 = TRUE,'Classification-Dawson'!E414,if(E414 = FALSE,"Find it",""))</f>
        <v>Man-in-the-Middle</v>
      </c>
      <c r="H414" s="10" t="str">
        <f>if(F414 = TRUE,'Classification-Dawson'!F414,if(F414 = FALSE,"Find it",""))</f>
        <v>Arbitrary Code Execution</v>
      </c>
      <c r="I414" s="14" t="str">
        <f t="shared" ref="I414:J414" si="1654">IF(E414 = TRUE, 1, IF(E414 = "", "", 0))</f>
        <v>1</v>
      </c>
      <c r="J414" s="14" t="str">
        <f t="shared" si="1654"/>
        <v>1</v>
      </c>
      <c r="K414" s="9"/>
      <c r="L414" s="9" t="str">
        <f t="shared" ref="L414:M414" si="1655">IF(I414 = "", "", if(OR(I414=0, I414=1),1,0))</f>
        <v>1</v>
      </c>
      <c r="M414" s="9" t="str">
        <f t="shared" si="1655"/>
        <v>1</v>
      </c>
      <c r="N414" s="9"/>
      <c r="O414" s="9"/>
      <c r="P414" s="9"/>
      <c r="Q414" s="9"/>
      <c r="R414" s="9" t="str">
        <f t="shared" ref="R414:AA414" si="1656">if($G414=R$1,1,"")</f>
        <v/>
      </c>
      <c r="S414" s="9" t="str">
        <f t="shared" si="1656"/>
        <v/>
      </c>
      <c r="T414" s="9" t="str">
        <f t="shared" si="1656"/>
        <v/>
      </c>
      <c r="U414" s="9" t="str">
        <f t="shared" si="1656"/>
        <v>1</v>
      </c>
      <c r="V414" s="9" t="str">
        <f t="shared" si="1656"/>
        <v/>
      </c>
      <c r="W414" s="9" t="str">
        <f t="shared" si="1656"/>
        <v/>
      </c>
      <c r="X414" s="9" t="str">
        <f t="shared" si="1656"/>
        <v/>
      </c>
      <c r="Y414" s="9" t="str">
        <f t="shared" si="1656"/>
        <v/>
      </c>
      <c r="Z414" s="9" t="str">
        <f t="shared" si="1656"/>
        <v/>
      </c>
      <c r="AA414" s="9" t="str">
        <f t="shared" si="1656"/>
        <v/>
      </c>
      <c r="AB414" s="9" t="str">
        <f t="shared" ref="AB414:AI414" si="1657">if($H414=AB$1,1,"")</f>
        <v/>
      </c>
      <c r="AC414" s="9" t="str">
        <f t="shared" si="1657"/>
        <v/>
      </c>
      <c r="AD414" s="9" t="str">
        <f t="shared" si="1657"/>
        <v/>
      </c>
      <c r="AE414" s="9" t="str">
        <f t="shared" si="1657"/>
        <v>1</v>
      </c>
      <c r="AF414" s="9" t="str">
        <f t="shared" si="1657"/>
        <v/>
      </c>
      <c r="AG414" s="9" t="str">
        <f t="shared" si="1657"/>
        <v/>
      </c>
      <c r="AH414" s="9" t="str">
        <f t="shared" si="1657"/>
        <v/>
      </c>
      <c r="AI414" s="9" t="str">
        <f t="shared" si="1657"/>
        <v/>
      </c>
    </row>
    <row r="415" ht="12.75" customHeight="1">
      <c r="A415" s="9" t="s">
        <v>1352</v>
      </c>
      <c r="B415" s="9" t="s">
        <v>1353</v>
      </c>
      <c r="C415" s="9" t="s">
        <v>1354</v>
      </c>
      <c r="D415" s="10" t="s">
        <v>1355</v>
      </c>
      <c r="E415" s="14" t="str">
        <f>IF(('Classification-Dawson'!E415 &lt;&gt; "") * ('Classification-Chris'!E415 &lt;&gt; ""), IF(('Classification-Dawson'!E415 &lt;&gt; 'Classification-Chris'!E415), FALSE, TRUE), "")</f>
        <v>TRUE</v>
      </c>
      <c r="F415" s="14" t="str">
        <f>IF(('Classification-Dawson'!F415 &lt;&gt; "") * ('Classification-Chris'!F415 &lt;&gt; ""), IF(('Classification-Dawson'!F415 &lt;&gt; 'Classification-Chris'!F415), FALSE, TRUE), "")</f>
        <v>TRUE</v>
      </c>
      <c r="G415" s="10" t="str">
        <f>if(E415 = TRUE,'Classification-Dawson'!E415,if(E415 = FALSE,"Find it",""))</f>
        <v>UI Issue</v>
      </c>
      <c r="H415" s="10" t="str">
        <f>if(F415 = TRUE,'Classification-Dawson'!F415,if(F415 = FALSE,"Find it",""))</f>
        <v>UI Misrepresentation</v>
      </c>
      <c r="I415" s="14" t="str">
        <f t="shared" ref="I415:J415" si="1658">IF(E415 = TRUE, 1, IF(E415 = "", "", 0))</f>
        <v>1</v>
      </c>
      <c r="J415" s="14" t="str">
        <f t="shared" si="1658"/>
        <v>1</v>
      </c>
      <c r="K415" s="9"/>
      <c r="L415" s="9" t="str">
        <f t="shared" ref="L415:M415" si="1659">IF(I415 = "", "", if(OR(I415=0, I415=1),1,0))</f>
        <v>1</v>
      </c>
      <c r="M415" s="9" t="str">
        <f t="shared" si="1659"/>
        <v>1</v>
      </c>
      <c r="N415" s="9"/>
      <c r="O415" s="9"/>
      <c r="P415" s="9"/>
      <c r="Q415" s="9"/>
      <c r="R415" s="9" t="str">
        <f t="shared" ref="R415:AA415" si="1660">if($G415=R$1,1,"")</f>
        <v/>
      </c>
      <c r="S415" s="9" t="str">
        <f t="shared" si="1660"/>
        <v/>
      </c>
      <c r="T415" s="9" t="str">
        <f t="shared" si="1660"/>
        <v/>
      </c>
      <c r="U415" s="9" t="str">
        <f t="shared" si="1660"/>
        <v/>
      </c>
      <c r="V415" s="9" t="str">
        <f t="shared" si="1660"/>
        <v/>
      </c>
      <c r="W415" s="9" t="str">
        <f t="shared" si="1660"/>
        <v/>
      </c>
      <c r="X415" s="9" t="str">
        <f t="shared" si="1660"/>
        <v/>
      </c>
      <c r="Y415" s="9" t="str">
        <f t="shared" si="1660"/>
        <v/>
      </c>
      <c r="Z415" s="9" t="str">
        <f t="shared" si="1660"/>
        <v>1</v>
      </c>
      <c r="AA415" s="9" t="str">
        <f t="shared" si="1660"/>
        <v/>
      </c>
      <c r="AB415" s="9" t="str">
        <f t="shared" ref="AB415:AI415" si="1661">if($H415=AB$1,1,"")</f>
        <v/>
      </c>
      <c r="AC415" s="9" t="str">
        <f t="shared" si="1661"/>
        <v/>
      </c>
      <c r="AD415" s="9" t="str">
        <f t="shared" si="1661"/>
        <v/>
      </c>
      <c r="AE415" s="9" t="str">
        <f t="shared" si="1661"/>
        <v/>
      </c>
      <c r="AF415" s="9" t="str">
        <f t="shared" si="1661"/>
        <v/>
      </c>
      <c r="AG415" s="9" t="str">
        <f t="shared" si="1661"/>
        <v/>
      </c>
      <c r="AH415" s="9" t="str">
        <f t="shared" si="1661"/>
        <v>1</v>
      </c>
      <c r="AI415" s="9" t="str">
        <f t="shared" si="1661"/>
        <v/>
      </c>
    </row>
    <row r="416" ht="12.75" customHeight="1">
      <c r="A416" s="9" t="s">
        <v>1356</v>
      </c>
      <c r="B416" s="9" t="s">
        <v>1357</v>
      </c>
      <c r="C416" s="9" t="s">
        <v>1358</v>
      </c>
      <c r="D416" s="10" t="s">
        <v>1359</v>
      </c>
      <c r="E416" s="14" t="str">
        <f>IF(('Classification-Dawson'!E416 &lt;&gt; "") * ('Classification-Chris'!E416 &lt;&gt; ""), IF(('Classification-Dawson'!E416 &lt;&gt; 'Classification-Chris'!E416), FALSE, TRUE), "")</f>
        <v>FALSE</v>
      </c>
      <c r="F416" s="14" t="str">
        <f>IF(('Classification-Dawson'!F416 &lt;&gt; "") * ('Classification-Chris'!F416 &lt;&gt; ""), IF(('Classification-Dawson'!F416 &lt;&gt; 'Classification-Chris'!F416), FALSE, TRUE), "")</f>
        <v>TRUE</v>
      </c>
      <c r="G416" s="13" t="s">
        <v>19</v>
      </c>
      <c r="H416" s="10" t="str">
        <f>if(F416 = TRUE,'Classification-Dawson'!F416,if(F416 = FALSE,"Find it",""))</f>
        <v>Arbitrary Code Execution</v>
      </c>
      <c r="I416" s="14" t="str">
        <f t="shared" ref="I416:J416" si="1662">IF(E416 = TRUE, 1, IF(E416 = "", "", 0))</f>
        <v>0</v>
      </c>
      <c r="J416" s="14" t="str">
        <f t="shared" si="1662"/>
        <v>1</v>
      </c>
      <c r="K416" s="9"/>
      <c r="L416" s="9" t="str">
        <f t="shared" ref="L416:M416" si="1663">IF(I416 = "", "", if(OR(I416=0, I416=1),1,0))</f>
        <v>1</v>
      </c>
      <c r="M416" s="9" t="str">
        <f t="shared" si="1663"/>
        <v>1</v>
      </c>
      <c r="N416" s="9"/>
      <c r="O416" s="9"/>
      <c r="P416" s="9"/>
      <c r="Q416" s="9"/>
      <c r="R416" s="9" t="str">
        <f t="shared" ref="R416:AA416" si="1664">if($G416=R$1,1,"")</f>
        <v/>
      </c>
      <c r="S416" s="9" t="str">
        <f t="shared" si="1664"/>
        <v/>
      </c>
      <c r="T416" s="9" t="str">
        <f t="shared" si="1664"/>
        <v/>
      </c>
      <c r="U416" s="9" t="str">
        <f t="shared" si="1664"/>
        <v/>
      </c>
      <c r="V416" s="9" t="str">
        <f t="shared" si="1664"/>
        <v/>
      </c>
      <c r="W416" s="9" t="str">
        <f t="shared" si="1664"/>
        <v>1</v>
      </c>
      <c r="X416" s="9" t="str">
        <f t="shared" si="1664"/>
        <v/>
      </c>
      <c r="Y416" s="9" t="str">
        <f t="shared" si="1664"/>
        <v/>
      </c>
      <c r="Z416" s="9" t="str">
        <f t="shared" si="1664"/>
        <v/>
      </c>
      <c r="AA416" s="9" t="str">
        <f t="shared" si="1664"/>
        <v/>
      </c>
      <c r="AB416" s="9" t="str">
        <f t="shared" ref="AB416:AI416" si="1665">if($H416=AB$1,1,"")</f>
        <v/>
      </c>
      <c r="AC416" s="9" t="str">
        <f t="shared" si="1665"/>
        <v/>
      </c>
      <c r="AD416" s="9" t="str">
        <f t="shared" si="1665"/>
        <v/>
      </c>
      <c r="AE416" s="9" t="str">
        <f t="shared" si="1665"/>
        <v>1</v>
      </c>
      <c r="AF416" s="9" t="str">
        <f t="shared" si="1665"/>
        <v/>
      </c>
      <c r="AG416" s="9" t="str">
        <f t="shared" si="1665"/>
        <v/>
      </c>
      <c r="AH416" s="9" t="str">
        <f t="shared" si="1665"/>
        <v/>
      </c>
      <c r="AI416" s="9" t="str">
        <f t="shared" si="1665"/>
        <v/>
      </c>
    </row>
    <row r="417" ht="12.75" customHeight="1">
      <c r="A417" s="9" t="s">
        <v>1360</v>
      </c>
      <c r="B417" s="9" t="s">
        <v>1361</v>
      </c>
      <c r="C417" s="9" t="s">
        <v>1362</v>
      </c>
      <c r="D417" s="10" t="s">
        <v>1363</v>
      </c>
      <c r="E417" s="14" t="str">
        <f>IF(('Classification-Dawson'!E417 &lt;&gt; "") * ('Classification-Chris'!E417 &lt;&gt; ""), IF(('Classification-Dawson'!E417 &lt;&gt; 'Classification-Chris'!E417), FALSE, TRUE), "")</f>
        <v/>
      </c>
      <c r="F417" s="14" t="str">
        <f>IF(('Classification-Dawson'!F417 &lt;&gt; "") * ('Classification-Chris'!F417 &lt;&gt; ""), IF(('Classification-Dawson'!F417 &lt;&gt; 'Classification-Chris'!F417), FALSE, TRUE), "")</f>
        <v/>
      </c>
      <c r="G417" s="10" t="str">
        <f>if(E417 = TRUE,'Classification-Dawson'!E417,if(E417 = FALSE,"Find it",""))</f>
        <v/>
      </c>
      <c r="H417" s="10" t="str">
        <f>if(F417 = TRUE,'Classification-Dawson'!F417,if(F417 = FALSE,"Find it",""))</f>
        <v/>
      </c>
      <c r="I417" s="14" t="str">
        <f t="shared" ref="I417:J417" si="1666">IF(E417 = TRUE, 1, IF(E417 = "", "", 0))</f>
        <v/>
      </c>
      <c r="J417" s="14" t="str">
        <f t="shared" si="1666"/>
        <v/>
      </c>
      <c r="K417" s="9"/>
      <c r="L417" s="9" t="str">
        <f t="shared" ref="L417:M417" si="1667">IF(I417 = "", "", if(OR(I417=0, I417=1),1,0))</f>
        <v/>
      </c>
      <c r="M417" s="9" t="str">
        <f t="shared" si="1667"/>
        <v/>
      </c>
      <c r="N417" s="9"/>
      <c r="O417" s="9"/>
      <c r="P417" s="9"/>
      <c r="Q417" s="9"/>
      <c r="R417" s="9" t="str">
        <f t="shared" ref="R417:AA417" si="1668">if($G417=R$1,1,"")</f>
        <v/>
      </c>
      <c r="S417" s="9" t="str">
        <f t="shared" si="1668"/>
        <v/>
      </c>
      <c r="T417" s="9" t="str">
        <f t="shared" si="1668"/>
        <v/>
      </c>
      <c r="U417" s="9" t="str">
        <f t="shared" si="1668"/>
        <v/>
      </c>
      <c r="V417" s="9" t="str">
        <f t="shared" si="1668"/>
        <v/>
      </c>
      <c r="W417" s="9" t="str">
        <f t="shared" si="1668"/>
        <v/>
      </c>
      <c r="X417" s="9" t="str">
        <f t="shared" si="1668"/>
        <v/>
      </c>
      <c r="Y417" s="9" t="str">
        <f t="shared" si="1668"/>
        <v/>
      </c>
      <c r="Z417" s="9" t="str">
        <f t="shared" si="1668"/>
        <v/>
      </c>
      <c r="AA417" s="9" t="str">
        <f t="shared" si="1668"/>
        <v/>
      </c>
      <c r="AB417" s="9" t="str">
        <f t="shared" ref="AB417:AI417" si="1669">if($H417=AB$1,1,"")</f>
        <v/>
      </c>
      <c r="AC417" s="9" t="str">
        <f t="shared" si="1669"/>
        <v/>
      </c>
      <c r="AD417" s="9" t="str">
        <f t="shared" si="1669"/>
        <v/>
      </c>
      <c r="AE417" s="9" t="str">
        <f t="shared" si="1669"/>
        <v/>
      </c>
      <c r="AF417" s="9" t="str">
        <f t="shared" si="1669"/>
        <v/>
      </c>
      <c r="AG417" s="9" t="str">
        <f t="shared" si="1669"/>
        <v/>
      </c>
      <c r="AH417" s="9" t="str">
        <f t="shared" si="1669"/>
        <v/>
      </c>
      <c r="AI417" s="9" t="str">
        <f t="shared" si="1669"/>
        <v/>
      </c>
    </row>
    <row r="418" ht="12.75" customHeight="1">
      <c r="A418" s="9" t="s">
        <v>1364</v>
      </c>
      <c r="B418" s="9" t="s">
        <v>1365</v>
      </c>
      <c r="C418" s="9" t="s">
        <v>1366</v>
      </c>
      <c r="D418" s="10" t="s">
        <v>117</v>
      </c>
      <c r="E418" s="14" t="str">
        <f>IF(('Classification-Dawson'!E418 &lt;&gt; "") * ('Classification-Chris'!E418 &lt;&gt; ""), IF(('Classification-Dawson'!E418 &lt;&gt; 'Classification-Chris'!E418), FALSE, TRUE), "")</f>
        <v/>
      </c>
      <c r="F418" s="14" t="str">
        <f>IF(('Classification-Dawson'!F418 &lt;&gt; "") * ('Classification-Chris'!F418 &lt;&gt; ""), IF(('Classification-Dawson'!F418 &lt;&gt; 'Classification-Chris'!F418), FALSE, TRUE), "")</f>
        <v/>
      </c>
      <c r="G418" s="10" t="str">
        <f>if(E418 = TRUE,'Classification-Dawson'!E418,if(E418 = FALSE,"Find it",""))</f>
        <v/>
      </c>
      <c r="H418" s="10" t="str">
        <f>if(F418 = TRUE,'Classification-Dawson'!F418,if(F418 = FALSE,"Find it",""))</f>
        <v/>
      </c>
      <c r="I418" s="14" t="str">
        <f t="shared" ref="I418:J418" si="1670">IF(E418 = TRUE, 1, IF(E418 = "", "", 0))</f>
        <v/>
      </c>
      <c r="J418" s="14" t="str">
        <f t="shared" si="1670"/>
        <v/>
      </c>
      <c r="K418" s="9"/>
      <c r="L418" s="9" t="str">
        <f t="shared" ref="L418:M418" si="1671">IF(I418 = "", "", if(OR(I418=0, I418=1),1,0))</f>
        <v/>
      </c>
      <c r="M418" s="9" t="str">
        <f t="shared" si="1671"/>
        <v/>
      </c>
      <c r="N418" s="9"/>
      <c r="O418" s="9"/>
      <c r="P418" s="9"/>
      <c r="Q418" s="9"/>
      <c r="R418" s="9" t="str">
        <f t="shared" ref="R418:AA418" si="1672">if($G418=R$1,1,"")</f>
        <v/>
      </c>
      <c r="S418" s="9" t="str">
        <f t="shared" si="1672"/>
        <v/>
      </c>
      <c r="T418" s="9" t="str">
        <f t="shared" si="1672"/>
        <v/>
      </c>
      <c r="U418" s="9" t="str">
        <f t="shared" si="1672"/>
        <v/>
      </c>
      <c r="V418" s="9" t="str">
        <f t="shared" si="1672"/>
        <v/>
      </c>
      <c r="W418" s="9" t="str">
        <f t="shared" si="1672"/>
        <v/>
      </c>
      <c r="X418" s="9" t="str">
        <f t="shared" si="1672"/>
        <v/>
      </c>
      <c r="Y418" s="9" t="str">
        <f t="shared" si="1672"/>
        <v/>
      </c>
      <c r="Z418" s="9" t="str">
        <f t="shared" si="1672"/>
        <v/>
      </c>
      <c r="AA418" s="9" t="str">
        <f t="shared" si="1672"/>
        <v/>
      </c>
      <c r="AB418" s="9" t="str">
        <f t="shared" ref="AB418:AI418" si="1673">if($H418=AB$1,1,"")</f>
        <v/>
      </c>
      <c r="AC418" s="9" t="str">
        <f t="shared" si="1673"/>
        <v/>
      </c>
      <c r="AD418" s="9" t="str">
        <f t="shared" si="1673"/>
        <v/>
      </c>
      <c r="AE418" s="9" t="str">
        <f t="shared" si="1673"/>
        <v/>
      </c>
      <c r="AF418" s="9" t="str">
        <f t="shared" si="1673"/>
        <v/>
      </c>
      <c r="AG418" s="9" t="str">
        <f t="shared" si="1673"/>
        <v/>
      </c>
      <c r="AH418" s="9" t="str">
        <f t="shared" si="1673"/>
        <v/>
      </c>
      <c r="AI418" s="9" t="str">
        <f t="shared" si="1673"/>
        <v/>
      </c>
    </row>
    <row r="419" ht="12.75" customHeight="1">
      <c r="A419" s="9" t="s">
        <v>1367</v>
      </c>
      <c r="B419" s="9" t="s">
        <v>1368</v>
      </c>
      <c r="C419" s="9" t="s">
        <v>1369</v>
      </c>
      <c r="D419" s="10" t="s">
        <v>1370</v>
      </c>
      <c r="E419" s="14" t="str">
        <f>IF(('Classification-Dawson'!E419 &lt;&gt; "") * ('Classification-Chris'!E419 &lt;&gt; ""), IF(('Classification-Dawson'!E419 &lt;&gt; 'Classification-Chris'!E419), FALSE, TRUE), "")</f>
        <v/>
      </c>
      <c r="F419" s="14" t="str">
        <f>IF(('Classification-Dawson'!F419 &lt;&gt; "") * ('Classification-Chris'!F419 &lt;&gt; ""), IF(('Classification-Dawson'!F419 &lt;&gt; 'Classification-Chris'!F419), FALSE, TRUE), "")</f>
        <v/>
      </c>
      <c r="G419" s="10" t="str">
        <f>if(E419 = TRUE,'Classification-Dawson'!E419,if(E419 = FALSE,"Find it",""))</f>
        <v/>
      </c>
      <c r="H419" s="10" t="str">
        <f>if(F419 = TRUE,'Classification-Dawson'!F419,if(F419 = FALSE,"Find it",""))</f>
        <v/>
      </c>
      <c r="I419" s="14" t="str">
        <f t="shared" ref="I419:J419" si="1674">IF(E419 = TRUE, 1, IF(E419 = "", "", 0))</f>
        <v/>
      </c>
      <c r="J419" s="14" t="str">
        <f t="shared" si="1674"/>
        <v/>
      </c>
      <c r="K419" s="9"/>
      <c r="L419" s="9" t="str">
        <f t="shared" ref="L419:M419" si="1675">IF(I419 = "", "", if(OR(I419=0, I419=1),1,0))</f>
        <v/>
      </c>
      <c r="M419" s="9" t="str">
        <f t="shared" si="1675"/>
        <v/>
      </c>
      <c r="N419" s="9"/>
      <c r="O419" s="9"/>
      <c r="P419" s="9"/>
      <c r="Q419" s="9"/>
      <c r="R419" s="9" t="str">
        <f t="shared" ref="R419:AA419" si="1676">if($G419=R$1,1,"")</f>
        <v/>
      </c>
      <c r="S419" s="9" t="str">
        <f t="shared" si="1676"/>
        <v/>
      </c>
      <c r="T419" s="9" t="str">
        <f t="shared" si="1676"/>
        <v/>
      </c>
      <c r="U419" s="9" t="str">
        <f t="shared" si="1676"/>
        <v/>
      </c>
      <c r="V419" s="9" t="str">
        <f t="shared" si="1676"/>
        <v/>
      </c>
      <c r="W419" s="9" t="str">
        <f t="shared" si="1676"/>
        <v/>
      </c>
      <c r="X419" s="9" t="str">
        <f t="shared" si="1676"/>
        <v/>
      </c>
      <c r="Y419" s="9" t="str">
        <f t="shared" si="1676"/>
        <v/>
      </c>
      <c r="Z419" s="9" t="str">
        <f t="shared" si="1676"/>
        <v/>
      </c>
      <c r="AA419" s="9" t="str">
        <f t="shared" si="1676"/>
        <v/>
      </c>
      <c r="AB419" s="9" t="str">
        <f t="shared" ref="AB419:AI419" si="1677">if($H419=AB$1,1,"")</f>
        <v/>
      </c>
      <c r="AC419" s="9" t="str">
        <f t="shared" si="1677"/>
        <v/>
      </c>
      <c r="AD419" s="9" t="str">
        <f t="shared" si="1677"/>
        <v/>
      </c>
      <c r="AE419" s="9" t="str">
        <f t="shared" si="1677"/>
        <v/>
      </c>
      <c r="AF419" s="9" t="str">
        <f t="shared" si="1677"/>
        <v/>
      </c>
      <c r="AG419" s="9" t="str">
        <f t="shared" si="1677"/>
        <v/>
      </c>
      <c r="AH419" s="9" t="str">
        <f t="shared" si="1677"/>
        <v/>
      </c>
      <c r="AI419" s="9" t="str">
        <f t="shared" si="1677"/>
        <v/>
      </c>
    </row>
    <row r="420" ht="12.75" customHeight="1">
      <c r="A420" s="9" t="s">
        <v>1371</v>
      </c>
      <c r="B420" s="9" t="s">
        <v>1372</v>
      </c>
      <c r="C420" s="9" t="s">
        <v>1373</v>
      </c>
      <c r="D420" s="10" t="s">
        <v>1374</v>
      </c>
      <c r="E420" s="14" t="str">
        <f>IF(('Classification-Dawson'!E420 &lt;&gt; "") * ('Classification-Chris'!E420 &lt;&gt; ""), IF(('Classification-Dawson'!E420 &lt;&gt; 'Classification-Chris'!E420), FALSE, TRUE), "")</f>
        <v>TRUE</v>
      </c>
      <c r="F420" s="14" t="str">
        <f>IF(('Classification-Dawson'!F420 &lt;&gt; "") * ('Classification-Chris'!F420 &lt;&gt; ""), IF(('Classification-Dawson'!F420 &lt;&gt; 'Classification-Chris'!F420), FALSE, TRUE), "")</f>
        <v>TRUE</v>
      </c>
      <c r="G420" s="10" t="str">
        <f>if(E420 = TRUE,'Classification-Dawson'!E420,if(E420 = FALSE,"Find it",""))</f>
        <v>Insecure Components</v>
      </c>
      <c r="H420" s="10" t="str">
        <f>if(F420 = TRUE,'Classification-Dawson'!F420,if(F420 = FALSE,"Find it",""))</f>
        <v>Authentication</v>
      </c>
      <c r="I420" s="14" t="str">
        <f t="shared" ref="I420:J420" si="1678">IF(E420 = TRUE, 1, IF(E420 = "", "", 0))</f>
        <v>1</v>
      </c>
      <c r="J420" s="14" t="str">
        <f t="shared" si="1678"/>
        <v>1</v>
      </c>
      <c r="K420" s="9"/>
      <c r="L420" s="9" t="str">
        <f t="shared" ref="L420:M420" si="1679">IF(I420 = "", "", if(OR(I420=0, I420=1),1,0))</f>
        <v>1</v>
      </c>
      <c r="M420" s="9" t="str">
        <f t="shared" si="1679"/>
        <v>1</v>
      </c>
      <c r="N420" s="9"/>
      <c r="O420" s="9"/>
      <c r="P420" s="9"/>
      <c r="Q420" s="9"/>
      <c r="R420" s="9" t="str">
        <f t="shared" ref="R420:AA420" si="1680">if($G420=R$1,1,"")</f>
        <v/>
      </c>
      <c r="S420" s="9" t="str">
        <f t="shared" si="1680"/>
        <v/>
      </c>
      <c r="T420" s="9" t="str">
        <f t="shared" si="1680"/>
        <v/>
      </c>
      <c r="U420" s="9" t="str">
        <f t="shared" si="1680"/>
        <v/>
      </c>
      <c r="V420" s="9" t="str">
        <f t="shared" si="1680"/>
        <v/>
      </c>
      <c r="W420" s="9" t="str">
        <f t="shared" si="1680"/>
        <v>1</v>
      </c>
      <c r="X420" s="9" t="str">
        <f t="shared" si="1680"/>
        <v/>
      </c>
      <c r="Y420" s="9" t="str">
        <f t="shared" si="1680"/>
        <v/>
      </c>
      <c r="Z420" s="9" t="str">
        <f t="shared" si="1680"/>
        <v/>
      </c>
      <c r="AA420" s="9" t="str">
        <f t="shared" si="1680"/>
        <v/>
      </c>
      <c r="AB420" s="9" t="str">
        <f t="shared" ref="AB420:AI420" si="1681">if($H420=AB$1,1,"")</f>
        <v/>
      </c>
      <c r="AC420" s="9" t="str">
        <f t="shared" si="1681"/>
        <v>1</v>
      </c>
      <c r="AD420" s="9" t="str">
        <f t="shared" si="1681"/>
        <v/>
      </c>
      <c r="AE420" s="9" t="str">
        <f t="shared" si="1681"/>
        <v/>
      </c>
      <c r="AF420" s="9" t="str">
        <f t="shared" si="1681"/>
        <v/>
      </c>
      <c r="AG420" s="9" t="str">
        <f t="shared" si="1681"/>
        <v/>
      </c>
      <c r="AH420" s="9" t="str">
        <f t="shared" si="1681"/>
        <v/>
      </c>
      <c r="AI420" s="9" t="str">
        <f t="shared" si="1681"/>
        <v/>
      </c>
    </row>
    <row r="421" ht="12.75" customHeight="1">
      <c r="A421" s="9" t="s">
        <v>1375</v>
      </c>
      <c r="B421" s="9" t="s">
        <v>1376</v>
      </c>
      <c r="C421" s="9" t="s">
        <v>1377</v>
      </c>
      <c r="D421" s="10" t="s">
        <v>1378</v>
      </c>
      <c r="E421" s="14" t="str">
        <f>IF(('Classification-Dawson'!E421 &lt;&gt; "") * ('Classification-Chris'!E421 &lt;&gt; ""), IF(('Classification-Dawson'!E421 &lt;&gt; 'Classification-Chris'!E421), FALSE, TRUE), "")</f>
        <v>TRUE</v>
      </c>
      <c r="F421" s="14" t="str">
        <f>IF(('Classification-Dawson'!F421 &lt;&gt; "") * ('Classification-Chris'!F421 &lt;&gt; ""), IF(('Classification-Dawson'!F421 &lt;&gt; 'Classification-Chris'!F421), FALSE, TRUE), "")</f>
        <v>FALSE</v>
      </c>
      <c r="G421" s="10" t="str">
        <f>if(E421 = TRUE,'Classification-Dawson'!E421,if(E421 = FALSE,"Find it",""))</f>
        <v>Insecure Components</v>
      </c>
      <c r="H421" s="13" t="s">
        <v>25</v>
      </c>
      <c r="I421" s="14" t="str">
        <f t="shared" ref="I421:J421" si="1682">IF(E421 = TRUE, 1, IF(E421 = "", "", 0))</f>
        <v>1</v>
      </c>
      <c r="J421" s="14" t="str">
        <f t="shared" si="1682"/>
        <v>0</v>
      </c>
      <c r="K421" s="9"/>
      <c r="L421" s="9" t="str">
        <f t="shared" ref="L421:M421" si="1683">IF(I421 = "", "", if(OR(I421=0, I421=1),1,0))</f>
        <v>1</v>
      </c>
      <c r="M421" s="9" t="str">
        <f t="shared" si="1683"/>
        <v>1</v>
      </c>
      <c r="N421" s="9"/>
      <c r="O421" s="9"/>
      <c r="P421" s="9"/>
      <c r="Q421" s="9"/>
      <c r="R421" s="9" t="str">
        <f t="shared" ref="R421:AA421" si="1684">if($G421=R$1,1,"")</f>
        <v/>
      </c>
      <c r="S421" s="9" t="str">
        <f t="shared" si="1684"/>
        <v/>
      </c>
      <c r="T421" s="9" t="str">
        <f t="shared" si="1684"/>
        <v/>
      </c>
      <c r="U421" s="9" t="str">
        <f t="shared" si="1684"/>
        <v/>
      </c>
      <c r="V421" s="9" t="str">
        <f t="shared" si="1684"/>
        <v/>
      </c>
      <c r="W421" s="9" t="str">
        <f t="shared" si="1684"/>
        <v>1</v>
      </c>
      <c r="X421" s="9" t="str">
        <f t="shared" si="1684"/>
        <v/>
      </c>
      <c r="Y421" s="9" t="str">
        <f t="shared" si="1684"/>
        <v/>
      </c>
      <c r="Z421" s="9" t="str">
        <f t="shared" si="1684"/>
        <v/>
      </c>
      <c r="AA421" s="9" t="str">
        <f t="shared" si="1684"/>
        <v/>
      </c>
      <c r="AB421" s="9" t="str">
        <f t="shared" ref="AB421:AI421" si="1685">if($H421=AB$1,1,"")</f>
        <v/>
      </c>
      <c r="AC421" s="9" t="str">
        <f t="shared" si="1685"/>
        <v>1</v>
      </c>
      <c r="AD421" s="9" t="str">
        <f t="shared" si="1685"/>
        <v/>
      </c>
      <c r="AE421" s="9" t="str">
        <f t="shared" si="1685"/>
        <v/>
      </c>
      <c r="AF421" s="9" t="str">
        <f t="shared" si="1685"/>
        <v/>
      </c>
      <c r="AG421" s="9" t="str">
        <f t="shared" si="1685"/>
        <v/>
      </c>
      <c r="AH421" s="9" t="str">
        <f t="shared" si="1685"/>
        <v/>
      </c>
      <c r="AI421" s="9" t="str">
        <f t="shared" si="1685"/>
        <v/>
      </c>
    </row>
    <row r="422" ht="12.75" customHeight="1">
      <c r="A422" s="9" t="s">
        <v>1379</v>
      </c>
      <c r="B422" s="9" t="s">
        <v>1380</v>
      </c>
      <c r="C422" s="9" t="s">
        <v>1381</v>
      </c>
      <c r="D422" s="10" t="s">
        <v>1263</v>
      </c>
      <c r="E422" s="14" t="str">
        <f>IF(('Classification-Dawson'!E422 &lt;&gt; "") * ('Classification-Chris'!E422 &lt;&gt; ""), IF(('Classification-Dawson'!E422 &lt;&gt; 'Classification-Chris'!E422), FALSE, TRUE), "")</f>
        <v>TRUE</v>
      </c>
      <c r="F422" s="14" t="str">
        <f>IF(('Classification-Dawson'!F422 &lt;&gt; "") * ('Classification-Chris'!F422 &lt;&gt; ""), IF(('Classification-Dawson'!F422 &lt;&gt; 'Classification-Chris'!F422), FALSE, TRUE), "")</f>
        <v>FALSE</v>
      </c>
      <c r="G422" s="10" t="str">
        <f>if(E422 = TRUE,'Classification-Dawson'!E422,if(E422 = FALSE,"Find it",""))</f>
        <v>Insecure Components</v>
      </c>
      <c r="H422" s="13" t="s">
        <v>27</v>
      </c>
      <c r="I422" s="14" t="str">
        <f t="shared" ref="I422:J422" si="1686">IF(E422 = TRUE, 1, IF(E422 = "", "", 0))</f>
        <v>1</v>
      </c>
      <c r="J422" s="14" t="str">
        <f t="shared" si="1686"/>
        <v>0</v>
      </c>
      <c r="K422" s="9"/>
      <c r="L422" s="9" t="str">
        <f t="shared" ref="L422:M422" si="1687">IF(I422 = "", "", if(OR(I422=0, I422=1),1,0))</f>
        <v>1</v>
      </c>
      <c r="M422" s="9" t="str">
        <f t="shared" si="1687"/>
        <v>1</v>
      </c>
      <c r="N422" s="9"/>
      <c r="O422" s="9"/>
      <c r="P422" s="9"/>
      <c r="Q422" s="9"/>
      <c r="R422" s="9" t="str">
        <f t="shared" ref="R422:AA422" si="1688">if($G422=R$1,1,"")</f>
        <v/>
      </c>
      <c r="S422" s="9" t="str">
        <f t="shared" si="1688"/>
        <v/>
      </c>
      <c r="T422" s="9" t="str">
        <f t="shared" si="1688"/>
        <v/>
      </c>
      <c r="U422" s="9" t="str">
        <f t="shared" si="1688"/>
        <v/>
      </c>
      <c r="V422" s="9" t="str">
        <f t="shared" si="1688"/>
        <v/>
      </c>
      <c r="W422" s="9" t="str">
        <f t="shared" si="1688"/>
        <v>1</v>
      </c>
      <c r="X422" s="9" t="str">
        <f t="shared" si="1688"/>
        <v/>
      </c>
      <c r="Y422" s="9" t="str">
        <f t="shared" si="1688"/>
        <v/>
      </c>
      <c r="Z422" s="9" t="str">
        <f t="shared" si="1688"/>
        <v/>
      </c>
      <c r="AA422" s="9" t="str">
        <f t="shared" si="1688"/>
        <v/>
      </c>
      <c r="AB422" s="9" t="str">
        <f t="shared" ref="AB422:AI422" si="1689">if($H422=AB$1,1,"")</f>
        <v/>
      </c>
      <c r="AC422" s="9" t="str">
        <f t="shared" si="1689"/>
        <v/>
      </c>
      <c r="AD422" s="9" t="str">
        <f t="shared" si="1689"/>
        <v/>
      </c>
      <c r="AE422" s="9" t="str">
        <f t="shared" si="1689"/>
        <v>1</v>
      </c>
      <c r="AF422" s="9" t="str">
        <f t="shared" si="1689"/>
        <v/>
      </c>
      <c r="AG422" s="9" t="str">
        <f t="shared" si="1689"/>
        <v/>
      </c>
      <c r="AH422" s="9" t="str">
        <f t="shared" si="1689"/>
        <v/>
      </c>
      <c r="AI422" s="9" t="str">
        <f t="shared" si="1689"/>
        <v/>
      </c>
    </row>
    <row r="423" ht="12.75" customHeight="1">
      <c r="A423" s="9" t="s">
        <v>1382</v>
      </c>
      <c r="B423" s="9" t="s">
        <v>1383</v>
      </c>
      <c r="C423" s="9" t="s">
        <v>1384</v>
      </c>
      <c r="D423" s="10" t="s">
        <v>1385</v>
      </c>
      <c r="E423" s="14" t="str">
        <f>IF(('Classification-Dawson'!E423 &lt;&gt; "") * ('Classification-Chris'!E423 &lt;&gt; ""), IF(('Classification-Dawson'!E423 &lt;&gt; 'Classification-Chris'!E423), FALSE, TRUE), "")</f>
        <v>FALSE</v>
      </c>
      <c r="F423" s="14" t="str">
        <f>IF(('Classification-Dawson'!F423 &lt;&gt; "") * ('Classification-Chris'!F423 &lt;&gt; ""), IF(('Classification-Dawson'!F423 &lt;&gt; 'Classification-Chris'!F423), FALSE, TRUE), "")</f>
        <v>TRUE</v>
      </c>
      <c r="G423" s="13" t="s">
        <v>14</v>
      </c>
      <c r="H423" s="10" t="str">
        <f>if(F423 = TRUE,'Classification-Dawson'!F423,if(F423 = FALSE,"Find it",""))</f>
        <v>Arbitrary Code Execution</v>
      </c>
      <c r="I423" s="14" t="str">
        <f t="shared" ref="I423:J423" si="1690">IF(E423 = TRUE, 1, IF(E423 = "", "", 0))</f>
        <v>0</v>
      </c>
      <c r="J423" s="14" t="str">
        <f t="shared" si="1690"/>
        <v>1</v>
      </c>
      <c r="K423" s="9"/>
      <c r="L423" s="9" t="str">
        <f t="shared" ref="L423:M423" si="1691">IF(I423 = "", "", if(OR(I423=0, I423=1),1,0))</f>
        <v>1</v>
      </c>
      <c r="M423" s="9" t="str">
        <f t="shared" si="1691"/>
        <v>1</v>
      </c>
      <c r="N423" s="9"/>
      <c r="O423" s="9"/>
      <c r="P423" s="9"/>
      <c r="Q423" s="9"/>
      <c r="R423" s="9" t="str">
        <f t="shared" ref="R423:AA423" si="1692">if($G423=R$1,1,"")</f>
        <v>1</v>
      </c>
      <c r="S423" s="9" t="str">
        <f t="shared" si="1692"/>
        <v/>
      </c>
      <c r="T423" s="9" t="str">
        <f t="shared" si="1692"/>
        <v/>
      </c>
      <c r="U423" s="9" t="str">
        <f t="shared" si="1692"/>
        <v/>
      </c>
      <c r="V423" s="9" t="str">
        <f t="shared" si="1692"/>
        <v/>
      </c>
      <c r="W423" s="9" t="str">
        <f t="shared" si="1692"/>
        <v/>
      </c>
      <c r="X423" s="9" t="str">
        <f t="shared" si="1692"/>
        <v/>
      </c>
      <c r="Y423" s="9" t="str">
        <f t="shared" si="1692"/>
        <v/>
      </c>
      <c r="Z423" s="9" t="str">
        <f t="shared" si="1692"/>
        <v/>
      </c>
      <c r="AA423" s="9" t="str">
        <f t="shared" si="1692"/>
        <v/>
      </c>
      <c r="AB423" s="9" t="str">
        <f t="shared" ref="AB423:AI423" si="1693">if($H423=AB$1,1,"")</f>
        <v/>
      </c>
      <c r="AC423" s="9" t="str">
        <f t="shared" si="1693"/>
        <v/>
      </c>
      <c r="AD423" s="9" t="str">
        <f t="shared" si="1693"/>
        <v/>
      </c>
      <c r="AE423" s="9" t="str">
        <f t="shared" si="1693"/>
        <v>1</v>
      </c>
      <c r="AF423" s="9" t="str">
        <f t="shared" si="1693"/>
        <v/>
      </c>
      <c r="AG423" s="9" t="str">
        <f t="shared" si="1693"/>
        <v/>
      </c>
      <c r="AH423" s="9" t="str">
        <f t="shared" si="1693"/>
        <v/>
      </c>
      <c r="AI423" s="9" t="str">
        <f t="shared" si="1693"/>
        <v/>
      </c>
    </row>
    <row r="424" ht="12.75" customHeight="1">
      <c r="A424" s="9" t="s">
        <v>1386</v>
      </c>
      <c r="B424" s="9" t="s">
        <v>1387</v>
      </c>
      <c r="C424" s="9" t="s">
        <v>1388</v>
      </c>
      <c r="D424" s="10" t="s">
        <v>1389</v>
      </c>
      <c r="E424" s="14" t="str">
        <f>IF(('Classification-Dawson'!E424 &lt;&gt; "") * ('Classification-Chris'!E424 &lt;&gt; ""), IF(('Classification-Dawson'!E424 &lt;&gt; 'Classification-Chris'!E424), FALSE, TRUE), "")</f>
        <v>TRUE</v>
      </c>
      <c r="F424" s="14" t="str">
        <f>IF(('Classification-Dawson'!F424 &lt;&gt; "") * ('Classification-Chris'!F424 &lt;&gt; ""), IF(('Classification-Dawson'!F424 &lt;&gt; 'Classification-Chris'!F424), FALSE, TRUE), "")</f>
        <v>TRUE</v>
      </c>
      <c r="G424" s="10" t="str">
        <f>if(E424 = TRUE,'Classification-Dawson'!E424,if(E424 = FALSE,"Find it",""))</f>
        <v>XSS</v>
      </c>
      <c r="H424" s="10" t="str">
        <f>if(F424 = TRUE,'Classification-Dawson'!F424,if(F424 = FALSE,"Find it",""))</f>
        <v>Data Loss</v>
      </c>
      <c r="I424" s="14" t="str">
        <f t="shared" ref="I424:J424" si="1694">IF(E424 = TRUE, 1, IF(E424 = "", "", 0))</f>
        <v>1</v>
      </c>
      <c r="J424" s="14" t="str">
        <f t="shared" si="1694"/>
        <v>1</v>
      </c>
      <c r="K424" s="9"/>
      <c r="L424" s="9" t="str">
        <f t="shared" ref="L424:M424" si="1695">IF(I424 = "", "", if(OR(I424=0, I424=1),1,0))</f>
        <v>1</v>
      </c>
      <c r="M424" s="9" t="str">
        <f t="shared" si="1695"/>
        <v>1</v>
      </c>
      <c r="N424" s="9"/>
      <c r="O424" s="9"/>
      <c r="P424" s="9"/>
      <c r="Q424" s="9"/>
      <c r="R424" s="9" t="str">
        <f t="shared" ref="R424:AA424" si="1696">if($G424=R$1,1,"")</f>
        <v/>
      </c>
      <c r="S424" s="9" t="str">
        <f t="shared" si="1696"/>
        <v>1</v>
      </c>
      <c r="T424" s="9" t="str">
        <f t="shared" si="1696"/>
        <v/>
      </c>
      <c r="U424" s="9" t="str">
        <f t="shared" si="1696"/>
        <v/>
      </c>
      <c r="V424" s="9" t="str">
        <f t="shared" si="1696"/>
        <v/>
      </c>
      <c r="W424" s="9" t="str">
        <f t="shared" si="1696"/>
        <v/>
      </c>
      <c r="X424" s="9" t="str">
        <f t="shared" si="1696"/>
        <v/>
      </c>
      <c r="Y424" s="9" t="str">
        <f t="shared" si="1696"/>
        <v/>
      </c>
      <c r="Z424" s="9" t="str">
        <f t="shared" si="1696"/>
        <v/>
      </c>
      <c r="AA424" s="9" t="str">
        <f t="shared" si="1696"/>
        <v/>
      </c>
      <c r="AB424" s="9" t="str">
        <f t="shared" ref="AB424:AI424" si="1697">if($H424=AB$1,1,"")</f>
        <v>1</v>
      </c>
      <c r="AC424" s="9" t="str">
        <f t="shared" si="1697"/>
        <v/>
      </c>
      <c r="AD424" s="9" t="str">
        <f t="shared" si="1697"/>
        <v/>
      </c>
      <c r="AE424" s="9" t="str">
        <f t="shared" si="1697"/>
        <v/>
      </c>
      <c r="AF424" s="9" t="str">
        <f t="shared" si="1697"/>
        <v/>
      </c>
      <c r="AG424" s="9" t="str">
        <f t="shared" si="1697"/>
        <v/>
      </c>
      <c r="AH424" s="9" t="str">
        <f t="shared" si="1697"/>
        <v/>
      </c>
      <c r="AI424" s="9" t="str">
        <f t="shared" si="1697"/>
        <v/>
      </c>
    </row>
    <row r="425" ht="12.75" customHeight="1">
      <c r="A425" s="9" t="s">
        <v>1390</v>
      </c>
      <c r="B425" s="9" t="s">
        <v>1391</v>
      </c>
      <c r="C425" s="9" t="s">
        <v>1392</v>
      </c>
      <c r="D425" s="10" t="s">
        <v>10</v>
      </c>
      <c r="E425" s="14" t="str">
        <f>IF(('Classification-Dawson'!E425 &lt;&gt; "") * ('Classification-Chris'!E425 &lt;&gt; ""), IF(('Classification-Dawson'!E425 &lt;&gt; 'Classification-Chris'!E425), FALSE, TRUE), "")</f>
        <v>TRUE</v>
      </c>
      <c r="F425" s="14" t="str">
        <f>IF(('Classification-Dawson'!F425 &lt;&gt; "") * ('Classification-Chris'!F425 &lt;&gt; ""), IF(('Classification-Dawson'!F425 &lt;&gt; 'Classification-Chris'!F425), FALSE, TRUE), "")</f>
        <v>TRUE</v>
      </c>
      <c r="G425" s="10" t="str">
        <f>if(E425 = TRUE,'Classification-Dawson'!E425,if(E425 = FALSE,"Find it",""))</f>
        <v>Injection</v>
      </c>
      <c r="H425" s="10" t="str">
        <f>if(F425 = TRUE,'Classification-Dawson'!F425,if(F425 = FALSE,"Find it",""))</f>
        <v>Arbitrary Code Execution</v>
      </c>
      <c r="I425" s="14" t="str">
        <f t="shared" ref="I425:J425" si="1698">IF(E425 = TRUE, 1, IF(E425 = "", "", 0))</f>
        <v>1</v>
      </c>
      <c r="J425" s="14" t="str">
        <f t="shared" si="1698"/>
        <v>1</v>
      </c>
      <c r="K425" s="9"/>
      <c r="L425" s="9" t="str">
        <f t="shared" ref="L425:M425" si="1699">IF(I425 = "", "", if(OR(I425=0, I425=1),1,0))</f>
        <v>1</v>
      </c>
      <c r="M425" s="9" t="str">
        <f t="shared" si="1699"/>
        <v>1</v>
      </c>
      <c r="N425" s="9"/>
      <c r="O425" s="9"/>
      <c r="P425" s="9"/>
      <c r="Q425" s="9"/>
      <c r="R425" s="9" t="str">
        <f t="shared" ref="R425:AA425" si="1700">if($G425=R$1,1,"")</f>
        <v>1</v>
      </c>
      <c r="S425" s="9" t="str">
        <f t="shared" si="1700"/>
        <v/>
      </c>
      <c r="T425" s="9" t="str">
        <f t="shared" si="1700"/>
        <v/>
      </c>
      <c r="U425" s="9" t="str">
        <f t="shared" si="1700"/>
        <v/>
      </c>
      <c r="V425" s="9" t="str">
        <f t="shared" si="1700"/>
        <v/>
      </c>
      <c r="W425" s="9" t="str">
        <f t="shared" si="1700"/>
        <v/>
      </c>
      <c r="X425" s="9" t="str">
        <f t="shared" si="1700"/>
        <v/>
      </c>
      <c r="Y425" s="9" t="str">
        <f t="shared" si="1700"/>
        <v/>
      </c>
      <c r="Z425" s="9" t="str">
        <f t="shared" si="1700"/>
        <v/>
      </c>
      <c r="AA425" s="9" t="str">
        <f t="shared" si="1700"/>
        <v/>
      </c>
      <c r="AB425" s="9" t="str">
        <f t="shared" ref="AB425:AI425" si="1701">if($H425=AB$1,1,"")</f>
        <v/>
      </c>
      <c r="AC425" s="9" t="str">
        <f t="shared" si="1701"/>
        <v/>
      </c>
      <c r="AD425" s="9" t="str">
        <f t="shared" si="1701"/>
        <v/>
      </c>
      <c r="AE425" s="9" t="str">
        <f t="shared" si="1701"/>
        <v>1</v>
      </c>
      <c r="AF425" s="9" t="str">
        <f t="shared" si="1701"/>
        <v/>
      </c>
      <c r="AG425" s="9" t="str">
        <f t="shared" si="1701"/>
        <v/>
      </c>
      <c r="AH425" s="9" t="str">
        <f t="shared" si="1701"/>
        <v/>
      </c>
      <c r="AI425" s="9" t="str">
        <f t="shared" si="1701"/>
        <v/>
      </c>
    </row>
    <row r="426" ht="12.75" customHeight="1">
      <c r="A426" s="9" t="s">
        <v>1393</v>
      </c>
      <c r="B426" s="9" t="s">
        <v>1394</v>
      </c>
      <c r="C426" s="9" t="s">
        <v>1395</v>
      </c>
      <c r="D426" s="9"/>
      <c r="E426" s="14" t="str">
        <f>IF(('Classification-Dawson'!E426 &lt;&gt; "") * ('Classification-Chris'!E426 &lt;&gt; ""), IF(('Classification-Dawson'!E426 &lt;&gt; 'Classification-Chris'!E426), FALSE, TRUE), "")</f>
        <v/>
      </c>
      <c r="F426" s="14" t="str">
        <f>IF(('Classification-Dawson'!F426 &lt;&gt; "") * ('Classification-Chris'!F426 &lt;&gt; ""), IF(('Classification-Dawson'!F426 &lt;&gt; 'Classification-Chris'!F426), FALSE, TRUE), "")</f>
        <v/>
      </c>
      <c r="G426" s="10" t="str">
        <f>if(E426 = TRUE,'Classification-Dawson'!E426,if(E426 = FALSE,"Find it",""))</f>
        <v/>
      </c>
      <c r="H426" s="10" t="str">
        <f>if(F426 = TRUE,'Classification-Dawson'!F426,if(F426 = FALSE,"Find it",""))</f>
        <v/>
      </c>
      <c r="I426" s="14" t="str">
        <f t="shared" ref="I426:J426" si="1702">IF(E426 = TRUE, 1, IF(E426 = "", "", 0))</f>
        <v/>
      </c>
      <c r="J426" s="14" t="str">
        <f t="shared" si="1702"/>
        <v/>
      </c>
      <c r="K426" s="9"/>
      <c r="L426" s="9" t="str">
        <f t="shared" ref="L426:M426" si="1703">IF(I426 = "", "", if(OR(I426=0, I426=1),1,0))</f>
        <v/>
      </c>
      <c r="M426" s="9" t="str">
        <f t="shared" si="1703"/>
        <v/>
      </c>
      <c r="N426" s="9"/>
      <c r="O426" s="9"/>
      <c r="P426" s="9"/>
      <c r="Q426" s="9"/>
      <c r="R426" s="9" t="str">
        <f t="shared" ref="R426:AA426" si="1704">if($G426=R$1,1,"")</f>
        <v/>
      </c>
      <c r="S426" s="9" t="str">
        <f t="shared" si="1704"/>
        <v/>
      </c>
      <c r="T426" s="9" t="str">
        <f t="shared" si="1704"/>
        <v/>
      </c>
      <c r="U426" s="9" t="str">
        <f t="shared" si="1704"/>
        <v/>
      </c>
      <c r="V426" s="9" t="str">
        <f t="shared" si="1704"/>
        <v/>
      </c>
      <c r="W426" s="9" t="str">
        <f t="shared" si="1704"/>
        <v/>
      </c>
      <c r="X426" s="9" t="str">
        <f t="shared" si="1704"/>
        <v/>
      </c>
      <c r="Y426" s="9" t="str">
        <f t="shared" si="1704"/>
        <v/>
      </c>
      <c r="Z426" s="9" t="str">
        <f t="shared" si="1704"/>
        <v/>
      </c>
      <c r="AA426" s="9" t="str">
        <f t="shared" si="1704"/>
        <v/>
      </c>
      <c r="AB426" s="9" t="str">
        <f t="shared" ref="AB426:AI426" si="1705">if($H426=AB$1,1,"")</f>
        <v/>
      </c>
      <c r="AC426" s="9" t="str">
        <f t="shared" si="1705"/>
        <v/>
      </c>
      <c r="AD426" s="9" t="str">
        <f t="shared" si="1705"/>
        <v/>
      </c>
      <c r="AE426" s="9" t="str">
        <f t="shared" si="1705"/>
        <v/>
      </c>
      <c r="AF426" s="9" t="str">
        <f t="shared" si="1705"/>
        <v/>
      </c>
      <c r="AG426" s="9" t="str">
        <f t="shared" si="1705"/>
        <v/>
      </c>
      <c r="AH426" s="9" t="str">
        <f t="shared" si="1705"/>
        <v/>
      </c>
      <c r="AI426" s="9" t="str">
        <f t="shared" si="1705"/>
        <v/>
      </c>
    </row>
    <row r="427" ht="12.75" customHeight="1">
      <c r="A427" s="9" t="s">
        <v>1396</v>
      </c>
      <c r="B427" s="9" t="s">
        <v>1397</v>
      </c>
      <c r="C427" s="9" t="s">
        <v>1398</v>
      </c>
      <c r="D427" s="10" t="s">
        <v>1399</v>
      </c>
      <c r="E427" s="14" t="str">
        <f>IF(('Classification-Dawson'!E427 &lt;&gt; "") * ('Classification-Chris'!E427 &lt;&gt; ""), IF(('Classification-Dawson'!E427 &lt;&gt; 'Classification-Chris'!E427), FALSE, TRUE), "")</f>
        <v>FALSE</v>
      </c>
      <c r="F427" s="14" t="str">
        <f>IF(('Classification-Dawson'!F427 &lt;&gt; "") * ('Classification-Chris'!F427 &lt;&gt; ""), IF(('Classification-Dawson'!F427 &lt;&gt; 'Classification-Chris'!F427), FALSE, TRUE), "")</f>
        <v>TRUE</v>
      </c>
      <c r="G427" s="13" t="s">
        <v>19</v>
      </c>
      <c r="H427" s="10" t="str">
        <f>if(F427 = TRUE,'Classification-Dawson'!F427,if(F427 = FALSE,"Find it",""))</f>
        <v>Arbitrary Code Execution</v>
      </c>
      <c r="I427" s="14" t="str">
        <f t="shared" ref="I427:J427" si="1706">IF(E427 = TRUE, 1, IF(E427 = "", "", 0))</f>
        <v>0</v>
      </c>
      <c r="J427" s="14" t="str">
        <f t="shared" si="1706"/>
        <v>1</v>
      </c>
      <c r="K427" s="9"/>
      <c r="L427" s="9" t="str">
        <f t="shared" ref="L427:M427" si="1707">IF(I427 = "", "", if(OR(I427=0, I427=1),1,0))</f>
        <v>1</v>
      </c>
      <c r="M427" s="9" t="str">
        <f t="shared" si="1707"/>
        <v>1</v>
      </c>
      <c r="N427" s="9"/>
      <c r="O427" s="9"/>
      <c r="P427" s="9"/>
      <c r="Q427" s="9"/>
      <c r="R427" s="9" t="str">
        <f t="shared" ref="R427:AA427" si="1708">if($G427=R$1,1,"")</f>
        <v/>
      </c>
      <c r="S427" s="9" t="str">
        <f t="shared" si="1708"/>
        <v/>
      </c>
      <c r="T427" s="9" t="str">
        <f t="shared" si="1708"/>
        <v/>
      </c>
      <c r="U427" s="9" t="str">
        <f t="shared" si="1708"/>
        <v/>
      </c>
      <c r="V427" s="9" t="str">
        <f t="shared" si="1708"/>
        <v/>
      </c>
      <c r="W427" s="9" t="str">
        <f t="shared" si="1708"/>
        <v>1</v>
      </c>
      <c r="X427" s="9" t="str">
        <f t="shared" si="1708"/>
        <v/>
      </c>
      <c r="Y427" s="9" t="str">
        <f t="shared" si="1708"/>
        <v/>
      </c>
      <c r="Z427" s="9" t="str">
        <f t="shared" si="1708"/>
        <v/>
      </c>
      <c r="AA427" s="9" t="str">
        <f t="shared" si="1708"/>
        <v/>
      </c>
      <c r="AB427" s="9" t="str">
        <f t="shared" ref="AB427:AI427" si="1709">if($H427=AB$1,1,"")</f>
        <v/>
      </c>
      <c r="AC427" s="9" t="str">
        <f t="shared" si="1709"/>
        <v/>
      </c>
      <c r="AD427" s="9" t="str">
        <f t="shared" si="1709"/>
        <v/>
      </c>
      <c r="AE427" s="9" t="str">
        <f t="shared" si="1709"/>
        <v>1</v>
      </c>
      <c r="AF427" s="9" t="str">
        <f t="shared" si="1709"/>
        <v/>
      </c>
      <c r="AG427" s="9" t="str">
        <f t="shared" si="1709"/>
        <v/>
      </c>
      <c r="AH427" s="9" t="str">
        <f t="shared" si="1709"/>
        <v/>
      </c>
      <c r="AI427" s="9" t="str">
        <f t="shared" si="1709"/>
        <v/>
      </c>
    </row>
    <row r="428" ht="12.75" customHeight="1">
      <c r="A428" s="9" t="s">
        <v>1400</v>
      </c>
      <c r="B428" s="9" t="s">
        <v>1401</v>
      </c>
      <c r="C428" s="9" t="s">
        <v>1402</v>
      </c>
      <c r="D428" s="10" t="s">
        <v>1403</v>
      </c>
      <c r="E428" s="14" t="str">
        <f>IF(('Classification-Dawson'!E428 &lt;&gt; "") * ('Classification-Chris'!E428 &lt;&gt; ""), IF(('Classification-Dawson'!E428 &lt;&gt; 'Classification-Chris'!E428), FALSE, TRUE), "")</f>
        <v>TRUE</v>
      </c>
      <c r="F428" s="14" t="str">
        <f>IF(('Classification-Dawson'!F428 &lt;&gt; "") * ('Classification-Chris'!F428 &lt;&gt; ""), IF(('Classification-Dawson'!F428 &lt;&gt; 'Classification-Chris'!F428), FALSE, TRUE), "")</f>
        <v>TRUE</v>
      </c>
      <c r="G428" s="10" t="str">
        <f>if(E428 = TRUE,'Classification-Dawson'!E428,if(E428 = FALSE,"Find it",""))</f>
        <v>UI Issue</v>
      </c>
      <c r="H428" s="10" t="str">
        <f>if(F428 = TRUE,'Classification-Dawson'!F428,if(F428 = FALSE,"Find it",""))</f>
        <v>UI Hardening</v>
      </c>
      <c r="I428" s="14" t="str">
        <f t="shared" ref="I428:J428" si="1710">IF(E428 = TRUE, 1, IF(E428 = "", "", 0))</f>
        <v>1</v>
      </c>
      <c r="J428" s="14" t="str">
        <f t="shared" si="1710"/>
        <v>1</v>
      </c>
      <c r="K428" s="9"/>
      <c r="L428" s="9" t="str">
        <f t="shared" ref="L428:M428" si="1711">IF(I428 = "", "", if(OR(I428=0, I428=1),1,0))</f>
        <v>1</v>
      </c>
      <c r="M428" s="9" t="str">
        <f t="shared" si="1711"/>
        <v>1</v>
      </c>
      <c r="N428" s="9"/>
      <c r="O428" s="9"/>
      <c r="P428" s="9"/>
      <c r="Q428" s="9"/>
      <c r="R428" s="9" t="str">
        <f t="shared" ref="R428:AA428" si="1712">if($G428=R$1,1,"")</f>
        <v/>
      </c>
      <c r="S428" s="9" t="str">
        <f t="shared" si="1712"/>
        <v/>
      </c>
      <c r="T428" s="9" t="str">
        <f t="shared" si="1712"/>
        <v/>
      </c>
      <c r="U428" s="9" t="str">
        <f t="shared" si="1712"/>
        <v/>
      </c>
      <c r="V428" s="9" t="str">
        <f t="shared" si="1712"/>
        <v/>
      </c>
      <c r="W428" s="9" t="str">
        <f t="shared" si="1712"/>
        <v/>
      </c>
      <c r="X428" s="9" t="str">
        <f t="shared" si="1712"/>
        <v/>
      </c>
      <c r="Y428" s="9" t="str">
        <f t="shared" si="1712"/>
        <v/>
      </c>
      <c r="Z428" s="9" t="str">
        <f t="shared" si="1712"/>
        <v>1</v>
      </c>
      <c r="AA428" s="9" t="str">
        <f t="shared" si="1712"/>
        <v/>
      </c>
      <c r="AB428" s="9" t="str">
        <f t="shared" ref="AB428:AI428" si="1713">if($H428=AB$1,1,"")</f>
        <v/>
      </c>
      <c r="AC428" s="9" t="str">
        <f t="shared" si="1713"/>
        <v/>
      </c>
      <c r="AD428" s="9" t="str">
        <f t="shared" si="1713"/>
        <v/>
      </c>
      <c r="AE428" s="9" t="str">
        <f t="shared" si="1713"/>
        <v/>
      </c>
      <c r="AF428" s="9" t="str">
        <f t="shared" si="1713"/>
        <v/>
      </c>
      <c r="AG428" s="9" t="str">
        <f t="shared" si="1713"/>
        <v>1</v>
      </c>
      <c r="AH428" s="9" t="str">
        <f t="shared" si="1713"/>
        <v/>
      </c>
      <c r="AI428" s="9" t="str">
        <f t="shared" si="1713"/>
        <v/>
      </c>
    </row>
    <row r="429" ht="12.75" customHeight="1">
      <c r="A429" s="9" t="s">
        <v>1404</v>
      </c>
      <c r="B429" s="9" t="s">
        <v>1405</v>
      </c>
      <c r="C429" s="9" t="s">
        <v>1406</v>
      </c>
      <c r="D429" s="10" t="s">
        <v>1407</v>
      </c>
      <c r="E429" s="14"/>
      <c r="F429" s="14"/>
      <c r="G429" s="10"/>
      <c r="H429" s="10"/>
      <c r="I429" s="14" t="str">
        <f t="shared" ref="I429:J429" si="1714">IF(E429 = TRUE, 1, IF(E429 = "", "", 0))</f>
        <v/>
      </c>
      <c r="J429" s="14" t="str">
        <f t="shared" si="1714"/>
        <v/>
      </c>
      <c r="K429" s="9"/>
      <c r="L429" s="9" t="str">
        <f t="shared" ref="L429:M429" si="1715">IF(I429 = "", "", if(OR(I429=0, I429=1),1,0))</f>
        <v/>
      </c>
      <c r="M429" s="9" t="str">
        <f t="shared" si="1715"/>
        <v/>
      </c>
      <c r="N429" s="9"/>
      <c r="O429" s="9"/>
      <c r="P429" s="9"/>
      <c r="Q429" s="9"/>
      <c r="R429" s="9" t="str">
        <f t="shared" ref="R429:AA429" si="1716">if($G429=R$1,1,"")</f>
        <v/>
      </c>
      <c r="S429" s="9" t="str">
        <f t="shared" si="1716"/>
        <v/>
      </c>
      <c r="T429" s="9" t="str">
        <f t="shared" si="1716"/>
        <v/>
      </c>
      <c r="U429" s="9" t="str">
        <f t="shared" si="1716"/>
        <v/>
      </c>
      <c r="V429" s="9" t="str">
        <f t="shared" si="1716"/>
        <v/>
      </c>
      <c r="W429" s="9" t="str">
        <f t="shared" si="1716"/>
        <v/>
      </c>
      <c r="X429" s="9" t="str">
        <f t="shared" si="1716"/>
        <v/>
      </c>
      <c r="Y429" s="9" t="str">
        <f t="shared" si="1716"/>
        <v/>
      </c>
      <c r="Z429" s="9" t="str">
        <f t="shared" si="1716"/>
        <v/>
      </c>
      <c r="AA429" s="9" t="str">
        <f t="shared" si="1716"/>
        <v/>
      </c>
      <c r="AB429" s="9" t="str">
        <f t="shared" ref="AB429:AI429" si="1717">if($H429=AB$1,1,"")</f>
        <v/>
      </c>
      <c r="AC429" s="9" t="str">
        <f t="shared" si="1717"/>
        <v/>
      </c>
      <c r="AD429" s="9" t="str">
        <f t="shared" si="1717"/>
        <v/>
      </c>
      <c r="AE429" s="9" t="str">
        <f t="shared" si="1717"/>
        <v/>
      </c>
      <c r="AF429" s="9" t="str">
        <f t="shared" si="1717"/>
        <v/>
      </c>
      <c r="AG429" s="9" t="str">
        <f t="shared" si="1717"/>
        <v/>
      </c>
      <c r="AH429" s="9" t="str">
        <f t="shared" si="1717"/>
        <v/>
      </c>
      <c r="AI429" s="9" t="str">
        <f t="shared" si="1717"/>
        <v/>
      </c>
    </row>
    <row r="430" ht="12.75" customHeight="1">
      <c r="A430" s="9" t="s">
        <v>1408</v>
      </c>
      <c r="B430" s="9" t="s">
        <v>1409</v>
      </c>
      <c r="C430" s="9" t="s">
        <v>1410</v>
      </c>
      <c r="D430" s="9"/>
      <c r="E430" s="14" t="str">
        <f>IF(('Classification-Dawson'!E430 &lt;&gt; "") * ('Classification-Chris'!E430 &lt;&gt; ""), IF(('Classification-Dawson'!E430 &lt;&gt; 'Classification-Chris'!E430), FALSE, TRUE), "")</f>
        <v/>
      </c>
      <c r="F430" s="14" t="str">
        <f>IF(('Classification-Dawson'!F430 &lt;&gt; "") * ('Classification-Chris'!F430 &lt;&gt; ""), IF(('Classification-Dawson'!F430 &lt;&gt; 'Classification-Chris'!F430), FALSE, TRUE), "")</f>
        <v/>
      </c>
      <c r="G430" s="10" t="str">
        <f>if(E430 = TRUE,'Classification-Dawson'!E430,if(E430 = FALSE,"Find it",""))</f>
        <v/>
      </c>
      <c r="H430" s="10" t="str">
        <f>if(F430 = TRUE,'Classification-Dawson'!F430,if(F430 = FALSE,"Find it",""))</f>
        <v/>
      </c>
      <c r="I430" s="14" t="str">
        <f t="shared" ref="I430:J430" si="1718">IF(E430 = TRUE, 1, IF(E430 = "", "", 0))</f>
        <v/>
      </c>
      <c r="J430" s="14" t="str">
        <f t="shared" si="1718"/>
        <v/>
      </c>
      <c r="K430" s="9"/>
      <c r="L430" s="9" t="str">
        <f t="shared" ref="L430:M430" si="1719">IF(I430 = "", "", if(OR(I430=0, I430=1),1,0))</f>
        <v/>
      </c>
      <c r="M430" s="9" t="str">
        <f t="shared" si="1719"/>
        <v/>
      </c>
      <c r="N430" s="9"/>
      <c r="O430" s="9"/>
      <c r="P430" s="9"/>
      <c r="Q430" s="9"/>
      <c r="R430" s="9" t="str">
        <f t="shared" ref="R430:AA430" si="1720">if($G430=R$1,1,"")</f>
        <v/>
      </c>
      <c r="S430" s="9" t="str">
        <f t="shared" si="1720"/>
        <v/>
      </c>
      <c r="T430" s="9" t="str">
        <f t="shared" si="1720"/>
        <v/>
      </c>
      <c r="U430" s="9" t="str">
        <f t="shared" si="1720"/>
        <v/>
      </c>
      <c r="V430" s="9" t="str">
        <f t="shared" si="1720"/>
        <v/>
      </c>
      <c r="W430" s="9" t="str">
        <f t="shared" si="1720"/>
        <v/>
      </c>
      <c r="X430" s="9" t="str">
        <f t="shared" si="1720"/>
        <v/>
      </c>
      <c r="Y430" s="9" t="str">
        <f t="shared" si="1720"/>
        <v/>
      </c>
      <c r="Z430" s="9" t="str">
        <f t="shared" si="1720"/>
        <v/>
      </c>
      <c r="AA430" s="9" t="str">
        <f t="shared" si="1720"/>
        <v/>
      </c>
      <c r="AB430" s="9" t="str">
        <f t="shared" ref="AB430:AI430" si="1721">if($H430=AB$1,1,"")</f>
        <v/>
      </c>
      <c r="AC430" s="9" t="str">
        <f t="shared" si="1721"/>
        <v/>
      </c>
      <c r="AD430" s="9" t="str">
        <f t="shared" si="1721"/>
        <v/>
      </c>
      <c r="AE430" s="9" t="str">
        <f t="shared" si="1721"/>
        <v/>
      </c>
      <c r="AF430" s="9" t="str">
        <f t="shared" si="1721"/>
        <v/>
      </c>
      <c r="AG430" s="9" t="str">
        <f t="shared" si="1721"/>
        <v/>
      </c>
      <c r="AH430" s="9" t="str">
        <f t="shared" si="1721"/>
        <v/>
      </c>
      <c r="AI430" s="9" t="str">
        <f t="shared" si="1721"/>
        <v/>
      </c>
    </row>
    <row r="431" ht="12.75" customHeight="1">
      <c r="A431" s="9" t="s">
        <v>1411</v>
      </c>
      <c r="B431" s="9" t="s">
        <v>1412</v>
      </c>
      <c r="C431" s="9" t="s">
        <v>1413</v>
      </c>
      <c r="D431" s="9"/>
      <c r="E431" s="14" t="str">
        <f>IF(('Classification-Dawson'!E431 &lt;&gt; "") * ('Classification-Chris'!E431 &lt;&gt; ""), IF(('Classification-Dawson'!E431 &lt;&gt; 'Classification-Chris'!E431), FALSE, TRUE), "")</f>
        <v/>
      </c>
      <c r="F431" s="14" t="str">
        <f>IF(('Classification-Dawson'!F431 &lt;&gt; "") * ('Classification-Chris'!F431 &lt;&gt; ""), IF(('Classification-Dawson'!F431 &lt;&gt; 'Classification-Chris'!F431), FALSE, TRUE), "")</f>
        <v/>
      </c>
      <c r="G431" s="10" t="str">
        <f>if(E431 = TRUE,'Classification-Dawson'!E431,if(E431 = FALSE,"Find it",""))</f>
        <v/>
      </c>
      <c r="H431" s="10" t="str">
        <f>if(F431 = TRUE,'Classification-Dawson'!F431,if(F431 = FALSE,"Find it",""))</f>
        <v/>
      </c>
      <c r="I431" s="14" t="str">
        <f t="shared" ref="I431:J431" si="1722">IF(E431 = TRUE, 1, IF(E431 = "", "", 0))</f>
        <v/>
      </c>
      <c r="J431" s="14" t="str">
        <f t="shared" si="1722"/>
        <v/>
      </c>
      <c r="K431" s="9"/>
      <c r="L431" s="9" t="str">
        <f t="shared" ref="L431:M431" si="1723">IF(I431 = "", "", if(OR(I431=0, I431=1),1,0))</f>
        <v/>
      </c>
      <c r="M431" s="9" t="str">
        <f t="shared" si="1723"/>
        <v/>
      </c>
      <c r="N431" s="9"/>
      <c r="O431" s="9"/>
      <c r="P431" s="9"/>
      <c r="Q431" s="9"/>
      <c r="R431" s="9" t="str">
        <f t="shared" ref="R431:AA431" si="1724">if($G431=R$1,1,"")</f>
        <v/>
      </c>
      <c r="S431" s="9" t="str">
        <f t="shared" si="1724"/>
        <v/>
      </c>
      <c r="T431" s="9" t="str">
        <f t="shared" si="1724"/>
        <v/>
      </c>
      <c r="U431" s="9" t="str">
        <f t="shared" si="1724"/>
        <v/>
      </c>
      <c r="V431" s="9" t="str">
        <f t="shared" si="1724"/>
        <v/>
      </c>
      <c r="W431" s="9" t="str">
        <f t="shared" si="1724"/>
        <v/>
      </c>
      <c r="X431" s="9" t="str">
        <f t="shared" si="1724"/>
        <v/>
      </c>
      <c r="Y431" s="9" t="str">
        <f t="shared" si="1724"/>
        <v/>
      </c>
      <c r="Z431" s="9" t="str">
        <f t="shared" si="1724"/>
        <v/>
      </c>
      <c r="AA431" s="9" t="str">
        <f t="shared" si="1724"/>
        <v/>
      </c>
      <c r="AB431" s="9" t="str">
        <f t="shared" ref="AB431:AI431" si="1725">if($H431=AB$1,1,"")</f>
        <v/>
      </c>
      <c r="AC431" s="9" t="str">
        <f t="shared" si="1725"/>
        <v/>
      </c>
      <c r="AD431" s="9" t="str">
        <f t="shared" si="1725"/>
        <v/>
      </c>
      <c r="AE431" s="9" t="str">
        <f t="shared" si="1725"/>
        <v/>
      </c>
      <c r="AF431" s="9" t="str">
        <f t="shared" si="1725"/>
        <v/>
      </c>
      <c r="AG431" s="9" t="str">
        <f t="shared" si="1725"/>
        <v/>
      </c>
      <c r="AH431" s="9" t="str">
        <f t="shared" si="1725"/>
        <v/>
      </c>
      <c r="AI431" s="9" t="str">
        <f t="shared" si="1725"/>
        <v/>
      </c>
    </row>
    <row r="432" ht="12.75" customHeight="1">
      <c r="A432" s="9" t="s">
        <v>1414</v>
      </c>
      <c r="B432" s="9" t="s">
        <v>1415</v>
      </c>
      <c r="C432" s="9" t="s">
        <v>1416</v>
      </c>
      <c r="D432" s="9"/>
      <c r="E432" s="14" t="str">
        <f>IF(('Classification-Dawson'!E432 &lt;&gt; "") * ('Classification-Chris'!E432 &lt;&gt; ""), IF(('Classification-Dawson'!E432 &lt;&gt; 'Classification-Chris'!E432), FALSE, TRUE), "")</f>
        <v/>
      </c>
      <c r="F432" s="14" t="str">
        <f>IF(('Classification-Dawson'!F432 &lt;&gt; "") * ('Classification-Chris'!F432 &lt;&gt; ""), IF(('Classification-Dawson'!F432 &lt;&gt; 'Classification-Chris'!F432), FALSE, TRUE), "")</f>
        <v/>
      </c>
      <c r="G432" s="10" t="str">
        <f>if(E432 = TRUE,'Classification-Dawson'!E432,if(E432 = FALSE,"Find it",""))</f>
        <v/>
      </c>
      <c r="H432" s="10" t="str">
        <f>if(F432 = TRUE,'Classification-Dawson'!F432,if(F432 = FALSE,"Find it",""))</f>
        <v/>
      </c>
      <c r="I432" s="14" t="str">
        <f t="shared" ref="I432:J432" si="1726">IF(E432 = TRUE, 1, IF(E432 = "", "", 0))</f>
        <v/>
      </c>
      <c r="J432" s="14" t="str">
        <f t="shared" si="1726"/>
        <v/>
      </c>
      <c r="K432" s="9"/>
      <c r="L432" s="9" t="str">
        <f t="shared" ref="L432:M432" si="1727">IF(I432 = "", "", if(OR(I432=0, I432=1),1,0))</f>
        <v/>
      </c>
      <c r="M432" s="9" t="str">
        <f t="shared" si="1727"/>
        <v/>
      </c>
      <c r="N432" s="9"/>
      <c r="O432" s="9"/>
      <c r="P432" s="9"/>
      <c r="Q432" s="9"/>
      <c r="R432" s="9" t="str">
        <f t="shared" ref="R432:AA432" si="1728">if($G432=R$1,1,"")</f>
        <v/>
      </c>
      <c r="S432" s="9" t="str">
        <f t="shared" si="1728"/>
        <v/>
      </c>
      <c r="T432" s="9" t="str">
        <f t="shared" si="1728"/>
        <v/>
      </c>
      <c r="U432" s="9" t="str">
        <f t="shared" si="1728"/>
        <v/>
      </c>
      <c r="V432" s="9" t="str">
        <f t="shared" si="1728"/>
        <v/>
      </c>
      <c r="W432" s="9" t="str">
        <f t="shared" si="1728"/>
        <v/>
      </c>
      <c r="X432" s="9" t="str">
        <f t="shared" si="1728"/>
        <v/>
      </c>
      <c r="Y432" s="9" t="str">
        <f t="shared" si="1728"/>
        <v/>
      </c>
      <c r="Z432" s="9" t="str">
        <f t="shared" si="1728"/>
        <v/>
      </c>
      <c r="AA432" s="9" t="str">
        <f t="shared" si="1728"/>
        <v/>
      </c>
      <c r="AB432" s="9" t="str">
        <f t="shared" ref="AB432:AI432" si="1729">if($H432=AB$1,1,"")</f>
        <v/>
      </c>
      <c r="AC432" s="9" t="str">
        <f t="shared" si="1729"/>
        <v/>
      </c>
      <c r="AD432" s="9" t="str">
        <f t="shared" si="1729"/>
        <v/>
      </c>
      <c r="AE432" s="9" t="str">
        <f t="shared" si="1729"/>
        <v/>
      </c>
      <c r="AF432" s="9" t="str">
        <f t="shared" si="1729"/>
        <v/>
      </c>
      <c r="AG432" s="9" t="str">
        <f t="shared" si="1729"/>
        <v/>
      </c>
      <c r="AH432" s="9" t="str">
        <f t="shared" si="1729"/>
        <v/>
      </c>
      <c r="AI432" s="9" t="str">
        <f t="shared" si="1729"/>
        <v/>
      </c>
    </row>
    <row r="433" ht="12.75" customHeight="1">
      <c r="A433" s="9" t="s">
        <v>1417</v>
      </c>
      <c r="B433" s="9" t="s">
        <v>1418</v>
      </c>
      <c r="C433" s="9" t="s">
        <v>1419</v>
      </c>
      <c r="D433" s="9"/>
      <c r="E433" s="14" t="str">
        <f>IF(('Classification-Dawson'!E433 &lt;&gt; "") * ('Classification-Chris'!E433 &lt;&gt; ""), IF(('Classification-Dawson'!E433 &lt;&gt; 'Classification-Chris'!E433), FALSE, TRUE), "")</f>
        <v/>
      </c>
      <c r="F433" s="14" t="str">
        <f>IF(('Classification-Dawson'!F433 &lt;&gt; "") * ('Classification-Chris'!F433 &lt;&gt; ""), IF(('Classification-Dawson'!F433 &lt;&gt; 'Classification-Chris'!F433), FALSE, TRUE), "")</f>
        <v/>
      </c>
      <c r="G433" s="10" t="str">
        <f>if(E433 = TRUE,'Classification-Dawson'!E433,if(E433 = FALSE,"Find it",""))</f>
        <v/>
      </c>
      <c r="H433" s="10" t="str">
        <f>if(F433 = TRUE,'Classification-Dawson'!F433,if(F433 = FALSE,"Find it",""))</f>
        <v/>
      </c>
      <c r="I433" s="14" t="str">
        <f t="shared" ref="I433:J433" si="1730">IF(E433 = TRUE, 1, IF(E433 = "", "", 0))</f>
        <v/>
      </c>
      <c r="J433" s="14" t="str">
        <f t="shared" si="1730"/>
        <v/>
      </c>
      <c r="K433" s="9"/>
      <c r="L433" s="9" t="str">
        <f t="shared" ref="L433:M433" si="1731">IF(I433 = "", "", if(OR(I433=0, I433=1),1,0))</f>
        <v/>
      </c>
      <c r="M433" s="9" t="str">
        <f t="shared" si="1731"/>
        <v/>
      </c>
      <c r="N433" s="9"/>
      <c r="O433" s="9"/>
      <c r="P433" s="9"/>
      <c r="Q433" s="9"/>
      <c r="R433" s="9" t="str">
        <f t="shared" ref="R433:AA433" si="1732">if($G433=R$1,1,"")</f>
        <v/>
      </c>
      <c r="S433" s="9" t="str">
        <f t="shared" si="1732"/>
        <v/>
      </c>
      <c r="T433" s="9" t="str">
        <f t="shared" si="1732"/>
        <v/>
      </c>
      <c r="U433" s="9" t="str">
        <f t="shared" si="1732"/>
        <v/>
      </c>
      <c r="V433" s="9" t="str">
        <f t="shared" si="1732"/>
        <v/>
      </c>
      <c r="W433" s="9" t="str">
        <f t="shared" si="1732"/>
        <v/>
      </c>
      <c r="X433" s="9" t="str">
        <f t="shared" si="1732"/>
        <v/>
      </c>
      <c r="Y433" s="9" t="str">
        <f t="shared" si="1732"/>
        <v/>
      </c>
      <c r="Z433" s="9" t="str">
        <f t="shared" si="1732"/>
        <v/>
      </c>
      <c r="AA433" s="9" t="str">
        <f t="shared" si="1732"/>
        <v/>
      </c>
      <c r="AB433" s="9" t="str">
        <f t="shared" ref="AB433:AI433" si="1733">if($H433=AB$1,1,"")</f>
        <v/>
      </c>
      <c r="AC433" s="9" t="str">
        <f t="shared" si="1733"/>
        <v/>
      </c>
      <c r="AD433" s="9" t="str">
        <f t="shared" si="1733"/>
        <v/>
      </c>
      <c r="AE433" s="9" t="str">
        <f t="shared" si="1733"/>
        <v/>
      </c>
      <c r="AF433" s="9" t="str">
        <f t="shared" si="1733"/>
        <v/>
      </c>
      <c r="AG433" s="9" t="str">
        <f t="shared" si="1733"/>
        <v/>
      </c>
      <c r="AH433" s="9" t="str">
        <f t="shared" si="1733"/>
        <v/>
      </c>
      <c r="AI433" s="9" t="str">
        <f t="shared" si="1733"/>
        <v/>
      </c>
    </row>
    <row r="434" ht="12.75" customHeight="1">
      <c r="A434" s="9" t="s">
        <v>1420</v>
      </c>
      <c r="B434" s="9" t="s">
        <v>1421</v>
      </c>
      <c r="C434" s="9" t="s">
        <v>1422</v>
      </c>
      <c r="D434" s="10" t="s">
        <v>1423</v>
      </c>
      <c r="E434" s="14" t="str">
        <f>IF(('Classification-Dawson'!E434 &lt;&gt; "") * ('Classification-Chris'!E434 &lt;&gt; ""), IF(('Classification-Dawson'!E434 &lt;&gt; 'Classification-Chris'!E434), FALSE, TRUE), "")</f>
        <v>TRUE</v>
      </c>
      <c r="F434" s="14" t="str">
        <f>IF(('Classification-Dawson'!F434 &lt;&gt; "") * ('Classification-Chris'!F434 &lt;&gt; ""), IF(('Classification-Dawson'!F434 &lt;&gt; 'Classification-Chris'!F434), FALSE, TRUE), "")</f>
        <v>TRUE</v>
      </c>
      <c r="G434" s="10" t="str">
        <f>if(E434 = TRUE,'Classification-Dawson'!E434,if(E434 = FALSE,"Find it",""))</f>
        <v>Injection</v>
      </c>
      <c r="H434" s="10" t="str">
        <f>if(F434 = TRUE,'Classification-Dawson'!F434,if(F434 = FALSE,"Find it",""))</f>
        <v>Arbitrary Code Execution</v>
      </c>
      <c r="I434" s="14" t="str">
        <f t="shared" ref="I434:J434" si="1734">IF(E434 = TRUE, 1, IF(E434 = "", "", 0))</f>
        <v>1</v>
      </c>
      <c r="J434" s="14" t="str">
        <f t="shared" si="1734"/>
        <v>1</v>
      </c>
      <c r="K434" s="9"/>
      <c r="L434" s="9" t="str">
        <f t="shared" ref="L434:M434" si="1735">IF(I434 = "", "", if(OR(I434=0, I434=1),1,0))</f>
        <v>1</v>
      </c>
      <c r="M434" s="9" t="str">
        <f t="shared" si="1735"/>
        <v>1</v>
      </c>
      <c r="N434" s="9"/>
      <c r="O434" s="9"/>
      <c r="P434" s="9"/>
      <c r="Q434" s="9"/>
      <c r="R434" s="9" t="str">
        <f t="shared" ref="R434:AA434" si="1736">if($G434=R$1,1,"")</f>
        <v>1</v>
      </c>
      <c r="S434" s="9" t="str">
        <f t="shared" si="1736"/>
        <v/>
      </c>
      <c r="T434" s="9" t="str">
        <f t="shared" si="1736"/>
        <v/>
      </c>
      <c r="U434" s="9" t="str">
        <f t="shared" si="1736"/>
        <v/>
      </c>
      <c r="V434" s="9" t="str">
        <f t="shared" si="1736"/>
        <v/>
      </c>
      <c r="W434" s="9" t="str">
        <f t="shared" si="1736"/>
        <v/>
      </c>
      <c r="X434" s="9" t="str">
        <f t="shared" si="1736"/>
        <v/>
      </c>
      <c r="Y434" s="9" t="str">
        <f t="shared" si="1736"/>
        <v/>
      </c>
      <c r="Z434" s="9" t="str">
        <f t="shared" si="1736"/>
        <v/>
      </c>
      <c r="AA434" s="9" t="str">
        <f t="shared" si="1736"/>
        <v/>
      </c>
      <c r="AB434" s="9" t="str">
        <f t="shared" ref="AB434:AI434" si="1737">if($H434=AB$1,1,"")</f>
        <v/>
      </c>
      <c r="AC434" s="9" t="str">
        <f t="shared" si="1737"/>
        <v/>
      </c>
      <c r="AD434" s="9" t="str">
        <f t="shared" si="1737"/>
        <v/>
      </c>
      <c r="AE434" s="9" t="str">
        <f t="shared" si="1737"/>
        <v>1</v>
      </c>
      <c r="AF434" s="9" t="str">
        <f t="shared" si="1737"/>
        <v/>
      </c>
      <c r="AG434" s="9" t="str">
        <f t="shared" si="1737"/>
        <v/>
      </c>
      <c r="AH434" s="9" t="str">
        <f t="shared" si="1737"/>
        <v/>
      </c>
      <c r="AI434" s="9" t="str">
        <f t="shared" si="1737"/>
        <v/>
      </c>
    </row>
    <row r="435" ht="12.75" customHeight="1">
      <c r="A435" s="9" t="s">
        <v>1424</v>
      </c>
      <c r="B435" s="9" t="s">
        <v>1425</v>
      </c>
      <c r="C435" s="9" t="s">
        <v>1426</v>
      </c>
      <c r="D435" s="10" t="s">
        <v>1359</v>
      </c>
      <c r="E435" s="14" t="str">
        <f>IF(('Classification-Dawson'!E435 &lt;&gt; "") * ('Classification-Chris'!E435 &lt;&gt; ""), IF(('Classification-Dawson'!E435 &lt;&gt; 'Classification-Chris'!E435), FALSE, TRUE), "")</f>
        <v>FALSE</v>
      </c>
      <c r="F435" s="14" t="str">
        <f>IF(('Classification-Dawson'!F435 &lt;&gt; "") * ('Classification-Chris'!F435 &lt;&gt; ""), IF(('Classification-Dawson'!F435 &lt;&gt; 'Classification-Chris'!F435), FALSE, TRUE), "")</f>
        <v>TRUE</v>
      </c>
      <c r="G435" s="13" t="s">
        <v>14</v>
      </c>
      <c r="H435" s="10" t="str">
        <f>if(F435 = TRUE,'Classification-Dawson'!F435,if(F435 = FALSE,"Find it",""))</f>
        <v>Arbitrary Code Execution</v>
      </c>
      <c r="I435" s="14" t="str">
        <f t="shared" ref="I435:J435" si="1738">IF(E435 = TRUE, 1, IF(E435 = "", "", 0))</f>
        <v>0</v>
      </c>
      <c r="J435" s="14" t="str">
        <f t="shared" si="1738"/>
        <v>1</v>
      </c>
      <c r="K435" s="9"/>
      <c r="L435" s="9" t="str">
        <f t="shared" ref="L435:M435" si="1739">IF(I435 = "", "", if(OR(I435=0, I435=1),1,0))</f>
        <v>1</v>
      </c>
      <c r="M435" s="9" t="str">
        <f t="shared" si="1739"/>
        <v>1</v>
      </c>
      <c r="N435" s="9"/>
      <c r="O435" s="9"/>
      <c r="P435" s="9"/>
      <c r="Q435" s="9"/>
      <c r="R435" s="9" t="str">
        <f t="shared" ref="R435:AA435" si="1740">if($G435=R$1,1,"")</f>
        <v>1</v>
      </c>
      <c r="S435" s="9" t="str">
        <f t="shared" si="1740"/>
        <v/>
      </c>
      <c r="T435" s="9" t="str">
        <f t="shared" si="1740"/>
        <v/>
      </c>
      <c r="U435" s="9" t="str">
        <f t="shared" si="1740"/>
        <v/>
      </c>
      <c r="V435" s="9" t="str">
        <f t="shared" si="1740"/>
        <v/>
      </c>
      <c r="W435" s="9" t="str">
        <f t="shared" si="1740"/>
        <v/>
      </c>
      <c r="X435" s="9" t="str">
        <f t="shared" si="1740"/>
        <v/>
      </c>
      <c r="Y435" s="9" t="str">
        <f t="shared" si="1740"/>
        <v/>
      </c>
      <c r="Z435" s="9" t="str">
        <f t="shared" si="1740"/>
        <v/>
      </c>
      <c r="AA435" s="9" t="str">
        <f t="shared" si="1740"/>
        <v/>
      </c>
      <c r="AB435" s="9" t="str">
        <f t="shared" ref="AB435:AI435" si="1741">if($H435=AB$1,1,"")</f>
        <v/>
      </c>
      <c r="AC435" s="9" t="str">
        <f t="shared" si="1741"/>
        <v/>
      </c>
      <c r="AD435" s="9" t="str">
        <f t="shared" si="1741"/>
        <v/>
      </c>
      <c r="AE435" s="9" t="str">
        <f t="shared" si="1741"/>
        <v>1</v>
      </c>
      <c r="AF435" s="9" t="str">
        <f t="shared" si="1741"/>
        <v/>
      </c>
      <c r="AG435" s="9" t="str">
        <f t="shared" si="1741"/>
        <v/>
      </c>
      <c r="AH435" s="9" t="str">
        <f t="shared" si="1741"/>
        <v/>
      </c>
      <c r="AI435" s="9" t="str">
        <f t="shared" si="1741"/>
        <v/>
      </c>
    </row>
    <row r="436" ht="12.75" customHeight="1">
      <c r="A436" s="9" t="s">
        <v>1427</v>
      </c>
      <c r="B436" s="9" t="s">
        <v>1428</v>
      </c>
      <c r="C436" s="9" t="s">
        <v>1429</v>
      </c>
      <c r="D436" s="10" t="s">
        <v>1430</v>
      </c>
      <c r="E436" s="14" t="str">
        <f>IF(('Classification-Dawson'!E436 &lt;&gt; "") * ('Classification-Chris'!E436 &lt;&gt; ""), IF(('Classification-Dawson'!E436 &lt;&gt; 'Classification-Chris'!E436), FALSE, TRUE), "")</f>
        <v>TRUE</v>
      </c>
      <c r="F436" s="14" t="str">
        <f>IF(('Classification-Dawson'!F436 &lt;&gt; "") * ('Classification-Chris'!F436 &lt;&gt; ""), IF(('Classification-Dawson'!F436 &lt;&gt; 'Classification-Chris'!F436), FALSE, TRUE), "")</f>
        <v>TRUE</v>
      </c>
      <c r="G436" s="10" t="str">
        <f>if(E436 = TRUE,'Classification-Dawson'!E436,if(E436 = FALSE,"Find it",""))</f>
        <v>UI Issue</v>
      </c>
      <c r="H436" s="10" t="str">
        <f>if(F436 = TRUE,'Classification-Dawson'!F436,if(F436 = FALSE,"Find it",""))</f>
        <v>UI Hardening</v>
      </c>
      <c r="I436" s="14" t="str">
        <f t="shared" ref="I436:J436" si="1742">IF(E436 = TRUE, 1, IF(E436 = "", "", 0))</f>
        <v>1</v>
      </c>
      <c r="J436" s="14" t="str">
        <f t="shared" si="1742"/>
        <v>1</v>
      </c>
      <c r="K436" s="9"/>
      <c r="L436" s="9" t="str">
        <f t="shared" ref="L436:M436" si="1743">IF(I436 = "", "", if(OR(I436=0, I436=1),1,0))</f>
        <v>1</v>
      </c>
      <c r="M436" s="9" t="str">
        <f t="shared" si="1743"/>
        <v>1</v>
      </c>
      <c r="N436" s="9"/>
      <c r="O436" s="9"/>
      <c r="P436" s="9"/>
      <c r="Q436" s="9"/>
      <c r="R436" s="9" t="str">
        <f t="shared" ref="R436:AA436" si="1744">if($G436=R$1,1,"")</f>
        <v/>
      </c>
      <c r="S436" s="9" t="str">
        <f t="shared" si="1744"/>
        <v/>
      </c>
      <c r="T436" s="9" t="str">
        <f t="shared" si="1744"/>
        <v/>
      </c>
      <c r="U436" s="9" t="str">
        <f t="shared" si="1744"/>
        <v/>
      </c>
      <c r="V436" s="9" t="str">
        <f t="shared" si="1744"/>
        <v/>
      </c>
      <c r="W436" s="9" t="str">
        <f t="shared" si="1744"/>
        <v/>
      </c>
      <c r="X436" s="9" t="str">
        <f t="shared" si="1744"/>
        <v/>
      </c>
      <c r="Y436" s="9" t="str">
        <f t="shared" si="1744"/>
        <v/>
      </c>
      <c r="Z436" s="9" t="str">
        <f t="shared" si="1744"/>
        <v>1</v>
      </c>
      <c r="AA436" s="9" t="str">
        <f t="shared" si="1744"/>
        <v/>
      </c>
      <c r="AB436" s="9" t="str">
        <f t="shared" ref="AB436:AI436" si="1745">if($H436=AB$1,1,"")</f>
        <v/>
      </c>
      <c r="AC436" s="9" t="str">
        <f t="shared" si="1745"/>
        <v/>
      </c>
      <c r="AD436" s="9" t="str">
        <f t="shared" si="1745"/>
        <v/>
      </c>
      <c r="AE436" s="9" t="str">
        <f t="shared" si="1745"/>
        <v/>
      </c>
      <c r="AF436" s="9" t="str">
        <f t="shared" si="1745"/>
        <v/>
      </c>
      <c r="AG436" s="9" t="str">
        <f t="shared" si="1745"/>
        <v>1</v>
      </c>
      <c r="AH436" s="9" t="str">
        <f t="shared" si="1745"/>
        <v/>
      </c>
      <c r="AI436" s="9" t="str">
        <f t="shared" si="1745"/>
        <v/>
      </c>
    </row>
    <row r="437" ht="12.75" customHeight="1">
      <c r="A437" s="9" t="s">
        <v>1431</v>
      </c>
      <c r="B437" s="9" t="s">
        <v>1432</v>
      </c>
      <c r="C437" s="9" t="s">
        <v>1433</v>
      </c>
      <c r="D437" s="9"/>
      <c r="E437" s="14" t="str">
        <f>IF(('Classification-Dawson'!E437 &lt;&gt; "") * ('Classification-Chris'!E437 &lt;&gt; ""), IF(('Classification-Dawson'!E437 &lt;&gt; 'Classification-Chris'!E437), FALSE, TRUE), "")</f>
        <v/>
      </c>
      <c r="F437" s="14" t="str">
        <f>IF(('Classification-Dawson'!F437 &lt;&gt; "") * ('Classification-Chris'!F437 &lt;&gt; ""), IF(('Classification-Dawson'!F437 &lt;&gt; 'Classification-Chris'!F437), FALSE, TRUE), "")</f>
        <v/>
      </c>
      <c r="G437" s="10" t="str">
        <f>if(E437 = TRUE,'Classification-Dawson'!E437,if(E437 = FALSE,"Find it",""))</f>
        <v/>
      </c>
      <c r="H437" s="10" t="str">
        <f>if(F437 = TRUE,'Classification-Dawson'!F437,if(F437 = FALSE,"Find it",""))</f>
        <v/>
      </c>
      <c r="I437" s="14" t="str">
        <f t="shared" ref="I437:J437" si="1746">IF(E437 = TRUE, 1, IF(E437 = "", "", 0))</f>
        <v/>
      </c>
      <c r="J437" s="14" t="str">
        <f t="shared" si="1746"/>
        <v/>
      </c>
      <c r="K437" s="9"/>
      <c r="L437" s="9" t="str">
        <f t="shared" ref="L437:M437" si="1747">IF(I437 = "", "", if(OR(I437=0, I437=1),1,0))</f>
        <v/>
      </c>
      <c r="M437" s="9" t="str">
        <f t="shared" si="1747"/>
        <v/>
      </c>
      <c r="N437" s="9"/>
      <c r="O437" s="9"/>
      <c r="P437" s="9"/>
      <c r="Q437" s="9"/>
      <c r="R437" s="9" t="str">
        <f t="shared" ref="R437:AA437" si="1748">if($G437=R$1,1,"")</f>
        <v/>
      </c>
      <c r="S437" s="9" t="str">
        <f t="shared" si="1748"/>
        <v/>
      </c>
      <c r="T437" s="9" t="str">
        <f t="shared" si="1748"/>
        <v/>
      </c>
      <c r="U437" s="9" t="str">
        <f t="shared" si="1748"/>
        <v/>
      </c>
      <c r="V437" s="9" t="str">
        <f t="shared" si="1748"/>
        <v/>
      </c>
      <c r="W437" s="9" t="str">
        <f t="shared" si="1748"/>
        <v/>
      </c>
      <c r="X437" s="9" t="str">
        <f t="shared" si="1748"/>
        <v/>
      </c>
      <c r="Y437" s="9" t="str">
        <f t="shared" si="1748"/>
        <v/>
      </c>
      <c r="Z437" s="9" t="str">
        <f t="shared" si="1748"/>
        <v/>
      </c>
      <c r="AA437" s="9" t="str">
        <f t="shared" si="1748"/>
        <v/>
      </c>
      <c r="AB437" s="9" t="str">
        <f t="shared" ref="AB437:AI437" si="1749">if($H437=AB$1,1,"")</f>
        <v/>
      </c>
      <c r="AC437" s="9" t="str">
        <f t="shared" si="1749"/>
        <v/>
      </c>
      <c r="AD437" s="9" t="str">
        <f t="shared" si="1749"/>
        <v/>
      </c>
      <c r="AE437" s="9" t="str">
        <f t="shared" si="1749"/>
        <v/>
      </c>
      <c r="AF437" s="9" t="str">
        <f t="shared" si="1749"/>
        <v/>
      </c>
      <c r="AG437" s="9" t="str">
        <f t="shared" si="1749"/>
        <v/>
      </c>
      <c r="AH437" s="9" t="str">
        <f t="shared" si="1749"/>
        <v/>
      </c>
      <c r="AI437" s="9" t="str">
        <f t="shared" si="1749"/>
        <v/>
      </c>
    </row>
    <row r="438" ht="12.75" customHeight="1">
      <c r="A438" s="9" t="s">
        <v>1434</v>
      </c>
      <c r="B438" s="9" t="s">
        <v>1435</v>
      </c>
      <c r="C438" s="9" t="s">
        <v>1436</v>
      </c>
      <c r="D438" s="9"/>
      <c r="E438" s="14" t="str">
        <f>IF(('Classification-Dawson'!E438 &lt;&gt; "") * ('Classification-Chris'!E438 &lt;&gt; ""), IF(('Classification-Dawson'!E438 &lt;&gt; 'Classification-Chris'!E438), FALSE, TRUE), "")</f>
        <v/>
      </c>
      <c r="F438" s="14" t="str">
        <f>IF(('Classification-Dawson'!F438 &lt;&gt; "") * ('Classification-Chris'!F438 &lt;&gt; ""), IF(('Classification-Dawson'!F438 &lt;&gt; 'Classification-Chris'!F438), FALSE, TRUE), "")</f>
        <v/>
      </c>
      <c r="G438" s="10" t="str">
        <f>if(E438 = TRUE,'Classification-Dawson'!E438,if(E438 = FALSE,"Find it",""))</f>
        <v/>
      </c>
      <c r="H438" s="10" t="str">
        <f>if(F438 = TRUE,'Classification-Dawson'!F438,if(F438 = FALSE,"Find it",""))</f>
        <v/>
      </c>
      <c r="I438" s="14" t="str">
        <f t="shared" ref="I438:J438" si="1750">IF(E438 = TRUE, 1, IF(E438 = "", "", 0))</f>
        <v/>
      </c>
      <c r="J438" s="14" t="str">
        <f t="shared" si="1750"/>
        <v/>
      </c>
      <c r="K438" s="9"/>
      <c r="L438" s="9" t="str">
        <f t="shared" ref="L438:M438" si="1751">IF(I438 = "", "", if(OR(I438=0, I438=1),1,0))</f>
        <v/>
      </c>
      <c r="M438" s="9" t="str">
        <f t="shared" si="1751"/>
        <v/>
      </c>
      <c r="N438" s="9"/>
      <c r="O438" s="9"/>
      <c r="P438" s="9"/>
      <c r="Q438" s="9"/>
      <c r="R438" s="9" t="str">
        <f t="shared" ref="R438:AA438" si="1752">if($G438=R$1,1,"")</f>
        <v/>
      </c>
      <c r="S438" s="9" t="str">
        <f t="shared" si="1752"/>
        <v/>
      </c>
      <c r="T438" s="9" t="str">
        <f t="shared" si="1752"/>
        <v/>
      </c>
      <c r="U438" s="9" t="str">
        <f t="shared" si="1752"/>
        <v/>
      </c>
      <c r="V438" s="9" t="str">
        <f t="shared" si="1752"/>
        <v/>
      </c>
      <c r="W438" s="9" t="str">
        <f t="shared" si="1752"/>
        <v/>
      </c>
      <c r="X438" s="9" t="str">
        <f t="shared" si="1752"/>
        <v/>
      </c>
      <c r="Y438" s="9" t="str">
        <f t="shared" si="1752"/>
        <v/>
      </c>
      <c r="Z438" s="9" t="str">
        <f t="shared" si="1752"/>
        <v/>
      </c>
      <c r="AA438" s="9" t="str">
        <f t="shared" si="1752"/>
        <v/>
      </c>
      <c r="AB438" s="9" t="str">
        <f t="shared" ref="AB438:AI438" si="1753">if($H438=AB$1,1,"")</f>
        <v/>
      </c>
      <c r="AC438" s="9" t="str">
        <f t="shared" si="1753"/>
        <v/>
      </c>
      <c r="AD438" s="9" t="str">
        <f t="shared" si="1753"/>
        <v/>
      </c>
      <c r="AE438" s="9" t="str">
        <f t="shared" si="1753"/>
        <v/>
      </c>
      <c r="AF438" s="9" t="str">
        <f t="shared" si="1753"/>
        <v/>
      </c>
      <c r="AG438" s="9" t="str">
        <f t="shared" si="1753"/>
        <v/>
      </c>
      <c r="AH438" s="9" t="str">
        <f t="shared" si="1753"/>
        <v/>
      </c>
      <c r="AI438" s="9" t="str">
        <f t="shared" si="1753"/>
        <v/>
      </c>
    </row>
    <row r="439" ht="12.75" customHeight="1">
      <c r="A439" s="9" t="s">
        <v>1437</v>
      </c>
      <c r="B439" s="9" t="s">
        <v>1438</v>
      </c>
      <c r="C439" s="9" t="s">
        <v>1439</v>
      </c>
      <c r="D439" s="9"/>
      <c r="E439" s="14" t="str">
        <f>IF(('Classification-Dawson'!E439 &lt;&gt; "") * ('Classification-Chris'!E439 &lt;&gt; ""), IF(('Classification-Dawson'!E439 &lt;&gt; 'Classification-Chris'!E439), FALSE, TRUE), "")</f>
        <v/>
      </c>
      <c r="F439" s="14" t="str">
        <f>IF(('Classification-Dawson'!F439 &lt;&gt; "") * ('Classification-Chris'!F439 &lt;&gt; ""), IF(('Classification-Dawson'!F439 &lt;&gt; 'Classification-Chris'!F439), FALSE, TRUE), "")</f>
        <v/>
      </c>
      <c r="G439" s="10" t="str">
        <f>if(E439 = TRUE,'Classification-Dawson'!E439,if(E439 = FALSE,"Find it",""))</f>
        <v/>
      </c>
      <c r="H439" s="10" t="str">
        <f>if(F439 = TRUE,'Classification-Dawson'!F439,if(F439 = FALSE,"Find it",""))</f>
        <v/>
      </c>
      <c r="I439" s="14" t="str">
        <f t="shared" ref="I439:J439" si="1754">IF(E439 = TRUE, 1, IF(E439 = "", "", 0))</f>
        <v/>
      </c>
      <c r="J439" s="14" t="str">
        <f t="shared" si="1754"/>
        <v/>
      </c>
      <c r="K439" s="9"/>
      <c r="L439" s="9" t="str">
        <f t="shared" ref="L439:M439" si="1755">IF(I439 = "", "", if(OR(I439=0, I439=1),1,0))</f>
        <v/>
      </c>
      <c r="M439" s="9" t="str">
        <f t="shared" si="1755"/>
        <v/>
      </c>
      <c r="N439" s="9"/>
      <c r="O439" s="9"/>
      <c r="P439" s="9"/>
      <c r="Q439" s="9"/>
      <c r="R439" s="9" t="str">
        <f t="shared" ref="R439:AA439" si="1756">if($G439=R$1,1,"")</f>
        <v/>
      </c>
      <c r="S439" s="9" t="str">
        <f t="shared" si="1756"/>
        <v/>
      </c>
      <c r="T439" s="9" t="str">
        <f t="shared" si="1756"/>
        <v/>
      </c>
      <c r="U439" s="9" t="str">
        <f t="shared" si="1756"/>
        <v/>
      </c>
      <c r="V439" s="9" t="str">
        <f t="shared" si="1756"/>
        <v/>
      </c>
      <c r="W439" s="9" t="str">
        <f t="shared" si="1756"/>
        <v/>
      </c>
      <c r="X439" s="9" t="str">
        <f t="shared" si="1756"/>
        <v/>
      </c>
      <c r="Y439" s="9" t="str">
        <f t="shared" si="1756"/>
        <v/>
      </c>
      <c r="Z439" s="9" t="str">
        <f t="shared" si="1756"/>
        <v/>
      </c>
      <c r="AA439" s="9" t="str">
        <f t="shared" si="1756"/>
        <v/>
      </c>
      <c r="AB439" s="9" t="str">
        <f t="shared" ref="AB439:AI439" si="1757">if($H439=AB$1,1,"")</f>
        <v/>
      </c>
      <c r="AC439" s="9" t="str">
        <f t="shared" si="1757"/>
        <v/>
      </c>
      <c r="AD439" s="9" t="str">
        <f t="shared" si="1757"/>
        <v/>
      </c>
      <c r="AE439" s="9" t="str">
        <f t="shared" si="1757"/>
        <v/>
      </c>
      <c r="AF439" s="9" t="str">
        <f t="shared" si="1757"/>
        <v/>
      </c>
      <c r="AG439" s="9" t="str">
        <f t="shared" si="1757"/>
        <v/>
      </c>
      <c r="AH439" s="9" t="str">
        <f t="shared" si="1757"/>
        <v/>
      </c>
      <c r="AI439" s="9" t="str">
        <f t="shared" si="1757"/>
        <v/>
      </c>
    </row>
    <row r="440" ht="12.75" customHeight="1">
      <c r="A440" s="9" t="s">
        <v>1440</v>
      </c>
      <c r="B440" s="9" t="s">
        <v>1441</v>
      </c>
      <c r="C440" s="9" t="s">
        <v>1442</v>
      </c>
      <c r="D440" s="9"/>
      <c r="E440" s="14" t="str">
        <f>IF(('Classification-Dawson'!E440 &lt;&gt; "") * ('Classification-Chris'!E440 &lt;&gt; ""), IF(('Classification-Dawson'!E440 &lt;&gt; 'Classification-Chris'!E440), FALSE, TRUE), "")</f>
        <v/>
      </c>
      <c r="F440" s="14" t="str">
        <f>IF(('Classification-Dawson'!F440 &lt;&gt; "") * ('Classification-Chris'!F440 &lt;&gt; ""), IF(('Classification-Dawson'!F440 &lt;&gt; 'Classification-Chris'!F440), FALSE, TRUE), "")</f>
        <v/>
      </c>
      <c r="G440" s="10" t="str">
        <f>if(E440 = TRUE,'Classification-Dawson'!E440,if(E440 = FALSE,"Find it",""))</f>
        <v/>
      </c>
      <c r="H440" s="10" t="str">
        <f>if(F440 = TRUE,'Classification-Dawson'!F440,if(F440 = FALSE,"Find it",""))</f>
        <v/>
      </c>
      <c r="I440" s="14" t="str">
        <f t="shared" ref="I440:J440" si="1758">IF(E440 = TRUE, 1, IF(E440 = "", "", 0))</f>
        <v/>
      </c>
      <c r="J440" s="14" t="str">
        <f t="shared" si="1758"/>
        <v/>
      </c>
      <c r="K440" s="9"/>
      <c r="L440" s="9" t="str">
        <f t="shared" ref="L440:M440" si="1759">IF(I440 = "", "", if(OR(I440=0, I440=1),1,0))</f>
        <v/>
      </c>
      <c r="M440" s="9" t="str">
        <f t="shared" si="1759"/>
        <v/>
      </c>
      <c r="N440" s="9"/>
      <c r="O440" s="9"/>
      <c r="P440" s="9"/>
      <c r="Q440" s="9"/>
      <c r="R440" s="9" t="str">
        <f t="shared" ref="R440:AA440" si="1760">if($G440=R$1,1,"")</f>
        <v/>
      </c>
      <c r="S440" s="9" t="str">
        <f t="shared" si="1760"/>
        <v/>
      </c>
      <c r="T440" s="9" t="str">
        <f t="shared" si="1760"/>
        <v/>
      </c>
      <c r="U440" s="9" t="str">
        <f t="shared" si="1760"/>
        <v/>
      </c>
      <c r="V440" s="9" t="str">
        <f t="shared" si="1760"/>
        <v/>
      </c>
      <c r="W440" s="9" t="str">
        <f t="shared" si="1760"/>
        <v/>
      </c>
      <c r="X440" s="9" t="str">
        <f t="shared" si="1760"/>
        <v/>
      </c>
      <c r="Y440" s="9" t="str">
        <f t="shared" si="1760"/>
        <v/>
      </c>
      <c r="Z440" s="9" t="str">
        <f t="shared" si="1760"/>
        <v/>
      </c>
      <c r="AA440" s="9" t="str">
        <f t="shared" si="1760"/>
        <v/>
      </c>
      <c r="AB440" s="9" t="str">
        <f t="shared" ref="AB440:AI440" si="1761">if($H440=AB$1,1,"")</f>
        <v/>
      </c>
      <c r="AC440" s="9" t="str">
        <f t="shared" si="1761"/>
        <v/>
      </c>
      <c r="AD440" s="9" t="str">
        <f t="shared" si="1761"/>
        <v/>
      </c>
      <c r="AE440" s="9" t="str">
        <f t="shared" si="1761"/>
        <v/>
      </c>
      <c r="AF440" s="9" t="str">
        <f t="shared" si="1761"/>
        <v/>
      </c>
      <c r="AG440" s="9" t="str">
        <f t="shared" si="1761"/>
        <v/>
      </c>
      <c r="AH440" s="9" t="str">
        <f t="shared" si="1761"/>
        <v/>
      </c>
      <c r="AI440" s="9" t="str">
        <f t="shared" si="1761"/>
        <v/>
      </c>
    </row>
    <row r="441" ht="12.75" customHeight="1">
      <c r="A441" s="9" t="s">
        <v>1443</v>
      </c>
      <c r="B441" s="9" t="s">
        <v>1444</v>
      </c>
      <c r="C441" s="9" t="s">
        <v>1445</v>
      </c>
      <c r="D441" s="9"/>
      <c r="E441" s="14" t="str">
        <f>IF(('Classification-Dawson'!E441 &lt;&gt; "") * ('Classification-Chris'!E441 &lt;&gt; ""), IF(('Classification-Dawson'!E441 &lt;&gt; 'Classification-Chris'!E441), FALSE, TRUE), "")</f>
        <v/>
      </c>
      <c r="F441" s="14" t="str">
        <f>IF(('Classification-Dawson'!F441 &lt;&gt; "") * ('Classification-Chris'!F441 &lt;&gt; ""), IF(('Classification-Dawson'!F441 &lt;&gt; 'Classification-Chris'!F441), FALSE, TRUE), "")</f>
        <v/>
      </c>
      <c r="G441" s="10" t="str">
        <f>if(E441 = TRUE,'Classification-Dawson'!E441,if(E441 = FALSE,"Find it",""))</f>
        <v/>
      </c>
      <c r="H441" s="10" t="str">
        <f>if(F441 = TRUE,'Classification-Dawson'!F441,if(F441 = FALSE,"Find it",""))</f>
        <v/>
      </c>
      <c r="I441" s="14" t="str">
        <f t="shared" ref="I441:J441" si="1762">IF(E441 = TRUE, 1, IF(E441 = "", "", 0))</f>
        <v/>
      </c>
      <c r="J441" s="14" t="str">
        <f t="shared" si="1762"/>
        <v/>
      </c>
      <c r="K441" s="9"/>
      <c r="L441" s="9" t="str">
        <f t="shared" ref="L441:M441" si="1763">IF(I441 = "", "", if(OR(I441=0, I441=1),1,0))</f>
        <v/>
      </c>
      <c r="M441" s="9" t="str">
        <f t="shared" si="1763"/>
        <v/>
      </c>
      <c r="N441" s="9"/>
      <c r="O441" s="9"/>
      <c r="P441" s="9"/>
      <c r="Q441" s="9"/>
      <c r="R441" s="9" t="str">
        <f t="shared" ref="R441:AA441" si="1764">if($G441=R$1,1,"")</f>
        <v/>
      </c>
      <c r="S441" s="9" t="str">
        <f t="shared" si="1764"/>
        <v/>
      </c>
      <c r="T441" s="9" t="str">
        <f t="shared" si="1764"/>
        <v/>
      </c>
      <c r="U441" s="9" t="str">
        <f t="shared" si="1764"/>
        <v/>
      </c>
      <c r="V441" s="9" t="str">
        <f t="shared" si="1764"/>
        <v/>
      </c>
      <c r="W441" s="9" t="str">
        <f t="shared" si="1764"/>
        <v/>
      </c>
      <c r="X441" s="9" t="str">
        <f t="shared" si="1764"/>
        <v/>
      </c>
      <c r="Y441" s="9" t="str">
        <f t="shared" si="1764"/>
        <v/>
      </c>
      <c r="Z441" s="9" t="str">
        <f t="shared" si="1764"/>
        <v/>
      </c>
      <c r="AA441" s="9" t="str">
        <f t="shared" si="1764"/>
        <v/>
      </c>
      <c r="AB441" s="9" t="str">
        <f t="shared" ref="AB441:AI441" si="1765">if($H441=AB$1,1,"")</f>
        <v/>
      </c>
      <c r="AC441" s="9" t="str">
        <f t="shared" si="1765"/>
        <v/>
      </c>
      <c r="AD441" s="9" t="str">
        <f t="shared" si="1765"/>
        <v/>
      </c>
      <c r="AE441" s="9" t="str">
        <f t="shared" si="1765"/>
        <v/>
      </c>
      <c r="AF441" s="9" t="str">
        <f t="shared" si="1765"/>
        <v/>
      </c>
      <c r="AG441" s="9" t="str">
        <f t="shared" si="1765"/>
        <v/>
      </c>
      <c r="AH441" s="9" t="str">
        <f t="shared" si="1765"/>
        <v/>
      </c>
      <c r="AI441" s="9" t="str">
        <f t="shared" si="1765"/>
        <v/>
      </c>
    </row>
    <row r="442" ht="12.75" customHeight="1">
      <c r="A442" s="9" t="s">
        <v>1446</v>
      </c>
      <c r="B442" s="9" t="s">
        <v>1447</v>
      </c>
      <c r="C442" s="9" t="s">
        <v>1448</v>
      </c>
      <c r="D442" s="9"/>
      <c r="E442" s="14" t="str">
        <f>IF(('Classification-Dawson'!E442 &lt;&gt; "") * ('Classification-Chris'!E442 &lt;&gt; ""), IF(('Classification-Dawson'!E442 &lt;&gt; 'Classification-Chris'!E442), FALSE, TRUE), "")</f>
        <v/>
      </c>
      <c r="F442" s="14" t="str">
        <f>IF(('Classification-Dawson'!F442 &lt;&gt; "") * ('Classification-Chris'!F442 &lt;&gt; ""), IF(('Classification-Dawson'!F442 &lt;&gt; 'Classification-Chris'!F442), FALSE, TRUE), "")</f>
        <v/>
      </c>
      <c r="G442" s="10" t="str">
        <f>if(E442 = TRUE,'Classification-Dawson'!E442,if(E442 = FALSE,"Find it",""))</f>
        <v/>
      </c>
      <c r="H442" s="10" t="str">
        <f>if(F442 = TRUE,'Classification-Dawson'!F442,if(F442 = FALSE,"Find it",""))</f>
        <v/>
      </c>
      <c r="I442" s="14" t="str">
        <f t="shared" ref="I442:J442" si="1766">IF(E442 = TRUE, 1, IF(E442 = "", "", 0))</f>
        <v/>
      </c>
      <c r="J442" s="14" t="str">
        <f t="shared" si="1766"/>
        <v/>
      </c>
      <c r="K442" s="9"/>
      <c r="L442" s="9" t="str">
        <f t="shared" ref="L442:M442" si="1767">IF(I442 = "", "", if(OR(I442=0, I442=1),1,0))</f>
        <v/>
      </c>
      <c r="M442" s="9" t="str">
        <f t="shared" si="1767"/>
        <v/>
      </c>
      <c r="N442" s="9"/>
      <c r="O442" s="9"/>
      <c r="P442" s="9"/>
      <c r="Q442" s="9"/>
      <c r="R442" s="9" t="str">
        <f t="shared" ref="R442:AA442" si="1768">if($G442=R$1,1,"")</f>
        <v/>
      </c>
      <c r="S442" s="9" t="str">
        <f t="shared" si="1768"/>
        <v/>
      </c>
      <c r="T442" s="9" t="str">
        <f t="shared" si="1768"/>
        <v/>
      </c>
      <c r="U442" s="9" t="str">
        <f t="shared" si="1768"/>
        <v/>
      </c>
      <c r="V442" s="9" t="str">
        <f t="shared" si="1768"/>
        <v/>
      </c>
      <c r="W442" s="9" t="str">
        <f t="shared" si="1768"/>
        <v/>
      </c>
      <c r="X442" s="9" t="str">
        <f t="shared" si="1768"/>
        <v/>
      </c>
      <c r="Y442" s="9" t="str">
        <f t="shared" si="1768"/>
        <v/>
      </c>
      <c r="Z442" s="9" t="str">
        <f t="shared" si="1768"/>
        <v/>
      </c>
      <c r="AA442" s="9" t="str">
        <f t="shared" si="1768"/>
        <v/>
      </c>
      <c r="AB442" s="9" t="str">
        <f t="shared" ref="AB442:AI442" si="1769">if($H442=AB$1,1,"")</f>
        <v/>
      </c>
      <c r="AC442" s="9" t="str">
        <f t="shared" si="1769"/>
        <v/>
      </c>
      <c r="AD442" s="9" t="str">
        <f t="shared" si="1769"/>
        <v/>
      </c>
      <c r="AE442" s="9" t="str">
        <f t="shared" si="1769"/>
        <v/>
      </c>
      <c r="AF442" s="9" t="str">
        <f t="shared" si="1769"/>
        <v/>
      </c>
      <c r="AG442" s="9" t="str">
        <f t="shared" si="1769"/>
        <v/>
      </c>
      <c r="AH442" s="9" t="str">
        <f t="shared" si="1769"/>
        <v/>
      </c>
      <c r="AI442" s="9" t="str">
        <f t="shared" si="1769"/>
        <v/>
      </c>
    </row>
    <row r="443" ht="12.75" customHeight="1">
      <c r="A443" s="9" t="s">
        <v>1449</v>
      </c>
      <c r="B443" s="9" t="s">
        <v>1450</v>
      </c>
      <c r="C443" s="9" t="s">
        <v>1451</v>
      </c>
      <c r="D443" s="9"/>
      <c r="E443" s="14" t="str">
        <f>IF(('Classification-Dawson'!E443 &lt;&gt; "") * ('Classification-Chris'!E443 &lt;&gt; ""), IF(('Classification-Dawson'!E443 &lt;&gt; 'Classification-Chris'!E443), FALSE, TRUE), "")</f>
        <v/>
      </c>
      <c r="F443" s="14" t="str">
        <f>IF(('Classification-Dawson'!F443 &lt;&gt; "") * ('Classification-Chris'!F443 &lt;&gt; ""), IF(('Classification-Dawson'!F443 &lt;&gt; 'Classification-Chris'!F443), FALSE, TRUE), "")</f>
        <v/>
      </c>
      <c r="G443" s="10" t="str">
        <f>if(E443 = TRUE,'Classification-Dawson'!E443,if(E443 = FALSE,"Find it",""))</f>
        <v/>
      </c>
      <c r="H443" s="10" t="str">
        <f>if(F443 = TRUE,'Classification-Dawson'!F443,if(F443 = FALSE,"Find it",""))</f>
        <v/>
      </c>
      <c r="I443" s="14" t="str">
        <f t="shared" ref="I443:J443" si="1770">IF(E443 = TRUE, 1, IF(E443 = "", "", 0))</f>
        <v/>
      </c>
      <c r="J443" s="14" t="str">
        <f t="shared" si="1770"/>
        <v/>
      </c>
      <c r="K443" s="9"/>
      <c r="L443" s="9" t="str">
        <f t="shared" ref="L443:M443" si="1771">IF(I443 = "", "", if(OR(I443=0, I443=1),1,0))</f>
        <v/>
      </c>
      <c r="M443" s="9" t="str">
        <f t="shared" si="1771"/>
        <v/>
      </c>
      <c r="N443" s="9"/>
      <c r="O443" s="9"/>
      <c r="P443" s="9"/>
      <c r="Q443" s="9"/>
      <c r="R443" s="9" t="str">
        <f t="shared" ref="R443:AA443" si="1772">if($G443=R$1,1,"")</f>
        <v/>
      </c>
      <c r="S443" s="9" t="str">
        <f t="shared" si="1772"/>
        <v/>
      </c>
      <c r="T443" s="9" t="str">
        <f t="shared" si="1772"/>
        <v/>
      </c>
      <c r="U443" s="9" t="str">
        <f t="shared" si="1772"/>
        <v/>
      </c>
      <c r="V443" s="9" t="str">
        <f t="shared" si="1772"/>
        <v/>
      </c>
      <c r="W443" s="9" t="str">
        <f t="shared" si="1772"/>
        <v/>
      </c>
      <c r="X443" s="9" t="str">
        <f t="shared" si="1772"/>
        <v/>
      </c>
      <c r="Y443" s="9" t="str">
        <f t="shared" si="1772"/>
        <v/>
      </c>
      <c r="Z443" s="9" t="str">
        <f t="shared" si="1772"/>
        <v/>
      </c>
      <c r="AA443" s="9" t="str">
        <f t="shared" si="1772"/>
        <v/>
      </c>
      <c r="AB443" s="9" t="str">
        <f t="shared" ref="AB443:AI443" si="1773">if($H443=AB$1,1,"")</f>
        <v/>
      </c>
      <c r="AC443" s="9" t="str">
        <f t="shared" si="1773"/>
        <v/>
      </c>
      <c r="AD443" s="9" t="str">
        <f t="shared" si="1773"/>
        <v/>
      </c>
      <c r="AE443" s="9" t="str">
        <f t="shared" si="1773"/>
        <v/>
      </c>
      <c r="AF443" s="9" t="str">
        <f t="shared" si="1773"/>
        <v/>
      </c>
      <c r="AG443" s="9" t="str">
        <f t="shared" si="1773"/>
        <v/>
      </c>
      <c r="AH443" s="9" t="str">
        <f t="shared" si="1773"/>
        <v/>
      </c>
      <c r="AI443" s="9" t="str">
        <f t="shared" si="1773"/>
        <v/>
      </c>
    </row>
    <row r="444" ht="12.75" customHeight="1">
      <c r="A444" s="9" t="s">
        <v>1452</v>
      </c>
      <c r="B444" s="9" t="s">
        <v>1453</v>
      </c>
      <c r="C444" s="9" t="s">
        <v>1454</v>
      </c>
      <c r="D444" s="9"/>
      <c r="E444" s="14" t="str">
        <f>IF(('Classification-Dawson'!E444 &lt;&gt; "") * ('Classification-Chris'!E444 &lt;&gt; ""), IF(('Classification-Dawson'!E444 &lt;&gt; 'Classification-Chris'!E444), FALSE, TRUE), "")</f>
        <v/>
      </c>
      <c r="F444" s="14" t="str">
        <f>IF(('Classification-Dawson'!F444 &lt;&gt; "") * ('Classification-Chris'!F444 &lt;&gt; ""), IF(('Classification-Dawson'!F444 &lt;&gt; 'Classification-Chris'!F444), FALSE, TRUE), "")</f>
        <v/>
      </c>
      <c r="G444" s="10" t="str">
        <f>if(E444 = TRUE,'Classification-Dawson'!E444,if(E444 = FALSE,"Find it",""))</f>
        <v/>
      </c>
      <c r="H444" s="10" t="str">
        <f>if(F444 = TRUE,'Classification-Dawson'!F444,if(F444 = FALSE,"Find it",""))</f>
        <v/>
      </c>
      <c r="I444" s="14" t="str">
        <f t="shared" ref="I444:J444" si="1774">IF(E444 = TRUE, 1, IF(E444 = "", "", 0))</f>
        <v/>
      </c>
      <c r="J444" s="14" t="str">
        <f t="shared" si="1774"/>
        <v/>
      </c>
      <c r="K444" s="9"/>
      <c r="L444" s="9" t="str">
        <f t="shared" ref="L444:M444" si="1775">IF(I444 = "", "", if(OR(I444=0, I444=1),1,0))</f>
        <v/>
      </c>
      <c r="M444" s="9" t="str">
        <f t="shared" si="1775"/>
        <v/>
      </c>
      <c r="N444" s="9"/>
      <c r="O444" s="9"/>
      <c r="P444" s="9"/>
      <c r="Q444" s="9"/>
      <c r="R444" s="9" t="str">
        <f t="shared" ref="R444:AA444" si="1776">if($G444=R$1,1,"")</f>
        <v/>
      </c>
      <c r="S444" s="9" t="str">
        <f t="shared" si="1776"/>
        <v/>
      </c>
      <c r="T444" s="9" t="str">
        <f t="shared" si="1776"/>
        <v/>
      </c>
      <c r="U444" s="9" t="str">
        <f t="shared" si="1776"/>
        <v/>
      </c>
      <c r="V444" s="9" t="str">
        <f t="shared" si="1776"/>
        <v/>
      </c>
      <c r="W444" s="9" t="str">
        <f t="shared" si="1776"/>
        <v/>
      </c>
      <c r="X444" s="9" t="str">
        <f t="shared" si="1776"/>
        <v/>
      </c>
      <c r="Y444" s="9" t="str">
        <f t="shared" si="1776"/>
        <v/>
      </c>
      <c r="Z444" s="9" t="str">
        <f t="shared" si="1776"/>
        <v/>
      </c>
      <c r="AA444" s="9" t="str">
        <f t="shared" si="1776"/>
        <v/>
      </c>
      <c r="AB444" s="9" t="str">
        <f t="shared" ref="AB444:AI444" si="1777">if($H444=AB$1,1,"")</f>
        <v/>
      </c>
      <c r="AC444" s="9" t="str">
        <f t="shared" si="1777"/>
        <v/>
      </c>
      <c r="AD444" s="9" t="str">
        <f t="shared" si="1777"/>
        <v/>
      </c>
      <c r="AE444" s="9" t="str">
        <f t="shared" si="1777"/>
        <v/>
      </c>
      <c r="AF444" s="9" t="str">
        <f t="shared" si="1777"/>
        <v/>
      </c>
      <c r="AG444" s="9" t="str">
        <f t="shared" si="1777"/>
        <v/>
      </c>
      <c r="AH444" s="9" t="str">
        <f t="shared" si="1777"/>
        <v/>
      </c>
      <c r="AI444" s="9" t="str">
        <f t="shared" si="1777"/>
        <v/>
      </c>
    </row>
    <row r="445" ht="12.75" customHeight="1">
      <c r="A445" s="9" t="s">
        <v>1455</v>
      </c>
      <c r="B445" s="9" t="s">
        <v>1456</v>
      </c>
      <c r="C445" s="9" t="s">
        <v>1457</v>
      </c>
      <c r="D445" s="9"/>
      <c r="E445" s="14" t="str">
        <f>IF(('Classification-Dawson'!E445 &lt;&gt; "") * ('Classification-Chris'!E445 &lt;&gt; ""), IF(('Classification-Dawson'!E445 &lt;&gt; 'Classification-Chris'!E445), FALSE, TRUE), "")</f>
        <v/>
      </c>
      <c r="F445" s="14" t="str">
        <f>IF(('Classification-Dawson'!F445 &lt;&gt; "") * ('Classification-Chris'!F445 &lt;&gt; ""), IF(('Classification-Dawson'!F445 &lt;&gt; 'Classification-Chris'!F445), FALSE, TRUE), "")</f>
        <v/>
      </c>
      <c r="G445" s="10" t="str">
        <f>if(E445 = TRUE,'Classification-Dawson'!E445,if(E445 = FALSE,"Find it",""))</f>
        <v/>
      </c>
      <c r="H445" s="10" t="str">
        <f>if(F445 = TRUE,'Classification-Dawson'!F445,if(F445 = FALSE,"Find it",""))</f>
        <v/>
      </c>
      <c r="I445" s="14" t="str">
        <f t="shared" ref="I445:J445" si="1778">IF(E445 = TRUE, 1, IF(E445 = "", "", 0))</f>
        <v/>
      </c>
      <c r="J445" s="14" t="str">
        <f t="shared" si="1778"/>
        <v/>
      </c>
      <c r="K445" s="9"/>
      <c r="L445" s="9" t="str">
        <f t="shared" ref="L445:M445" si="1779">IF(I445 = "", "", if(OR(I445=0, I445=1),1,0))</f>
        <v/>
      </c>
      <c r="M445" s="9" t="str">
        <f t="shared" si="1779"/>
        <v/>
      </c>
      <c r="N445" s="9"/>
      <c r="O445" s="9"/>
      <c r="P445" s="9"/>
      <c r="Q445" s="9"/>
      <c r="R445" s="9" t="str">
        <f t="shared" ref="R445:AA445" si="1780">if($G445=R$1,1,"")</f>
        <v/>
      </c>
      <c r="S445" s="9" t="str">
        <f t="shared" si="1780"/>
        <v/>
      </c>
      <c r="T445" s="9" t="str">
        <f t="shared" si="1780"/>
        <v/>
      </c>
      <c r="U445" s="9" t="str">
        <f t="shared" si="1780"/>
        <v/>
      </c>
      <c r="V445" s="9" t="str">
        <f t="shared" si="1780"/>
        <v/>
      </c>
      <c r="W445" s="9" t="str">
        <f t="shared" si="1780"/>
        <v/>
      </c>
      <c r="X445" s="9" t="str">
        <f t="shared" si="1780"/>
        <v/>
      </c>
      <c r="Y445" s="9" t="str">
        <f t="shared" si="1780"/>
        <v/>
      </c>
      <c r="Z445" s="9" t="str">
        <f t="shared" si="1780"/>
        <v/>
      </c>
      <c r="AA445" s="9" t="str">
        <f t="shared" si="1780"/>
        <v/>
      </c>
      <c r="AB445" s="9" t="str">
        <f t="shared" ref="AB445:AI445" si="1781">if($H445=AB$1,1,"")</f>
        <v/>
      </c>
      <c r="AC445" s="9" t="str">
        <f t="shared" si="1781"/>
        <v/>
      </c>
      <c r="AD445" s="9" t="str">
        <f t="shared" si="1781"/>
        <v/>
      </c>
      <c r="AE445" s="9" t="str">
        <f t="shared" si="1781"/>
        <v/>
      </c>
      <c r="AF445" s="9" t="str">
        <f t="shared" si="1781"/>
        <v/>
      </c>
      <c r="AG445" s="9" t="str">
        <f t="shared" si="1781"/>
        <v/>
      </c>
      <c r="AH445" s="9" t="str">
        <f t="shared" si="1781"/>
        <v/>
      </c>
      <c r="AI445" s="9" t="str">
        <f t="shared" si="1781"/>
        <v/>
      </c>
    </row>
    <row r="446" ht="12.75" customHeight="1">
      <c r="A446" s="9" t="s">
        <v>1458</v>
      </c>
      <c r="B446" s="9" t="s">
        <v>1459</v>
      </c>
      <c r="C446" s="9" t="s">
        <v>1460</v>
      </c>
      <c r="D446" s="9"/>
      <c r="E446" s="14" t="str">
        <f>IF(('Classification-Dawson'!E446 &lt;&gt; "") * ('Classification-Chris'!E446 &lt;&gt; ""), IF(('Classification-Dawson'!E446 &lt;&gt; 'Classification-Chris'!E446), FALSE, TRUE), "")</f>
        <v/>
      </c>
      <c r="F446" s="14" t="str">
        <f>IF(('Classification-Dawson'!F446 &lt;&gt; "") * ('Classification-Chris'!F446 &lt;&gt; ""), IF(('Classification-Dawson'!F446 &lt;&gt; 'Classification-Chris'!F446), FALSE, TRUE), "")</f>
        <v/>
      </c>
      <c r="G446" s="10" t="str">
        <f>if(E446 = TRUE,'Classification-Dawson'!E446,if(E446 = FALSE,"Find it",""))</f>
        <v/>
      </c>
      <c r="H446" s="10" t="str">
        <f>if(F446 = TRUE,'Classification-Dawson'!F446,if(F446 = FALSE,"Find it",""))</f>
        <v/>
      </c>
      <c r="I446" s="14" t="str">
        <f t="shared" ref="I446:J446" si="1782">IF(E446 = TRUE, 1, IF(E446 = "", "", 0))</f>
        <v/>
      </c>
      <c r="J446" s="14" t="str">
        <f t="shared" si="1782"/>
        <v/>
      </c>
      <c r="K446" s="9"/>
      <c r="L446" s="9" t="str">
        <f t="shared" ref="L446:M446" si="1783">IF(I446 = "", "", if(OR(I446=0, I446=1),1,0))</f>
        <v/>
      </c>
      <c r="M446" s="9" t="str">
        <f t="shared" si="1783"/>
        <v/>
      </c>
      <c r="N446" s="9"/>
      <c r="O446" s="9"/>
      <c r="P446" s="9"/>
      <c r="Q446" s="9"/>
      <c r="R446" s="9" t="str">
        <f t="shared" ref="R446:AA446" si="1784">if($G446=R$1,1,"")</f>
        <v/>
      </c>
      <c r="S446" s="9" t="str">
        <f t="shared" si="1784"/>
        <v/>
      </c>
      <c r="T446" s="9" t="str">
        <f t="shared" si="1784"/>
        <v/>
      </c>
      <c r="U446" s="9" t="str">
        <f t="shared" si="1784"/>
        <v/>
      </c>
      <c r="V446" s="9" t="str">
        <f t="shared" si="1784"/>
        <v/>
      </c>
      <c r="W446" s="9" t="str">
        <f t="shared" si="1784"/>
        <v/>
      </c>
      <c r="X446" s="9" t="str">
        <f t="shared" si="1784"/>
        <v/>
      </c>
      <c r="Y446" s="9" t="str">
        <f t="shared" si="1784"/>
        <v/>
      </c>
      <c r="Z446" s="9" t="str">
        <f t="shared" si="1784"/>
        <v/>
      </c>
      <c r="AA446" s="9" t="str">
        <f t="shared" si="1784"/>
        <v/>
      </c>
      <c r="AB446" s="9" t="str">
        <f t="shared" ref="AB446:AI446" si="1785">if($H446=AB$1,1,"")</f>
        <v/>
      </c>
      <c r="AC446" s="9" t="str">
        <f t="shared" si="1785"/>
        <v/>
      </c>
      <c r="AD446" s="9" t="str">
        <f t="shared" si="1785"/>
        <v/>
      </c>
      <c r="AE446" s="9" t="str">
        <f t="shared" si="1785"/>
        <v/>
      </c>
      <c r="AF446" s="9" t="str">
        <f t="shared" si="1785"/>
        <v/>
      </c>
      <c r="AG446" s="9" t="str">
        <f t="shared" si="1785"/>
        <v/>
      </c>
      <c r="AH446" s="9" t="str">
        <f t="shared" si="1785"/>
        <v/>
      </c>
      <c r="AI446" s="9" t="str">
        <f t="shared" si="1785"/>
        <v/>
      </c>
    </row>
    <row r="447" ht="12.75" customHeight="1">
      <c r="A447" s="9" t="s">
        <v>1461</v>
      </c>
      <c r="B447" s="9" t="s">
        <v>1462</v>
      </c>
      <c r="C447" s="9" t="s">
        <v>1463</v>
      </c>
      <c r="D447" s="9"/>
      <c r="E447" s="14" t="str">
        <f>IF(('Classification-Dawson'!E447 &lt;&gt; "") * ('Classification-Chris'!E447 &lt;&gt; ""), IF(('Classification-Dawson'!E447 &lt;&gt; 'Classification-Chris'!E447), FALSE, TRUE), "")</f>
        <v/>
      </c>
      <c r="F447" s="14" t="str">
        <f>IF(('Classification-Dawson'!F447 &lt;&gt; "") * ('Classification-Chris'!F447 &lt;&gt; ""), IF(('Classification-Dawson'!F447 &lt;&gt; 'Classification-Chris'!F447), FALSE, TRUE), "")</f>
        <v/>
      </c>
      <c r="G447" s="10" t="str">
        <f>if(E447 = TRUE,'Classification-Dawson'!E447,if(E447 = FALSE,"Find it",""))</f>
        <v/>
      </c>
      <c r="H447" s="10" t="str">
        <f>if(F447 = TRUE,'Classification-Dawson'!F447,if(F447 = FALSE,"Find it",""))</f>
        <v/>
      </c>
      <c r="I447" s="14" t="str">
        <f t="shared" ref="I447:J447" si="1786">IF(E447 = TRUE, 1, IF(E447 = "", "", 0))</f>
        <v/>
      </c>
      <c r="J447" s="14" t="str">
        <f t="shared" si="1786"/>
        <v/>
      </c>
      <c r="K447" s="9"/>
      <c r="L447" s="9" t="str">
        <f t="shared" ref="L447:M447" si="1787">IF(I447 = "", "", if(OR(I447=0, I447=1),1,0))</f>
        <v/>
      </c>
      <c r="M447" s="9" t="str">
        <f t="shared" si="1787"/>
        <v/>
      </c>
      <c r="N447" s="9"/>
      <c r="O447" s="9"/>
      <c r="P447" s="9"/>
      <c r="Q447" s="9"/>
      <c r="R447" s="9" t="str">
        <f t="shared" ref="R447:AA447" si="1788">if($G447=R$1,1,"")</f>
        <v/>
      </c>
      <c r="S447" s="9" t="str">
        <f t="shared" si="1788"/>
        <v/>
      </c>
      <c r="T447" s="9" t="str">
        <f t="shared" si="1788"/>
        <v/>
      </c>
      <c r="U447" s="9" t="str">
        <f t="shared" si="1788"/>
        <v/>
      </c>
      <c r="V447" s="9" t="str">
        <f t="shared" si="1788"/>
        <v/>
      </c>
      <c r="W447" s="9" t="str">
        <f t="shared" si="1788"/>
        <v/>
      </c>
      <c r="X447" s="9" t="str">
        <f t="shared" si="1788"/>
        <v/>
      </c>
      <c r="Y447" s="9" t="str">
        <f t="shared" si="1788"/>
        <v/>
      </c>
      <c r="Z447" s="9" t="str">
        <f t="shared" si="1788"/>
        <v/>
      </c>
      <c r="AA447" s="9" t="str">
        <f t="shared" si="1788"/>
        <v/>
      </c>
      <c r="AB447" s="9" t="str">
        <f t="shared" ref="AB447:AI447" si="1789">if($H447=AB$1,1,"")</f>
        <v/>
      </c>
      <c r="AC447" s="9" t="str">
        <f t="shared" si="1789"/>
        <v/>
      </c>
      <c r="AD447" s="9" t="str">
        <f t="shared" si="1789"/>
        <v/>
      </c>
      <c r="AE447" s="9" t="str">
        <f t="shared" si="1789"/>
        <v/>
      </c>
      <c r="AF447" s="9" t="str">
        <f t="shared" si="1789"/>
        <v/>
      </c>
      <c r="AG447" s="9" t="str">
        <f t="shared" si="1789"/>
        <v/>
      </c>
      <c r="AH447" s="9" t="str">
        <f t="shared" si="1789"/>
        <v/>
      </c>
      <c r="AI447" s="9" t="str">
        <f t="shared" si="1789"/>
        <v/>
      </c>
    </row>
    <row r="448" ht="12.75" customHeight="1">
      <c r="A448" s="9" t="s">
        <v>1464</v>
      </c>
      <c r="B448" s="9" t="s">
        <v>1465</v>
      </c>
      <c r="C448" s="9" t="s">
        <v>1466</v>
      </c>
      <c r="D448" s="9"/>
      <c r="E448" s="14" t="str">
        <f>IF(('Classification-Dawson'!E448 &lt;&gt; "") * ('Classification-Chris'!E448 &lt;&gt; ""), IF(('Classification-Dawson'!E448 &lt;&gt; 'Classification-Chris'!E448), FALSE, TRUE), "")</f>
        <v/>
      </c>
      <c r="F448" s="14" t="str">
        <f>IF(('Classification-Dawson'!F448 &lt;&gt; "") * ('Classification-Chris'!F448 &lt;&gt; ""), IF(('Classification-Dawson'!F448 &lt;&gt; 'Classification-Chris'!F448), FALSE, TRUE), "")</f>
        <v/>
      </c>
      <c r="G448" s="10" t="str">
        <f>if(E448 = TRUE,'Classification-Dawson'!E448,if(E448 = FALSE,"Find it",""))</f>
        <v/>
      </c>
      <c r="H448" s="10" t="str">
        <f>if(F448 = TRUE,'Classification-Dawson'!F448,if(F448 = FALSE,"Find it",""))</f>
        <v/>
      </c>
      <c r="I448" s="14" t="str">
        <f t="shared" ref="I448:J448" si="1790">IF(E448 = TRUE, 1, IF(E448 = "", "", 0))</f>
        <v/>
      </c>
      <c r="J448" s="14" t="str">
        <f t="shared" si="1790"/>
        <v/>
      </c>
      <c r="K448" s="9"/>
      <c r="L448" s="9" t="str">
        <f t="shared" ref="L448:M448" si="1791">IF(I448 = "", "", if(OR(I448=0, I448=1),1,0))</f>
        <v/>
      </c>
      <c r="M448" s="9" t="str">
        <f t="shared" si="1791"/>
        <v/>
      </c>
      <c r="N448" s="9"/>
      <c r="O448" s="9"/>
      <c r="P448" s="9"/>
      <c r="Q448" s="9"/>
      <c r="R448" s="9" t="str">
        <f t="shared" ref="R448:AA448" si="1792">if($G448=R$1,1,"")</f>
        <v/>
      </c>
      <c r="S448" s="9" t="str">
        <f t="shared" si="1792"/>
        <v/>
      </c>
      <c r="T448" s="9" t="str">
        <f t="shared" si="1792"/>
        <v/>
      </c>
      <c r="U448" s="9" t="str">
        <f t="shared" si="1792"/>
        <v/>
      </c>
      <c r="V448" s="9" t="str">
        <f t="shared" si="1792"/>
        <v/>
      </c>
      <c r="W448" s="9" t="str">
        <f t="shared" si="1792"/>
        <v/>
      </c>
      <c r="X448" s="9" t="str">
        <f t="shared" si="1792"/>
        <v/>
      </c>
      <c r="Y448" s="9" t="str">
        <f t="shared" si="1792"/>
        <v/>
      </c>
      <c r="Z448" s="9" t="str">
        <f t="shared" si="1792"/>
        <v/>
      </c>
      <c r="AA448" s="9" t="str">
        <f t="shared" si="1792"/>
        <v/>
      </c>
      <c r="AB448" s="9" t="str">
        <f t="shared" ref="AB448:AI448" si="1793">if($H448=AB$1,1,"")</f>
        <v/>
      </c>
      <c r="AC448" s="9" t="str">
        <f t="shared" si="1793"/>
        <v/>
      </c>
      <c r="AD448" s="9" t="str">
        <f t="shared" si="1793"/>
        <v/>
      </c>
      <c r="AE448" s="9" t="str">
        <f t="shared" si="1793"/>
        <v/>
      </c>
      <c r="AF448" s="9" t="str">
        <f t="shared" si="1793"/>
        <v/>
      </c>
      <c r="AG448" s="9" t="str">
        <f t="shared" si="1793"/>
        <v/>
      </c>
      <c r="AH448" s="9" t="str">
        <f t="shared" si="1793"/>
        <v/>
      </c>
      <c r="AI448" s="9" t="str">
        <f t="shared" si="1793"/>
        <v/>
      </c>
    </row>
    <row r="449" ht="12.75" customHeight="1">
      <c r="A449" s="9" t="s">
        <v>1467</v>
      </c>
      <c r="B449" s="9" t="s">
        <v>1468</v>
      </c>
      <c r="C449" s="9" t="s">
        <v>1469</v>
      </c>
      <c r="D449" s="9"/>
      <c r="E449" s="14" t="str">
        <f>IF(('Classification-Dawson'!E449 &lt;&gt; "") * ('Classification-Chris'!E449 &lt;&gt; ""), IF(('Classification-Dawson'!E449 &lt;&gt; 'Classification-Chris'!E449), FALSE, TRUE), "")</f>
        <v/>
      </c>
      <c r="F449" s="14" t="str">
        <f>IF(('Classification-Dawson'!F449 &lt;&gt; "") * ('Classification-Chris'!F449 &lt;&gt; ""), IF(('Classification-Dawson'!F449 &lt;&gt; 'Classification-Chris'!F449), FALSE, TRUE), "")</f>
        <v/>
      </c>
      <c r="G449" s="10" t="str">
        <f>if(E449 = TRUE,'Classification-Dawson'!E449,if(E449 = FALSE,"Find it",""))</f>
        <v/>
      </c>
      <c r="H449" s="10" t="str">
        <f>if(F449 = TRUE,'Classification-Dawson'!F449,if(F449 = FALSE,"Find it",""))</f>
        <v/>
      </c>
      <c r="I449" s="14" t="str">
        <f t="shared" ref="I449:J449" si="1794">IF(E449 = TRUE, 1, IF(E449 = "", "", 0))</f>
        <v/>
      </c>
      <c r="J449" s="14" t="str">
        <f t="shared" si="1794"/>
        <v/>
      </c>
      <c r="K449" s="9"/>
      <c r="L449" s="9" t="str">
        <f t="shared" ref="L449:M449" si="1795">IF(I449 = "", "", if(OR(I449=0, I449=1),1,0))</f>
        <v/>
      </c>
      <c r="M449" s="9" t="str">
        <f t="shared" si="1795"/>
        <v/>
      </c>
      <c r="N449" s="9"/>
      <c r="O449" s="9"/>
      <c r="P449" s="9"/>
      <c r="Q449" s="9"/>
      <c r="R449" s="9" t="str">
        <f t="shared" ref="R449:AA449" si="1796">if($G449=R$1,1,"")</f>
        <v/>
      </c>
      <c r="S449" s="9" t="str">
        <f t="shared" si="1796"/>
        <v/>
      </c>
      <c r="T449" s="9" t="str">
        <f t="shared" si="1796"/>
        <v/>
      </c>
      <c r="U449" s="9" t="str">
        <f t="shared" si="1796"/>
        <v/>
      </c>
      <c r="V449" s="9" t="str">
        <f t="shared" si="1796"/>
        <v/>
      </c>
      <c r="W449" s="9" t="str">
        <f t="shared" si="1796"/>
        <v/>
      </c>
      <c r="X449" s="9" t="str">
        <f t="shared" si="1796"/>
        <v/>
      </c>
      <c r="Y449" s="9" t="str">
        <f t="shared" si="1796"/>
        <v/>
      </c>
      <c r="Z449" s="9" t="str">
        <f t="shared" si="1796"/>
        <v/>
      </c>
      <c r="AA449" s="9" t="str">
        <f t="shared" si="1796"/>
        <v/>
      </c>
      <c r="AB449" s="9" t="str">
        <f t="shared" ref="AB449:AI449" si="1797">if($H449=AB$1,1,"")</f>
        <v/>
      </c>
      <c r="AC449" s="9" t="str">
        <f t="shared" si="1797"/>
        <v/>
      </c>
      <c r="AD449" s="9" t="str">
        <f t="shared" si="1797"/>
        <v/>
      </c>
      <c r="AE449" s="9" t="str">
        <f t="shared" si="1797"/>
        <v/>
      </c>
      <c r="AF449" s="9" t="str">
        <f t="shared" si="1797"/>
        <v/>
      </c>
      <c r="AG449" s="9" t="str">
        <f t="shared" si="1797"/>
        <v/>
      </c>
      <c r="AH449" s="9" t="str">
        <f t="shared" si="1797"/>
        <v/>
      </c>
      <c r="AI449" s="9" t="str">
        <f t="shared" si="1797"/>
        <v/>
      </c>
    </row>
    <row r="450" ht="12.75" customHeight="1">
      <c r="A450" s="9" t="s">
        <v>1470</v>
      </c>
      <c r="B450" s="9" t="s">
        <v>1471</v>
      </c>
      <c r="C450" s="9" t="s">
        <v>1472</v>
      </c>
      <c r="D450" s="9"/>
      <c r="E450" s="14" t="str">
        <f>IF(('Classification-Dawson'!E450 &lt;&gt; "") * ('Classification-Chris'!E450 &lt;&gt; ""), IF(('Classification-Dawson'!E450 &lt;&gt; 'Classification-Chris'!E450), FALSE, TRUE), "")</f>
        <v/>
      </c>
      <c r="F450" s="14" t="str">
        <f>IF(('Classification-Dawson'!F450 &lt;&gt; "") * ('Classification-Chris'!F450 &lt;&gt; ""), IF(('Classification-Dawson'!F450 &lt;&gt; 'Classification-Chris'!F450), FALSE, TRUE), "")</f>
        <v/>
      </c>
      <c r="G450" s="10" t="str">
        <f>if(E450 = TRUE,'Classification-Dawson'!E450,if(E450 = FALSE,"Find it",""))</f>
        <v/>
      </c>
      <c r="H450" s="10" t="str">
        <f>if(F450 = TRUE,'Classification-Dawson'!F450,if(F450 = FALSE,"Find it",""))</f>
        <v/>
      </c>
      <c r="I450" s="14" t="str">
        <f t="shared" ref="I450:J450" si="1798">IF(E450 = TRUE, 1, IF(E450 = "", "", 0))</f>
        <v/>
      </c>
      <c r="J450" s="14" t="str">
        <f t="shared" si="1798"/>
        <v/>
      </c>
      <c r="K450" s="9"/>
      <c r="L450" s="9" t="str">
        <f t="shared" ref="L450:M450" si="1799">IF(I450 = "", "", if(OR(I450=0, I450=1),1,0))</f>
        <v/>
      </c>
      <c r="M450" s="9" t="str">
        <f t="shared" si="1799"/>
        <v/>
      </c>
      <c r="N450" s="9"/>
      <c r="O450" s="9"/>
      <c r="P450" s="9"/>
      <c r="Q450" s="9"/>
      <c r="R450" s="9" t="str">
        <f t="shared" ref="R450:AA450" si="1800">if($G450=R$1,1,"")</f>
        <v/>
      </c>
      <c r="S450" s="9" t="str">
        <f t="shared" si="1800"/>
        <v/>
      </c>
      <c r="T450" s="9" t="str">
        <f t="shared" si="1800"/>
        <v/>
      </c>
      <c r="U450" s="9" t="str">
        <f t="shared" si="1800"/>
        <v/>
      </c>
      <c r="V450" s="9" t="str">
        <f t="shared" si="1800"/>
        <v/>
      </c>
      <c r="W450" s="9" t="str">
        <f t="shared" si="1800"/>
        <v/>
      </c>
      <c r="X450" s="9" t="str">
        <f t="shared" si="1800"/>
        <v/>
      </c>
      <c r="Y450" s="9" t="str">
        <f t="shared" si="1800"/>
        <v/>
      </c>
      <c r="Z450" s="9" t="str">
        <f t="shared" si="1800"/>
        <v/>
      </c>
      <c r="AA450" s="9" t="str">
        <f t="shared" si="1800"/>
        <v/>
      </c>
      <c r="AB450" s="9" t="str">
        <f t="shared" ref="AB450:AI450" si="1801">if($H450=AB$1,1,"")</f>
        <v/>
      </c>
      <c r="AC450" s="9" t="str">
        <f t="shared" si="1801"/>
        <v/>
      </c>
      <c r="AD450" s="9" t="str">
        <f t="shared" si="1801"/>
        <v/>
      </c>
      <c r="AE450" s="9" t="str">
        <f t="shared" si="1801"/>
        <v/>
      </c>
      <c r="AF450" s="9" t="str">
        <f t="shared" si="1801"/>
        <v/>
      </c>
      <c r="AG450" s="9" t="str">
        <f t="shared" si="1801"/>
        <v/>
      </c>
      <c r="AH450" s="9" t="str">
        <f t="shared" si="1801"/>
        <v/>
      </c>
      <c r="AI450" s="9" t="str">
        <f t="shared" si="1801"/>
        <v/>
      </c>
    </row>
    <row r="451" ht="12.75" customHeight="1">
      <c r="A451" s="9" t="s">
        <v>1473</v>
      </c>
      <c r="B451" s="9" t="s">
        <v>1474</v>
      </c>
      <c r="C451" s="9" t="s">
        <v>1475</v>
      </c>
      <c r="D451" s="9"/>
      <c r="E451" s="14" t="str">
        <f>IF(('Classification-Dawson'!E451 &lt;&gt; "") * ('Classification-Chris'!E451 &lt;&gt; ""), IF(('Classification-Dawson'!E451 &lt;&gt; 'Classification-Chris'!E451), FALSE, TRUE), "")</f>
        <v/>
      </c>
      <c r="F451" s="14" t="str">
        <f>IF(('Classification-Dawson'!F451 &lt;&gt; "") * ('Classification-Chris'!F451 &lt;&gt; ""), IF(('Classification-Dawson'!F451 &lt;&gt; 'Classification-Chris'!F451), FALSE, TRUE), "")</f>
        <v/>
      </c>
      <c r="G451" s="10" t="str">
        <f>if(E451 = TRUE,'Classification-Dawson'!E451,if(E451 = FALSE,"Find it",""))</f>
        <v/>
      </c>
      <c r="H451" s="10" t="str">
        <f>if(F451 = TRUE,'Classification-Dawson'!F451,if(F451 = FALSE,"Find it",""))</f>
        <v/>
      </c>
      <c r="I451" s="14" t="str">
        <f t="shared" ref="I451:J451" si="1802">IF(E451 = TRUE, 1, IF(E451 = "", "", 0))</f>
        <v/>
      </c>
      <c r="J451" s="14" t="str">
        <f t="shared" si="1802"/>
        <v/>
      </c>
      <c r="K451" s="9"/>
      <c r="L451" s="9" t="str">
        <f t="shared" ref="L451:M451" si="1803">IF(I451 = "", "", if(OR(I451=0, I451=1),1,0))</f>
        <v/>
      </c>
      <c r="M451" s="9" t="str">
        <f t="shared" si="1803"/>
        <v/>
      </c>
      <c r="N451" s="9"/>
      <c r="O451" s="9"/>
      <c r="P451" s="9"/>
      <c r="Q451" s="9"/>
      <c r="R451" s="9" t="str">
        <f t="shared" ref="R451:AA451" si="1804">if($G451=R$1,1,"")</f>
        <v/>
      </c>
      <c r="S451" s="9" t="str">
        <f t="shared" si="1804"/>
        <v/>
      </c>
      <c r="T451" s="9" t="str">
        <f t="shared" si="1804"/>
        <v/>
      </c>
      <c r="U451" s="9" t="str">
        <f t="shared" si="1804"/>
        <v/>
      </c>
      <c r="V451" s="9" t="str">
        <f t="shared" si="1804"/>
        <v/>
      </c>
      <c r="W451" s="9" t="str">
        <f t="shared" si="1804"/>
        <v/>
      </c>
      <c r="X451" s="9" t="str">
        <f t="shared" si="1804"/>
        <v/>
      </c>
      <c r="Y451" s="9" t="str">
        <f t="shared" si="1804"/>
        <v/>
      </c>
      <c r="Z451" s="9" t="str">
        <f t="shared" si="1804"/>
        <v/>
      </c>
      <c r="AA451" s="9" t="str">
        <f t="shared" si="1804"/>
        <v/>
      </c>
      <c r="AB451" s="9" t="str">
        <f t="shared" ref="AB451:AI451" si="1805">if($H451=AB$1,1,"")</f>
        <v/>
      </c>
      <c r="AC451" s="9" t="str">
        <f t="shared" si="1805"/>
        <v/>
      </c>
      <c r="AD451" s="9" t="str">
        <f t="shared" si="1805"/>
        <v/>
      </c>
      <c r="AE451" s="9" t="str">
        <f t="shared" si="1805"/>
        <v/>
      </c>
      <c r="AF451" s="9" t="str">
        <f t="shared" si="1805"/>
        <v/>
      </c>
      <c r="AG451" s="9" t="str">
        <f t="shared" si="1805"/>
        <v/>
      </c>
      <c r="AH451" s="9" t="str">
        <f t="shared" si="1805"/>
        <v/>
      </c>
      <c r="AI451" s="9" t="str">
        <f t="shared" si="1805"/>
        <v/>
      </c>
    </row>
    <row r="452" ht="12.75" customHeight="1">
      <c r="A452" s="9" t="s">
        <v>1476</v>
      </c>
      <c r="B452" s="9" t="s">
        <v>1477</v>
      </c>
      <c r="C452" s="9" t="s">
        <v>1478</v>
      </c>
      <c r="D452" s="9"/>
      <c r="E452" s="14" t="str">
        <f>IF(('Classification-Dawson'!E452 &lt;&gt; "") * ('Classification-Chris'!E452 &lt;&gt; ""), IF(('Classification-Dawson'!E452 &lt;&gt; 'Classification-Chris'!E452), FALSE, TRUE), "")</f>
        <v/>
      </c>
      <c r="F452" s="14" t="str">
        <f>IF(('Classification-Dawson'!F452 &lt;&gt; "") * ('Classification-Chris'!F452 &lt;&gt; ""), IF(('Classification-Dawson'!F452 &lt;&gt; 'Classification-Chris'!F452), FALSE, TRUE), "")</f>
        <v/>
      </c>
      <c r="G452" s="10" t="str">
        <f>if(E452 = TRUE,'Classification-Dawson'!E452,if(E452 = FALSE,"Find it",""))</f>
        <v/>
      </c>
      <c r="H452" s="10" t="str">
        <f>if(F452 = TRUE,'Classification-Dawson'!F452,if(F452 = FALSE,"Find it",""))</f>
        <v/>
      </c>
      <c r="I452" s="14" t="str">
        <f t="shared" ref="I452:J452" si="1806">IF(E452 = TRUE, 1, IF(E452 = "", "", 0))</f>
        <v/>
      </c>
      <c r="J452" s="14" t="str">
        <f t="shared" si="1806"/>
        <v/>
      </c>
      <c r="K452" s="9"/>
      <c r="L452" s="9" t="str">
        <f t="shared" ref="L452:M452" si="1807">IF(I452 = "", "", if(OR(I452=0, I452=1),1,0))</f>
        <v/>
      </c>
      <c r="M452" s="9" t="str">
        <f t="shared" si="1807"/>
        <v/>
      </c>
      <c r="N452" s="9"/>
      <c r="O452" s="9"/>
      <c r="P452" s="9"/>
      <c r="Q452" s="9"/>
      <c r="R452" s="9" t="str">
        <f t="shared" ref="R452:AA452" si="1808">if($G452=R$1,1,"")</f>
        <v/>
      </c>
      <c r="S452" s="9" t="str">
        <f t="shared" si="1808"/>
        <v/>
      </c>
      <c r="T452" s="9" t="str">
        <f t="shared" si="1808"/>
        <v/>
      </c>
      <c r="U452" s="9" t="str">
        <f t="shared" si="1808"/>
        <v/>
      </c>
      <c r="V452" s="9" t="str">
        <f t="shared" si="1808"/>
        <v/>
      </c>
      <c r="W452" s="9" t="str">
        <f t="shared" si="1808"/>
        <v/>
      </c>
      <c r="X452" s="9" t="str">
        <f t="shared" si="1808"/>
        <v/>
      </c>
      <c r="Y452" s="9" t="str">
        <f t="shared" si="1808"/>
        <v/>
      </c>
      <c r="Z452" s="9" t="str">
        <f t="shared" si="1808"/>
        <v/>
      </c>
      <c r="AA452" s="9" t="str">
        <f t="shared" si="1808"/>
        <v/>
      </c>
      <c r="AB452" s="9" t="str">
        <f t="shared" ref="AB452:AI452" si="1809">if($H452=AB$1,1,"")</f>
        <v/>
      </c>
      <c r="AC452" s="9" t="str">
        <f t="shared" si="1809"/>
        <v/>
      </c>
      <c r="AD452" s="9" t="str">
        <f t="shared" si="1809"/>
        <v/>
      </c>
      <c r="AE452" s="9" t="str">
        <f t="shared" si="1809"/>
        <v/>
      </c>
      <c r="AF452" s="9" t="str">
        <f t="shared" si="1809"/>
        <v/>
      </c>
      <c r="AG452" s="9" t="str">
        <f t="shared" si="1809"/>
        <v/>
      </c>
      <c r="AH452" s="9" t="str">
        <f t="shared" si="1809"/>
        <v/>
      </c>
      <c r="AI452" s="9" t="str">
        <f t="shared" si="1809"/>
        <v/>
      </c>
    </row>
    <row r="453" ht="12.75" customHeight="1">
      <c r="A453" s="9" t="s">
        <v>1479</v>
      </c>
      <c r="B453" s="9" t="s">
        <v>1480</v>
      </c>
      <c r="C453" s="9" t="s">
        <v>1481</v>
      </c>
      <c r="D453" s="9"/>
      <c r="E453" s="14" t="str">
        <f>IF(('Classification-Dawson'!E453 &lt;&gt; "") * ('Classification-Chris'!E453 &lt;&gt; ""), IF(('Classification-Dawson'!E453 &lt;&gt; 'Classification-Chris'!E453), FALSE, TRUE), "")</f>
        <v/>
      </c>
      <c r="F453" s="14" t="str">
        <f>IF(('Classification-Dawson'!F453 &lt;&gt; "") * ('Classification-Chris'!F453 &lt;&gt; ""), IF(('Classification-Dawson'!F453 &lt;&gt; 'Classification-Chris'!F453), FALSE, TRUE), "")</f>
        <v/>
      </c>
      <c r="G453" s="10" t="str">
        <f>if(E453 = TRUE,'Classification-Dawson'!E453,if(E453 = FALSE,"Find it",""))</f>
        <v/>
      </c>
      <c r="H453" s="10" t="str">
        <f>if(F453 = TRUE,'Classification-Dawson'!F453,if(F453 = FALSE,"Find it",""))</f>
        <v/>
      </c>
      <c r="I453" s="14" t="str">
        <f t="shared" ref="I453:J453" si="1810">IF(E453 = TRUE, 1, IF(E453 = "", "", 0))</f>
        <v/>
      </c>
      <c r="J453" s="14" t="str">
        <f t="shared" si="1810"/>
        <v/>
      </c>
      <c r="K453" s="9"/>
      <c r="L453" s="9" t="str">
        <f t="shared" ref="L453:M453" si="1811">IF(I453 = "", "", if(OR(I453=0, I453=1),1,0))</f>
        <v/>
      </c>
      <c r="M453" s="9" t="str">
        <f t="shared" si="1811"/>
        <v/>
      </c>
      <c r="N453" s="9"/>
      <c r="O453" s="9"/>
      <c r="P453" s="9"/>
      <c r="Q453" s="9"/>
      <c r="R453" s="9" t="str">
        <f t="shared" ref="R453:AA453" si="1812">if($G453=R$1,1,"")</f>
        <v/>
      </c>
      <c r="S453" s="9" t="str">
        <f t="shared" si="1812"/>
        <v/>
      </c>
      <c r="T453" s="9" t="str">
        <f t="shared" si="1812"/>
        <v/>
      </c>
      <c r="U453" s="9" t="str">
        <f t="shared" si="1812"/>
        <v/>
      </c>
      <c r="V453" s="9" t="str">
        <f t="shared" si="1812"/>
        <v/>
      </c>
      <c r="W453" s="9" t="str">
        <f t="shared" si="1812"/>
        <v/>
      </c>
      <c r="X453" s="9" t="str">
        <f t="shared" si="1812"/>
        <v/>
      </c>
      <c r="Y453" s="9" t="str">
        <f t="shared" si="1812"/>
        <v/>
      </c>
      <c r="Z453" s="9" t="str">
        <f t="shared" si="1812"/>
        <v/>
      </c>
      <c r="AA453" s="9" t="str">
        <f t="shared" si="1812"/>
        <v/>
      </c>
      <c r="AB453" s="9" t="str">
        <f t="shared" ref="AB453:AI453" si="1813">if($H453=AB$1,1,"")</f>
        <v/>
      </c>
      <c r="AC453" s="9" t="str">
        <f t="shared" si="1813"/>
        <v/>
      </c>
      <c r="AD453" s="9" t="str">
        <f t="shared" si="1813"/>
        <v/>
      </c>
      <c r="AE453" s="9" t="str">
        <f t="shared" si="1813"/>
        <v/>
      </c>
      <c r="AF453" s="9" t="str">
        <f t="shared" si="1813"/>
        <v/>
      </c>
      <c r="AG453" s="9" t="str">
        <f t="shared" si="1813"/>
        <v/>
      </c>
      <c r="AH453" s="9" t="str">
        <f t="shared" si="1813"/>
        <v/>
      </c>
      <c r="AI453" s="9" t="str">
        <f t="shared" si="1813"/>
        <v/>
      </c>
    </row>
    <row r="454" ht="12.75" customHeight="1">
      <c r="A454" s="9" t="s">
        <v>1482</v>
      </c>
      <c r="B454" s="9" t="s">
        <v>1483</v>
      </c>
      <c r="C454" s="9" t="s">
        <v>1484</v>
      </c>
      <c r="D454" s="9"/>
      <c r="E454" s="14" t="str">
        <f>IF(('Classification-Dawson'!E454 &lt;&gt; "") * ('Classification-Chris'!E454 &lt;&gt; ""), IF(('Classification-Dawson'!E454 &lt;&gt; 'Classification-Chris'!E454), FALSE, TRUE), "")</f>
        <v/>
      </c>
      <c r="F454" s="14" t="str">
        <f>IF(('Classification-Dawson'!F454 &lt;&gt; "") * ('Classification-Chris'!F454 &lt;&gt; ""), IF(('Classification-Dawson'!F454 &lt;&gt; 'Classification-Chris'!F454), FALSE, TRUE), "")</f>
        <v/>
      </c>
      <c r="G454" s="10" t="str">
        <f>if(E454 = TRUE,'Classification-Dawson'!E454,if(E454 = FALSE,"Find it",""))</f>
        <v/>
      </c>
      <c r="H454" s="10" t="str">
        <f>if(F454 = TRUE,'Classification-Dawson'!F454,if(F454 = FALSE,"Find it",""))</f>
        <v/>
      </c>
      <c r="I454" s="14" t="str">
        <f t="shared" ref="I454:J454" si="1814">IF(E454 = TRUE, 1, IF(E454 = "", "", 0))</f>
        <v/>
      </c>
      <c r="J454" s="14" t="str">
        <f t="shared" si="1814"/>
        <v/>
      </c>
      <c r="K454" s="9"/>
      <c r="L454" s="9" t="str">
        <f t="shared" ref="L454:M454" si="1815">IF(I454 = "", "", if(OR(I454=0, I454=1),1,0))</f>
        <v/>
      </c>
      <c r="M454" s="9" t="str">
        <f t="shared" si="1815"/>
        <v/>
      </c>
      <c r="N454" s="9"/>
      <c r="O454" s="9"/>
      <c r="P454" s="9"/>
      <c r="Q454" s="9"/>
      <c r="R454" s="9" t="str">
        <f t="shared" ref="R454:AA454" si="1816">if($G454=R$1,1,"")</f>
        <v/>
      </c>
      <c r="S454" s="9" t="str">
        <f t="shared" si="1816"/>
        <v/>
      </c>
      <c r="T454" s="9" t="str">
        <f t="shared" si="1816"/>
        <v/>
      </c>
      <c r="U454" s="9" t="str">
        <f t="shared" si="1816"/>
        <v/>
      </c>
      <c r="V454" s="9" t="str">
        <f t="shared" si="1816"/>
        <v/>
      </c>
      <c r="W454" s="9" t="str">
        <f t="shared" si="1816"/>
        <v/>
      </c>
      <c r="X454" s="9" t="str">
        <f t="shared" si="1816"/>
        <v/>
      </c>
      <c r="Y454" s="9" t="str">
        <f t="shared" si="1816"/>
        <v/>
      </c>
      <c r="Z454" s="9" t="str">
        <f t="shared" si="1816"/>
        <v/>
      </c>
      <c r="AA454" s="9" t="str">
        <f t="shared" si="1816"/>
        <v/>
      </c>
      <c r="AB454" s="9" t="str">
        <f t="shared" ref="AB454:AI454" si="1817">if($H454=AB$1,1,"")</f>
        <v/>
      </c>
      <c r="AC454" s="9" t="str">
        <f t="shared" si="1817"/>
        <v/>
      </c>
      <c r="AD454" s="9" t="str">
        <f t="shared" si="1817"/>
        <v/>
      </c>
      <c r="AE454" s="9" t="str">
        <f t="shared" si="1817"/>
        <v/>
      </c>
      <c r="AF454" s="9" t="str">
        <f t="shared" si="1817"/>
        <v/>
      </c>
      <c r="AG454" s="9" t="str">
        <f t="shared" si="1817"/>
        <v/>
      </c>
      <c r="AH454" s="9" t="str">
        <f t="shared" si="1817"/>
        <v/>
      </c>
      <c r="AI454" s="9" t="str">
        <f t="shared" si="1817"/>
        <v/>
      </c>
    </row>
    <row r="455" ht="12.75" customHeight="1">
      <c r="A455" s="9" t="s">
        <v>1485</v>
      </c>
      <c r="B455" s="9" t="s">
        <v>1486</v>
      </c>
      <c r="C455" s="9" t="s">
        <v>1487</v>
      </c>
      <c r="D455" s="9"/>
      <c r="E455" s="14" t="str">
        <f>IF(('Classification-Dawson'!E455 &lt;&gt; "") * ('Classification-Chris'!E455 &lt;&gt; ""), IF(('Classification-Dawson'!E455 &lt;&gt; 'Classification-Chris'!E455), FALSE, TRUE), "")</f>
        <v/>
      </c>
      <c r="F455" s="14" t="str">
        <f>IF(('Classification-Dawson'!F455 &lt;&gt; "") * ('Classification-Chris'!F455 &lt;&gt; ""), IF(('Classification-Dawson'!F455 &lt;&gt; 'Classification-Chris'!F455), FALSE, TRUE), "")</f>
        <v/>
      </c>
      <c r="G455" s="10" t="str">
        <f>if(E455 = TRUE,'Classification-Dawson'!E455,if(E455 = FALSE,"Find it",""))</f>
        <v/>
      </c>
      <c r="H455" s="10" t="str">
        <f>if(F455 = TRUE,'Classification-Dawson'!F455,if(F455 = FALSE,"Find it",""))</f>
        <v/>
      </c>
      <c r="I455" s="14" t="str">
        <f t="shared" ref="I455:J455" si="1818">IF(E455 = TRUE, 1, IF(E455 = "", "", 0))</f>
        <v/>
      </c>
      <c r="J455" s="14" t="str">
        <f t="shared" si="1818"/>
        <v/>
      </c>
      <c r="K455" s="9"/>
      <c r="L455" s="9" t="str">
        <f t="shared" ref="L455:M455" si="1819">IF(I455 = "", "", if(OR(I455=0, I455=1),1,0))</f>
        <v/>
      </c>
      <c r="M455" s="9" t="str">
        <f t="shared" si="1819"/>
        <v/>
      </c>
      <c r="N455" s="9"/>
      <c r="O455" s="9"/>
      <c r="P455" s="9"/>
      <c r="Q455" s="9"/>
      <c r="R455" s="9" t="str">
        <f t="shared" ref="R455:AA455" si="1820">if($G455=R$1,1,"")</f>
        <v/>
      </c>
      <c r="S455" s="9" t="str">
        <f t="shared" si="1820"/>
        <v/>
      </c>
      <c r="T455" s="9" t="str">
        <f t="shared" si="1820"/>
        <v/>
      </c>
      <c r="U455" s="9" t="str">
        <f t="shared" si="1820"/>
        <v/>
      </c>
      <c r="V455" s="9" t="str">
        <f t="shared" si="1820"/>
        <v/>
      </c>
      <c r="W455" s="9" t="str">
        <f t="shared" si="1820"/>
        <v/>
      </c>
      <c r="X455" s="9" t="str">
        <f t="shared" si="1820"/>
        <v/>
      </c>
      <c r="Y455" s="9" t="str">
        <f t="shared" si="1820"/>
        <v/>
      </c>
      <c r="Z455" s="9" t="str">
        <f t="shared" si="1820"/>
        <v/>
      </c>
      <c r="AA455" s="9" t="str">
        <f t="shared" si="1820"/>
        <v/>
      </c>
      <c r="AB455" s="9" t="str">
        <f t="shared" ref="AB455:AI455" si="1821">if($H455=AB$1,1,"")</f>
        <v/>
      </c>
      <c r="AC455" s="9" t="str">
        <f t="shared" si="1821"/>
        <v/>
      </c>
      <c r="AD455" s="9" t="str">
        <f t="shared" si="1821"/>
        <v/>
      </c>
      <c r="AE455" s="9" t="str">
        <f t="shared" si="1821"/>
        <v/>
      </c>
      <c r="AF455" s="9" t="str">
        <f t="shared" si="1821"/>
        <v/>
      </c>
      <c r="AG455" s="9" t="str">
        <f t="shared" si="1821"/>
        <v/>
      </c>
      <c r="AH455" s="9" t="str">
        <f t="shared" si="1821"/>
        <v/>
      </c>
      <c r="AI455" s="9" t="str">
        <f t="shared" si="1821"/>
        <v/>
      </c>
    </row>
    <row r="456" ht="12.75" customHeight="1">
      <c r="A456" s="9" t="s">
        <v>1488</v>
      </c>
      <c r="B456" s="9" t="s">
        <v>1489</v>
      </c>
      <c r="C456" s="9" t="s">
        <v>1490</v>
      </c>
      <c r="D456" s="9"/>
      <c r="E456" s="14" t="str">
        <f>IF(('Classification-Dawson'!E456 &lt;&gt; "") * ('Classification-Chris'!E456 &lt;&gt; ""), IF(('Classification-Dawson'!E456 &lt;&gt; 'Classification-Chris'!E456), FALSE, TRUE), "")</f>
        <v/>
      </c>
      <c r="F456" s="14" t="str">
        <f>IF(('Classification-Dawson'!F456 &lt;&gt; "") * ('Classification-Chris'!F456 &lt;&gt; ""), IF(('Classification-Dawson'!F456 &lt;&gt; 'Classification-Chris'!F456), FALSE, TRUE), "")</f>
        <v/>
      </c>
      <c r="G456" s="10" t="str">
        <f>if(E456 = TRUE,'Classification-Dawson'!E456,if(E456 = FALSE,"Find it",""))</f>
        <v/>
      </c>
      <c r="H456" s="10" t="str">
        <f>if(F456 = TRUE,'Classification-Dawson'!F456,if(F456 = FALSE,"Find it",""))</f>
        <v/>
      </c>
      <c r="I456" s="14" t="str">
        <f t="shared" ref="I456:J456" si="1822">IF(E456 = TRUE, 1, IF(E456 = "", "", 0))</f>
        <v/>
      </c>
      <c r="J456" s="14" t="str">
        <f t="shared" si="1822"/>
        <v/>
      </c>
      <c r="K456" s="9"/>
      <c r="L456" s="9" t="str">
        <f t="shared" ref="L456:M456" si="1823">IF(I456 = "", "", if(OR(I456=0, I456=1),1,0))</f>
        <v/>
      </c>
      <c r="M456" s="9" t="str">
        <f t="shared" si="1823"/>
        <v/>
      </c>
      <c r="N456" s="9"/>
      <c r="O456" s="9"/>
      <c r="P456" s="9"/>
      <c r="Q456" s="9"/>
      <c r="R456" s="9" t="str">
        <f t="shared" ref="R456:AA456" si="1824">if($G456=R$1,1,"")</f>
        <v/>
      </c>
      <c r="S456" s="9" t="str">
        <f t="shared" si="1824"/>
        <v/>
      </c>
      <c r="T456" s="9" t="str">
        <f t="shared" si="1824"/>
        <v/>
      </c>
      <c r="U456" s="9" t="str">
        <f t="shared" si="1824"/>
        <v/>
      </c>
      <c r="V456" s="9" t="str">
        <f t="shared" si="1824"/>
        <v/>
      </c>
      <c r="W456" s="9" t="str">
        <f t="shared" si="1824"/>
        <v/>
      </c>
      <c r="X456" s="9" t="str">
        <f t="shared" si="1824"/>
        <v/>
      </c>
      <c r="Y456" s="9" t="str">
        <f t="shared" si="1824"/>
        <v/>
      </c>
      <c r="Z456" s="9" t="str">
        <f t="shared" si="1824"/>
        <v/>
      </c>
      <c r="AA456" s="9" t="str">
        <f t="shared" si="1824"/>
        <v/>
      </c>
      <c r="AB456" s="9" t="str">
        <f t="shared" ref="AB456:AI456" si="1825">if($H456=AB$1,1,"")</f>
        <v/>
      </c>
      <c r="AC456" s="9" t="str">
        <f t="shared" si="1825"/>
        <v/>
      </c>
      <c r="AD456" s="9" t="str">
        <f t="shared" si="1825"/>
        <v/>
      </c>
      <c r="AE456" s="9" t="str">
        <f t="shared" si="1825"/>
        <v/>
      </c>
      <c r="AF456" s="9" t="str">
        <f t="shared" si="1825"/>
        <v/>
      </c>
      <c r="AG456" s="9" t="str">
        <f t="shared" si="1825"/>
        <v/>
      </c>
      <c r="AH456" s="9" t="str">
        <f t="shared" si="1825"/>
        <v/>
      </c>
      <c r="AI456" s="9" t="str">
        <f t="shared" si="1825"/>
        <v/>
      </c>
    </row>
    <row r="457" ht="12.75" customHeight="1">
      <c r="A457" s="9" t="s">
        <v>1491</v>
      </c>
      <c r="B457" s="9" t="s">
        <v>1492</v>
      </c>
      <c r="C457" s="9" t="s">
        <v>1493</v>
      </c>
      <c r="D457" s="9"/>
      <c r="E457" s="14" t="str">
        <f>IF(('Classification-Dawson'!E457 &lt;&gt; "") * ('Classification-Chris'!E457 &lt;&gt; ""), IF(('Classification-Dawson'!E457 &lt;&gt; 'Classification-Chris'!E457), FALSE, TRUE), "")</f>
        <v/>
      </c>
      <c r="F457" s="14" t="str">
        <f>IF(('Classification-Dawson'!F457 &lt;&gt; "") * ('Classification-Chris'!F457 &lt;&gt; ""), IF(('Classification-Dawson'!F457 &lt;&gt; 'Classification-Chris'!F457), FALSE, TRUE), "")</f>
        <v/>
      </c>
      <c r="G457" s="10" t="str">
        <f>if(E457 = TRUE,'Classification-Dawson'!E457,if(E457 = FALSE,"Find it",""))</f>
        <v/>
      </c>
      <c r="H457" s="10" t="str">
        <f>if(F457 = TRUE,'Classification-Dawson'!F457,if(F457 = FALSE,"Find it",""))</f>
        <v/>
      </c>
      <c r="I457" s="14" t="str">
        <f t="shared" ref="I457:J457" si="1826">IF(E457 = TRUE, 1, IF(E457 = "", "", 0))</f>
        <v/>
      </c>
      <c r="J457" s="14" t="str">
        <f t="shared" si="1826"/>
        <v/>
      </c>
      <c r="K457" s="9"/>
      <c r="L457" s="9" t="str">
        <f t="shared" ref="L457:M457" si="1827">IF(I457 = "", "", if(OR(I457=0, I457=1),1,0))</f>
        <v/>
      </c>
      <c r="M457" s="9" t="str">
        <f t="shared" si="1827"/>
        <v/>
      </c>
      <c r="N457" s="9"/>
      <c r="O457" s="9"/>
      <c r="P457" s="9"/>
      <c r="Q457" s="9"/>
      <c r="R457" s="9" t="str">
        <f t="shared" ref="R457:AA457" si="1828">if($G457=R$1,1,"")</f>
        <v/>
      </c>
      <c r="S457" s="9" t="str">
        <f t="shared" si="1828"/>
        <v/>
      </c>
      <c r="T457" s="9" t="str">
        <f t="shared" si="1828"/>
        <v/>
      </c>
      <c r="U457" s="9" t="str">
        <f t="shared" si="1828"/>
        <v/>
      </c>
      <c r="V457" s="9" t="str">
        <f t="shared" si="1828"/>
        <v/>
      </c>
      <c r="W457" s="9" t="str">
        <f t="shared" si="1828"/>
        <v/>
      </c>
      <c r="X457" s="9" t="str">
        <f t="shared" si="1828"/>
        <v/>
      </c>
      <c r="Y457" s="9" t="str">
        <f t="shared" si="1828"/>
        <v/>
      </c>
      <c r="Z457" s="9" t="str">
        <f t="shared" si="1828"/>
        <v/>
      </c>
      <c r="AA457" s="9" t="str">
        <f t="shared" si="1828"/>
        <v/>
      </c>
      <c r="AB457" s="9" t="str">
        <f t="shared" ref="AB457:AI457" si="1829">if($H457=AB$1,1,"")</f>
        <v/>
      </c>
      <c r="AC457" s="9" t="str">
        <f t="shared" si="1829"/>
        <v/>
      </c>
      <c r="AD457" s="9" t="str">
        <f t="shared" si="1829"/>
        <v/>
      </c>
      <c r="AE457" s="9" t="str">
        <f t="shared" si="1829"/>
        <v/>
      </c>
      <c r="AF457" s="9" t="str">
        <f t="shared" si="1829"/>
        <v/>
      </c>
      <c r="AG457" s="9" t="str">
        <f t="shared" si="1829"/>
        <v/>
      </c>
      <c r="AH457" s="9" t="str">
        <f t="shared" si="1829"/>
        <v/>
      </c>
      <c r="AI457" s="9" t="str">
        <f t="shared" si="1829"/>
        <v/>
      </c>
    </row>
    <row r="458" ht="12.75" customHeight="1">
      <c r="A458" s="9" t="s">
        <v>1494</v>
      </c>
      <c r="B458" s="9" t="s">
        <v>1495</v>
      </c>
      <c r="C458" s="9" t="s">
        <v>1496</v>
      </c>
      <c r="D458" s="9"/>
      <c r="E458" s="14" t="str">
        <f>IF(('Classification-Dawson'!E458 &lt;&gt; "") * ('Classification-Chris'!E458 &lt;&gt; ""), IF(('Classification-Dawson'!E458 &lt;&gt; 'Classification-Chris'!E458), FALSE, TRUE), "")</f>
        <v/>
      </c>
      <c r="F458" s="14" t="str">
        <f>IF(('Classification-Dawson'!F458 &lt;&gt; "") * ('Classification-Chris'!F458 &lt;&gt; ""), IF(('Classification-Dawson'!F458 &lt;&gt; 'Classification-Chris'!F458), FALSE, TRUE), "")</f>
        <v/>
      </c>
      <c r="G458" s="10" t="str">
        <f>if(E458 = TRUE,'Classification-Dawson'!E458,if(E458 = FALSE,"Find it",""))</f>
        <v/>
      </c>
      <c r="H458" s="10" t="str">
        <f>if(F458 = TRUE,'Classification-Dawson'!F458,if(F458 = FALSE,"Find it",""))</f>
        <v/>
      </c>
      <c r="I458" s="14" t="str">
        <f t="shared" ref="I458:J458" si="1830">IF(E458 = TRUE, 1, IF(E458 = "", "", 0))</f>
        <v/>
      </c>
      <c r="J458" s="14" t="str">
        <f t="shared" si="1830"/>
        <v/>
      </c>
      <c r="K458" s="9"/>
      <c r="L458" s="9" t="str">
        <f t="shared" ref="L458:M458" si="1831">IF(I458 = "", "", if(OR(I458=0, I458=1),1,0))</f>
        <v/>
      </c>
      <c r="M458" s="9" t="str">
        <f t="shared" si="1831"/>
        <v/>
      </c>
      <c r="N458" s="9"/>
      <c r="O458" s="9"/>
      <c r="P458" s="9"/>
      <c r="Q458" s="9"/>
      <c r="R458" s="9" t="str">
        <f t="shared" ref="R458:AA458" si="1832">if($G458=R$1,1,"")</f>
        <v/>
      </c>
      <c r="S458" s="9" t="str">
        <f t="shared" si="1832"/>
        <v/>
      </c>
      <c r="T458" s="9" t="str">
        <f t="shared" si="1832"/>
        <v/>
      </c>
      <c r="U458" s="9" t="str">
        <f t="shared" si="1832"/>
        <v/>
      </c>
      <c r="V458" s="9" t="str">
        <f t="shared" si="1832"/>
        <v/>
      </c>
      <c r="W458" s="9" t="str">
        <f t="shared" si="1832"/>
        <v/>
      </c>
      <c r="X458" s="9" t="str">
        <f t="shared" si="1832"/>
        <v/>
      </c>
      <c r="Y458" s="9" t="str">
        <f t="shared" si="1832"/>
        <v/>
      </c>
      <c r="Z458" s="9" t="str">
        <f t="shared" si="1832"/>
        <v/>
      </c>
      <c r="AA458" s="9" t="str">
        <f t="shared" si="1832"/>
        <v/>
      </c>
      <c r="AB458" s="9" t="str">
        <f t="shared" ref="AB458:AI458" si="1833">if($H458=AB$1,1,"")</f>
        <v/>
      </c>
      <c r="AC458" s="9" t="str">
        <f t="shared" si="1833"/>
        <v/>
      </c>
      <c r="AD458" s="9" t="str">
        <f t="shared" si="1833"/>
        <v/>
      </c>
      <c r="AE458" s="9" t="str">
        <f t="shared" si="1833"/>
        <v/>
      </c>
      <c r="AF458" s="9" t="str">
        <f t="shared" si="1833"/>
        <v/>
      </c>
      <c r="AG458" s="9" t="str">
        <f t="shared" si="1833"/>
        <v/>
      </c>
      <c r="AH458" s="9" t="str">
        <f t="shared" si="1833"/>
        <v/>
      </c>
      <c r="AI458" s="9" t="str">
        <f t="shared" si="1833"/>
        <v/>
      </c>
    </row>
    <row r="459" ht="12.75" customHeight="1">
      <c r="A459" s="9" t="s">
        <v>1497</v>
      </c>
      <c r="B459" s="9" t="s">
        <v>1498</v>
      </c>
      <c r="C459" s="9" t="s">
        <v>1499</v>
      </c>
      <c r="D459" s="9"/>
      <c r="E459" s="14" t="str">
        <f>IF(('Classification-Dawson'!E459 &lt;&gt; "") * ('Classification-Chris'!E459 &lt;&gt; ""), IF(('Classification-Dawson'!E459 &lt;&gt; 'Classification-Chris'!E459), FALSE, TRUE), "")</f>
        <v/>
      </c>
      <c r="F459" s="14" t="str">
        <f>IF(('Classification-Dawson'!F459 &lt;&gt; "") * ('Classification-Chris'!F459 &lt;&gt; ""), IF(('Classification-Dawson'!F459 &lt;&gt; 'Classification-Chris'!F459), FALSE, TRUE), "")</f>
        <v/>
      </c>
      <c r="G459" s="10" t="str">
        <f>if(E459 = TRUE,'Classification-Dawson'!E459,if(E459 = FALSE,"Find it",""))</f>
        <v/>
      </c>
      <c r="H459" s="10" t="str">
        <f>if(F459 = TRUE,'Classification-Dawson'!F459,if(F459 = FALSE,"Find it",""))</f>
        <v/>
      </c>
      <c r="I459" s="14" t="str">
        <f t="shared" ref="I459:J459" si="1834">IF(E459 = TRUE, 1, IF(E459 = "", "", 0))</f>
        <v/>
      </c>
      <c r="J459" s="14" t="str">
        <f t="shared" si="1834"/>
        <v/>
      </c>
      <c r="K459" s="9"/>
      <c r="L459" s="9" t="str">
        <f t="shared" ref="L459:M459" si="1835">IF(I459 = "", "", if(OR(I459=0, I459=1),1,0))</f>
        <v/>
      </c>
      <c r="M459" s="9" t="str">
        <f t="shared" si="1835"/>
        <v/>
      </c>
      <c r="N459" s="9"/>
      <c r="O459" s="9"/>
      <c r="P459" s="9"/>
      <c r="Q459" s="9"/>
      <c r="R459" s="9" t="str">
        <f t="shared" ref="R459:AA459" si="1836">if($G459=R$1,1,"")</f>
        <v/>
      </c>
      <c r="S459" s="9" t="str">
        <f t="shared" si="1836"/>
        <v/>
      </c>
      <c r="T459" s="9" t="str">
        <f t="shared" si="1836"/>
        <v/>
      </c>
      <c r="U459" s="9" t="str">
        <f t="shared" si="1836"/>
        <v/>
      </c>
      <c r="V459" s="9" t="str">
        <f t="shared" si="1836"/>
        <v/>
      </c>
      <c r="W459" s="9" t="str">
        <f t="shared" si="1836"/>
        <v/>
      </c>
      <c r="X459" s="9" t="str">
        <f t="shared" si="1836"/>
        <v/>
      </c>
      <c r="Y459" s="9" t="str">
        <f t="shared" si="1836"/>
        <v/>
      </c>
      <c r="Z459" s="9" t="str">
        <f t="shared" si="1836"/>
        <v/>
      </c>
      <c r="AA459" s="9" t="str">
        <f t="shared" si="1836"/>
        <v/>
      </c>
      <c r="AB459" s="9" t="str">
        <f t="shared" ref="AB459:AI459" si="1837">if($H459=AB$1,1,"")</f>
        <v/>
      </c>
      <c r="AC459" s="9" t="str">
        <f t="shared" si="1837"/>
        <v/>
      </c>
      <c r="AD459" s="9" t="str">
        <f t="shared" si="1837"/>
        <v/>
      </c>
      <c r="AE459" s="9" t="str">
        <f t="shared" si="1837"/>
        <v/>
      </c>
      <c r="AF459" s="9" t="str">
        <f t="shared" si="1837"/>
        <v/>
      </c>
      <c r="AG459" s="9" t="str">
        <f t="shared" si="1837"/>
        <v/>
      </c>
      <c r="AH459" s="9" t="str">
        <f t="shared" si="1837"/>
        <v/>
      </c>
      <c r="AI459" s="9" t="str">
        <f t="shared" si="1837"/>
        <v/>
      </c>
    </row>
    <row r="460" ht="12.75" customHeight="1">
      <c r="A460" s="9" t="s">
        <v>1500</v>
      </c>
      <c r="B460" s="9" t="s">
        <v>1501</v>
      </c>
      <c r="C460" s="9" t="s">
        <v>1502</v>
      </c>
      <c r="D460" s="9"/>
      <c r="E460" s="14" t="str">
        <f>IF(('Classification-Dawson'!E460 &lt;&gt; "") * ('Classification-Chris'!E460 &lt;&gt; ""), IF(('Classification-Dawson'!E460 &lt;&gt; 'Classification-Chris'!E460), FALSE, TRUE), "")</f>
        <v/>
      </c>
      <c r="F460" s="14" t="str">
        <f>IF(('Classification-Dawson'!F460 &lt;&gt; "") * ('Classification-Chris'!F460 &lt;&gt; ""), IF(('Classification-Dawson'!F460 &lt;&gt; 'Classification-Chris'!F460), FALSE, TRUE), "")</f>
        <v/>
      </c>
      <c r="G460" s="10" t="str">
        <f>if(E460 = TRUE,'Classification-Dawson'!E460,if(E460 = FALSE,"Find it",""))</f>
        <v/>
      </c>
      <c r="H460" s="10" t="str">
        <f>if(F460 = TRUE,'Classification-Dawson'!F460,if(F460 = FALSE,"Find it",""))</f>
        <v/>
      </c>
      <c r="I460" s="14" t="str">
        <f t="shared" ref="I460:J460" si="1838">IF(E460 = TRUE, 1, IF(E460 = "", "", 0))</f>
        <v/>
      </c>
      <c r="J460" s="14" t="str">
        <f t="shared" si="1838"/>
        <v/>
      </c>
      <c r="K460" s="9"/>
      <c r="L460" s="9" t="str">
        <f t="shared" ref="L460:M460" si="1839">IF(I460 = "", "", if(OR(I460=0, I460=1),1,0))</f>
        <v/>
      </c>
      <c r="M460" s="9" t="str">
        <f t="shared" si="1839"/>
        <v/>
      </c>
      <c r="N460" s="9"/>
      <c r="O460" s="9"/>
      <c r="P460" s="9"/>
      <c r="Q460" s="9"/>
      <c r="R460" s="9" t="str">
        <f t="shared" ref="R460:AA460" si="1840">if($G460=R$1,1,"")</f>
        <v/>
      </c>
      <c r="S460" s="9" t="str">
        <f t="shared" si="1840"/>
        <v/>
      </c>
      <c r="T460" s="9" t="str">
        <f t="shared" si="1840"/>
        <v/>
      </c>
      <c r="U460" s="9" t="str">
        <f t="shared" si="1840"/>
        <v/>
      </c>
      <c r="V460" s="9" t="str">
        <f t="shared" si="1840"/>
        <v/>
      </c>
      <c r="W460" s="9" t="str">
        <f t="shared" si="1840"/>
        <v/>
      </c>
      <c r="X460" s="9" t="str">
        <f t="shared" si="1840"/>
        <v/>
      </c>
      <c r="Y460" s="9" t="str">
        <f t="shared" si="1840"/>
        <v/>
      </c>
      <c r="Z460" s="9" t="str">
        <f t="shared" si="1840"/>
        <v/>
      </c>
      <c r="AA460" s="9" t="str">
        <f t="shared" si="1840"/>
        <v/>
      </c>
      <c r="AB460" s="9" t="str">
        <f t="shared" ref="AB460:AI460" si="1841">if($H460=AB$1,1,"")</f>
        <v/>
      </c>
      <c r="AC460" s="9" t="str">
        <f t="shared" si="1841"/>
        <v/>
      </c>
      <c r="AD460" s="9" t="str">
        <f t="shared" si="1841"/>
        <v/>
      </c>
      <c r="AE460" s="9" t="str">
        <f t="shared" si="1841"/>
        <v/>
      </c>
      <c r="AF460" s="9" t="str">
        <f t="shared" si="1841"/>
        <v/>
      </c>
      <c r="AG460" s="9" t="str">
        <f t="shared" si="1841"/>
        <v/>
      </c>
      <c r="AH460" s="9" t="str">
        <f t="shared" si="1841"/>
        <v/>
      </c>
      <c r="AI460" s="9" t="str">
        <f t="shared" si="1841"/>
        <v/>
      </c>
    </row>
    <row r="461" ht="12.75" customHeight="1">
      <c r="A461" s="9" t="s">
        <v>1503</v>
      </c>
      <c r="B461" s="9" t="s">
        <v>1504</v>
      </c>
      <c r="C461" s="9" t="s">
        <v>1505</v>
      </c>
      <c r="D461" s="9"/>
      <c r="E461" s="14" t="str">
        <f>IF(('Classification-Dawson'!E461 &lt;&gt; "") * ('Classification-Chris'!E461 &lt;&gt; ""), IF(('Classification-Dawson'!E461 &lt;&gt; 'Classification-Chris'!E461), FALSE, TRUE), "")</f>
        <v/>
      </c>
      <c r="F461" s="14" t="str">
        <f>IF(('Classification-Dawson'!F461 &lt;&gt; "") * ('Classification-Chris'!F461 &lt;&gt; ""), IF(('Classification-Dawson'!F461 &lt;&gt; 'Classification-Chris'!F461), FALSE, TRUE), "")</f>
        <v/>
      </c>
      <c r="G461" s="10" t="str">
        <f>if(E461 = TRUE,'Classification-Dawson'!E461,if(E461 = FALSE,"Find it",""))</f>
        <v/>
      </c>
      <c r="H461" s="10" t="str">
        <f>if(F461 = TRUE,'Classification-Dawson'!F461,if(F461 = FALSE,"Find it",""))</f>
        <v/>
      </c>
      <c r="I461" s="14" t="str">
        <f t="shared" ref="I461:J461" si="1842">IF(E461 = TRUE, 1, IF(E461 = "", "", 0))</f>
        <v/>
      </c>
      <c r="J461" s="14" t="str">
        <f t="shared" si="1842"/>
        <v/>
      </c>
      <c r="K461" s="9"/>
      <c r="L461" s="9" t="str">
        <f t="shared" ref="L461:M461" si="1843">IF(I461 = "", "", if(OR(I461=0, I461=1),1,0))</f>
        <v/>
      </c>
      <c r="M461" s="9" t="str">
        <f t="shared" si="1843"/>
        <v/>
      </c>
      <c r="N461" s="9"/>
      <c r="O461" s="9"/>
      <c r="P461" s="9"/>
      <c r="Q461" s="9"/>
      <c r="R461" s="9" t="str">
        <f t="shared" ref="R461:AA461" si="1844">if($G461=R$1,1,"")</f>
        <v/>
      </c>
      <c r="S461" s="9" t="str">
        <f t="shared" si="1844"/>
        <v/>
      </c>
      <c r="T461" s="9" t="str">
        <f t="shared" si="1844"/>
        <v/>
      </c>
      <c r="U461" s="9" t="str">
        <f t="shared" si="1844"/>
        <v/>
      </c>
      <c r="V461" s="9" t="str">
        <f t="shared" si="1844"/>
        <v/>
      </c>
      <c r="W461" s="9" t="str">
        <f t="shared" si="1844"/>
        <v/>
      </c>
      <c r="X461" s="9" t="str">
        <f t="shared" si="1844"/>
        <v/>
      </c>
      <c r="Y461" s="9" t="str">
        <f t="shared" si="1844"/>
        <v/>
      </c>
      <c r="Z461" s="9" t="str">
        <f t="shared" si="1844"/>
        <v/>
      </c>
      <c r="AA461" s="9" t="str">
        <f t="shared" si="1844"/>
        <v/>
      </c>
      <c r="AB461" s="9" t="str">
        <f t="shared" ref="AB461:AI461" si="1845">if($H461=AB$1,1,"")</f>
        <v/>
      </c>
      <c r="AC461" s="9" t="str">
        <f t="shared" si="1845"/>
        <v/>
      </c>
      <c r="AD461" s="9" t="str">
        <f t="shared" si="1845"/>
        <v/>
      </c>
      <c r="AE461" s="9" t="str">
        <f t="shared" si="1845"/>
        <v/>
      </c>
      <c r="AF461" s="9" t="str">
        <f t="shared" si="1845"/>
        <v/>
      </c>
      <c r="AG461" s="9" t="str">
        <f t="shared" si="1845"/>
        <v/>
      </c>
      <c r="AH461" s="9" t="str">
        <f t="shared" si="1845"/>
        <v/>
      </c>
      <c r="AI461" s="9" t="str">
        <f t="shared" si="1845"/>
        <v/>
      </c>
    </row>
    <row r="462" ht="12.75" customHeight="1">
      <c r="A462" s="9" t="s">
        <v>1506</v>
      </c>
      <c r="B462" s="9" t="s">
        <v>1507</v>
      </c>
      <c r="C462" s="9" t="s">
        <v>1508</v>
      </c>
      <c r="D462" s="9"/>
      <c r="E462" s="14" t="str">
        <f>IF(('Classification-Dawson'!E462 &lt;&gt; "") * ('Classification-Chris'!E462 &lt;&gt; ""), IF(('Classification-Dawson'!E462 &lt;&gt; 'Classification-Chris'!E462), FALSE, TRUE), "")</f>
        <v/>
      </c>
      <c r="F462" s="14" t="str">
        <f>IF(('Classification-Dawson'!F462 &lt;&gt; "") * ('Classification-Chris'!F462 &lt;&gt; ""), IF(('Classification-Dawson'!F462 &lt;&gt; 'Classification-Chris'!F462), FALSE, TRUE), "")</f>
        <v/>
      </c>
      <c r="G462" s="10" t="str">
        <f>if(E462 = TRUE,'Classification-Dawson'!E462,if(E462 = FALSE,"Find it",""))</f>
        <v/>
      </c>
      <c r="H462" s="10" t="str">
        <f>if(F462 = TRUE,'Classification-Dawson'!F462,if(F462 = FALSE,"Find it",""))</f>
        <v/>
      </c>
      <c r="I462" s="14" t="str">
        <f t="shared" ref="I462:J462" si="1846">IF(E462 = TRUE, 1, IF(E462 = "", "", 0))</f>
        <v/>
      </c>
      <c r="J462" s="14" t="str">
        <f t="shared" si="1846"/>
        <v/>
      </c>
      <c r="K462" s="9"/>
      <c r="L462" s="9" t="str">
        <f t="shared" ref="L462:M462" si="1847">IF(I462 = "", "", if(OR(I462=0, I462=1),1,0))</f>
        <v/>
      </c>
      <c r="M462" s="9" t="str">
        <f t="shared" si="1847"/>
        <v/>
      </c>
      <c r="N462" s="9"/>
      <c r="O462" s="9"/>
      <c r="P462" s="9"/>
      <c r="Q462" s="9"/>
      <c r="R462" s="9" t="str">
        <f t="shared" ref="R462:AA462" si="1848">if($G462=R$1,1,"")</f>
        <v/>
      </c>
      <c r="S462" s="9" t="str">
        <f t="shared" si="1848"/>
        <v/>
      </c>
      <c r="T462" s="9" t="str">
        <f t="shared" si="1848"/>
        <v/>
      </c>
      <c r="U462" s="9" t="str">
        <f t="shared" si="1848"/>
        <v/>
      </c>
      <c r="V462" s="9" t="str">
        <f t="shared" si="1848"/>
        <v/>
      </c>
      <c r="W462" s="9" t="str">
        <f t="shared" si="1848"/>
        <v/>
      </c>
      <c r="X462" s="9" t="str">
        <f t="shared" si="1848"/>
        <v/>
      </c>
      <c r="Y462" s="9" t="str">
        <f t="shared" si="1848"/>
        <v/>
      </c>
      <c r="Z462" s="9" t="str">
        <f t="shared" si="1848"/>
        <v/>
      </c>
      <c r="AA462" s="9" t="str">
        <f t="shared" si="1848"/>
        <v/>
      </c>
      <c r="AB462" s="9" t="str">
        <f t="shared" ref="AB462:AI462" si="1849">if($H462=AB$1,1,"")</f>
        <v/>
      </c>
      <c r="AC462" s="9" t="str">
        <f t="shared" si="1849"/>
        <v/>
      </c>
      <c r="AD462" s="9" t="str">
        <f t="shared" si="1849"/>
        <v/>
      </c>
      <c r="AE462" s="9" t="str">
        <f t="shared" si="1849"/>
        <v/>
      </c>
      <c r="AF462" s="9" t="str">
        <f t="shared" si="1849"/>
        <v/>
      </c>
      <c r="AG462" s="9" t="str">
        <f t="shared" si="1849"/>
        <v/>
      </c>
      <c r="AH462" s="9" t="str">
        <f t="shared" si="1849"/>
        <v/>
      </c>
      <c r="AI462" s="9" t="str">
        <f t="shared" si="1849"/>
        <v/>
      </c>
    </row>
    <row r="463" ht="12.75" customHeight="1">
      <c r="A463" s="9" t="s">
        <v>1509</v>
      </c>
      <c r="B463" s="9" t="s">
        <v>1510</v>
      </c>
      <c r="C463" s="9" t="s">
        <v>1511</v>
      </c>
      <c r="D463" s="9"/>
      <c r="E463" s="14" t="str">
        <f>IF(('Classification-Dawson'!E463 &lt;&gt; "") * ('Classification-Chris'!E463 &lt;&gt; ""), IF(('Classification-Dawson'!E463 &lt;&gt; 'Classification-Chris'!E463), FALSE, TRUE), "")</f>
        <v/>
      </c>
      <c r="F463" s="14" t="str">
        <f>IF(('Classification-Dawson'!F463 &lt;&gt; "") * ('Classification-Chris'!F463 &lt;&gt; ""), IF(('Classification-Dawson'!F463 &lt;&gt; 'Classification-Chris'!F463), FALSE, TRUE), "")</f>
        <v/>
      </c>
      <c r="G463" s="10" t="str">
        <f>if(E463 = TRUE,'Classification-Dawson'!E463,if(E463 = FALSE,"Find it",""))</f>
        <v/>
      </c>
      <c r="H463" s="10" t="str">
        <f>if(F463 = TRUE,'Classification-Dawson'!F463,if(F463 = FALSE,"Find it",""))</f>
        <v/>
      </c>
      <c r="I463" s="14" t="str">
        <f t="shared" ref="I463:J463" si="1850">IF(E463 = TRUE, 1, IF(E463 = "", "", 0))</f>
        <v/>
      </c>
      <c r="J463" s="14" t="str">
        <f t="shared" si="1850"/>
        <v/>
      </c>
      <c r="K463" s="9"/>
      <c r="L463" s="9" t="str">
        <f t="shared" ref="L463:M463" si="1851">IF(I463 = "", "", if(OR(I463=0, I463=1),1,0))</f>
        <v/>
      </c>
      <c r="M463" s="9" t="str">
        <f t="shared" si="1851"/>
        <v/>
      </c>
      <c r="N463" s="9"/>
      <c r="O463" s="9"/>
      <c r="P463" s="9"/>
      <c r="Q463" s="9"/>
      <c r="R463" s="9" t="str">
        <f t="shared" ref="R463:AA463" si="1852">if($G463=R$1,1,"")</f>
        <v/>
      </c>
      <c r="S463" s="9" t="str">
        <f t="shared" si="1852"/>
        <v/>
      </c>
      <c r="T463" s="9" t="str">
        <f t="shared" si="1852"/>
        <v/>
      </c>
      <c r="U463" s="9" t="str">
        <f t="shared" si="1852"/>
        <v/>
      </c>
      <c r="V463" s="9" t="str">
        <f t="shared" si="1852"/>
        <v/>
      </c>
      <c r="W463" s="9" t="str">
        <f t="shared" si="1852"/>
        <v/>
      </c>
      <c r="X463" s="9" t="str">
        <f t="shared" si="1852"/>
        <v/>
      </c>
      <c r="Y463" s="9" t="str">
        <f t="shared" si="1852"/>
        <v/>
      </c>
      <c r="Z463" s="9" t="str">
        <f t="shared" si="1852"/>
        <v/>
      </c>
      <c r="AA463" s="9" t="str">
        <f t="shared" si="1852"/>
        <v/>
      </c>
      <c r="AB463" s="9" t="str">
        <f t="shared" ref="AB463:AI463" si="1853">if($H463=AB$1,1,"")</f>
        <v/>
      </c>
      <c r="AC463" s="9" t="str">
        <f t="shared" si="1853"/>
        <v/>
      </c>
      <c r="AD463" s="9" t="str">
        <f t="shared" si="1853"/>
        <v/>
      </c>
      <c r="AE463" s="9" t="str">
        <f t="shared" si="1853"/>
        <v/>
      </c>
      <c r="AF463" s="9" t="str">
        <f t="shared" si="1853"/>
        <v/>
      </c>
      <c r="AG463" s="9" t="str">
        <f t="shared" si="1853"/>
        <v/>
      </c>
      <c r="AH463" s="9" t="str">
        <f t="shared" si="1853"/>
        <v/>
      </c>
      <c r="AI463" s="9" t="str">
        <f t="shared" si="1853"/>
        <v/>
      </c>
    </row>
    <row r="464" ht="12.75" customHeight="1">
      <c r="A464" s="9" t="s">
        <v>1512</v>
      </c>
      <c r="B464" s="9" t="s">
        <v>1513</v>
      </c>
      <c r="C464" s="9" t="s">
        <v>1514</v>
      </c>
      <c r="D464" s="9"/>
      <c r="E464" s="14" t="str">
        <f>IF(('Classification-Dawson'!E464 &lt;&gt; "") * ('Classification-Chris'!E464 &lt;&gt; ""), IF(('Classification-Dawson'!E464 &lt;&gt; 'Classification-Chris'!E464), FALSE, TRUE), "")</f>
        <v/>
      </c>
      <c r="F464" s="14" t="str">
        <f>IF(('Classification-Dawson'!F464 &lt;&gt; "") * ('Classification-Chris'!F464 &lt;&gt; ""), IF(('Classification-Dawson'!F464 &lt;&gt; 'Classification-Chris'!F464), FALSE, TRUE), "")</f>
        <v/>
      </c>
      <c r="G464" s="10" t="str">
        <f>if(E464 = TRUE,'Classification-Dawson'!E464,if(E464 = FALSE,"Find it",""))</f>
        <v/>
      </c>
      <c r="H464" s="10" t="str">
        <f>if(F464 = TRUE,'Classification-Dawson'!F464,if(F464 = FALSE,"Find it",""))</f>
        <v/>
      </c>
      <c r="I464" s="14" t="str">
        <f t="shared" ref="I464:J464" si="1854">IF(E464 = TRUE, 1, IF(E464 = "", "", 0))</f>
        <v/>
      </c>
      <c r="J464" s="14" t="str">
        <f t="shared" si="1854"/>
        <v/>
      </c>
      <c r="K464" s="9"/>
      <c r="L464" s="9" t="str">
        <f t="shared" ref="L464:M464" si="1855">IF(I464 = "", "", if(OR(I464=0, I464=1),1,0))</f>
        <v/>
      </c>
      <c r="M464" s="9" t="str">
        <f t="shared" si="1855"/>
        <v/>
      </c>
      <c r="N464" s="9"/>
      <c r="O464" s="9"/>
      <c r="P464" s="9"/>
      <c r="Q464" s="9"/>
      <c r="R464" s="9" t="str">
        <f t="shared" ref="R464:AA464" si="1856">if($G464=R$1,1,"")</f>
        <v/>
      </c>
      <c r="S464" s="9" t="str">
        <f t="shared" si="1856"/>
        <v/>
      </c>
      <c r="T464" s="9" t="str">
        <f t="shared" si="1856"/>
        <v/>
      </c>
      <c r="U464" s="9" t="str">
        <f t="shared" si="1856"/>
        <v/>
      </c>
      <c r="V464" s="9" t="str">
        <f t="shared" si="1856"/>
        <v/>
      </c>
      <c r="W464" s="9" t="str">
        <f t="shared" si="1856"/>
        <v/>
      </c>
      <c r="X464" s="9" t="str">
        <f t="shared" si="1856"/>
        <v/>
      </c>
      <c r="Y464" s="9" t="str">
        <f t="shared" si="1856"/>
        <v/>
      </c>
      <c r="Z464" s="9" t="str">
        <f t="shared" si="1856"/>
        <v/>
      </c>
      <c r="AA464" s="9" t="str">
        <f t="shared" si="1856"/>
        <v/>
      </c>
      <c r="AB464" s="9" t="str">
        <f t="shared" ref="AB464:AI464" si="1857">if($H464=AB$1,1,"")</f>
        <v/>
      </c>
      <c r="AC464" s="9" t="str">
        <f t="shared" si="1857"/>
        <v/>
      </c>
      <c r="AD464" s="9" t="str">
        <f t="shared" si="1857"/>
        <v/>
      </c>
      <c r="AE464" s="9" t="str">
        <f t="shared" si="1857"/>
        <v/>
      </c>
      <c r="AF464" s="9" t="str">
        <f t="shared" si="1857"/>
        <v/>
      </c>
      <c r="AG464" s="9" t="str">
        <f t="shared" si="1857"/>
        <v/>
      </c>
      <c r="AH464" s="9" t="str">
        <f t="shared" si="1857"/>
        <v/>
      </c>
      <c r="AI464" s="9" t="str">
        <f t="shared" si="1857"/>
        <v/>
      </c>
    </row>
    <row r="465" ht="12.75" customHeight="1">
      <c r="A465" s="9" t="s">
        <v>1515</v>
      </c>
      <c r="B465" s="9" t="s">
        <v>1516</v>
      </c>
      <c r="C465" s="9" t="s">
        <v>1517</v>
      </c>
      <c r="D465" s="9"/>
      <c r="E465" s="14" t="str">
        <f>IF(('Classification-Dawson'!E465 &lt;&gt; "") * ('Classification-Chris'!E465 &lt;&gt; ""), IF(('Classification-Dawson'!E465 &lt;&gt; 'Classification-Chris'!E465), FALSE, TRUE), "")</f>
        <v/>
      </c>
      <c r="F465" s="14" t="str">
        <f>IF(('Classification-Dawson'!F465 &lt;&gt; "") * ('Classification-Chris'!F465 &lt;&gt; ""), IF(('Classification-Dawson'!F465 &lt;&gt; 'Classification-Chris'!F465), FALSE, TRUE), "")</f>
        <v/>
      </c>
      <c r="G465" s="10" t="str">
        <f>if(E465 = TRUE,'Classification-Dawson'!E465,if(E465 = FALSE,"Find it",""))</f>
        <v/>
      </c>
      <c r="H465" s="10" t="str">
        <f>if(F465 = TRUE,'Classification-Dawson'!F465,if(F465 = FALSE,"Find it",""))</f>
        <v/>
      </c>
      <c r="I465" s="14" t="str">
        <f t="shared" ref="I465:J465" si="1858">IF(E465 = TRUE, 1, IF(E465 = "", "", 0))</f>
        <v/>
      </c>
      <c r="J465" s="14" t="str">
        <f t="shared" si="1858"/>
        <v/>
      </c>
      <c r="K465" s="9"/>
      <c r="L465" s="9" t="str">
        <f t="shared" ref="L465:M465" si="1859">IF(I465 = "", "", if(OR(I465=0, I465=1),1,0))</f>
        <v/>
      </c>
      <c r="M465" s="9" t="str">
        <f t="shared" si="1859"/>
        <v/>
      </c>
      <c r="N465" s="9"/>
      <c r="O465" s="9"/>
      <c r="P465" s="9"/>
      <c r="Q465" s="9"/>
      <c r="R465" s="9" t="str">
        <f t="shared" ref="R465:AA465" si="1860">if($G465=R$1,1,"")</f>
        <v/>
      </c>
      <c r="S465" s="9" t="str">
        <f t="shared" si="1860"/>
        <v/>
      </c>
      <c r="T465" s="9" t="str">
        <f t="shared" si="1860"/>
        <v/>
      </c>
      <c r="U465" s="9" t="str">
        <f t="shared" si="1860"/>
        <v/>
      </c>
      <c r="V465" s="9" t="str">
        <f t="shared" si="1860"/>
        <v/>
      </c>
      <c r="W465" s="9" t="str">
        <f t="shared" si="1860"/>
        <v/>
      </c>
      <c r="X465" s="9" t="str">
        <f t="shared" si="1860"/>
        <v/>
      </c>
      <c r="Y465" s="9" t="str">
        <f t="shared" si="1860"/>
        <v/>
      </c>
      <c r="Z465" s="9" t="str">
        <f t="shared" si="1860"/>
        <v/>
      </c>
      <c r="AA465" s="9" t="str">
        <f t="shared" si="1860"/>
        <v/>
      </c>
      <c r="AB465" s="9" t="str">
        <f t="shared" ref="AB465:AI465" si="1861">if($H465=AB$1,1,"")</f>
        <v/>
      </c>
      <c r="AC465" s="9" t="str">
        <f t="shared" si="1861"/>
        <v/>
      </c>
      <c r="AD465" s="9" t="str">
        <f t="shared" si="1861"/>
        <v/>
      </c>
      <c r="AE465" s="9" t="str">
        <f t="shared" si="1861"/>
        <v/>
      </c>
      <c r="AF465" s="9" t="str">
        <f t="shared" si="1861"/>
        <v/>
      </c>
      <c r="AG465" s="9" t="str">
        <f t="shared" si="1861"/>
        <v/>
      </c>
      <c r="AH465" s="9" t="str">
        <f t="shared" si="1861"/>
        <v/>
      </c>
      <c r="AI465" s="9" t="str">
        <f t="shared" si="1861"/>
        <v/>
      </c>
    </row>
    <row r="466" ht="12.75" customHeight="1">
      <c r="A466" s="9" t="s">
        <v>1518</v>
      </c>
      <c r="B466" s="9" t="s">
        <v>1519</v>
      </c>
      <c r="C466" s="9" t="s">
        <v>1520</v>
      </c>
      <c r="D466" s="9"/>
      <c r="E466" s="14" t="str">
        <f>IF(('Classification-Dawson'!E466 &lt;&gt; "") * ('Classification-Chris'!E466 &lt;&gt; ""), IF(('Classification-Dawson'!E466 &lt;&gt; 'Classification-Chris'!E466), FALSE, TRUE), "")</f>
        <v/>
      </c>
      <c r="F466" s="14" t="str">
        <f>IF(('Classification-Dawson'!F466 &lt;&gt; "") * ('Classification-Chris'!F466 &lt;&gt; ""), IF(('Classification-Dawson'!F466 &lt;&gt; 'Classification-Chris'!F466), FALSE, TRUE), "")</f>
        <v/>
      </c>
      <c r="G466" s="10" t="str">
        <f>if(E466 = TRUE,'Classification-Dawson'!E466,if(E466 = FALSE,"Find it",""))</f>
        <v/>
      </c>
      <c r="H466" s="10" t="str">
        <f>if(F466 = TRUE,'Classification-Dawson'!F466,if(F466 = FALSE,"Find it",""))</f>
        <v/>
      </c>
      <c r="I466" s="14" t="str">
        <f t="shared" ref="I466:J466" si="1862">IF(E466 = TRUE, 1, IF(E466 = "", "", 0))</f>
        <v/>
      </c>
      <c r="J466" s="14" t="str">
        <f t="shared" si="1862"/>
        <v/>
      </c>
      <c r="K466" s="9"/>
      <c r="L466" s="9" t="str">
        <f t="shared" ref="L466:M466" si="1863">IF(I466 = "", "", if(OR(I466=0, I466=1),1,0))</f>
        <v/>
      </c>
      <c r="M466" s="9" t="str">
        <f t="shared" si="1863"/>
        <v/>
      </c>
      <c r="N466" s="9"/>
      <c r="O466" s="9"/>
      <c r="P466" s="9"/>
      <c r="Q466" s="9"/>
      <c r="R466" s="9" t="str">
        <f t="shared" ref="R466:AA466" si="1864">if($G466=R$1,1,"")</f>
        <v/>
      </c>
      <c r="S466" s="9" t="str">
        <f t="shared" si="1864"/>
        <v/>
      </c>
      <c r="T466" s="9" t="str">
        <f t="shared" si="1864"/>
        <v/>
      </c>
      <c r="U466" s="9" t="str">
        <f t="shared" si="1864"/>
        <v/>
      </c>
      <c r="V466" s="9" t="str">
        <f t="shared" si="1864"/>
        <v/>
      </c>
      <c r="W466" s="9" t="str">
        <f t="shared" si="1864"/>
        <v/>
      </c>
      <c r="X466" s="9" t="str">
        <f t="shared" si="1864"/>
        <v/>
      </c>
      <c r="Y466" s="9" t="str">
        <f t="shared" si="1864"/>
        <v/>
      </c>
      <c r="Z466" s="9" t="str">
        <f t="shared" si="1864"/>
        <v/>
      </c>
      <c r="AA466" s="9" t="str">
        <f t="shared" si="1864"/>
        <v/>
      </c>
      <c r="AB466" s="9" t="str">
        <f t="shared" ref="AB466:AI466" si="1865">if($H466=AB$1,1,"")</f>
        <v/>
      </c>
      <c r="AC466" s="9" t="str">
        <f t="shared" si="1865"/>
        <v/>
      </c>
      <c r="AD466" s="9" t="str">
        <f t="shared" si="1865"/>
        <v/>
      </c>
      <c r="AE466" s="9" t="str">
        <f t="shared" si="1865"/>
        <v/>
      </c>
      <c r="AF466" s="9" t="str">
        <f t="shared" si="1865"/>
        <v/>
      </c>
      <c r="AG466" s="9" t="str">
        <f t="shared" si="1865"/>
        <v/>
      </c>
      <c r="AH466" s="9" t="str">
        <f t="shared" si="1865"/>
        <v/>
      </c>
      <c r="AI466" s="9" t="str">
        <f t="shared" si="1865"/>
        <v/>
      </c>
    </row>
    <row r="467" ht="12.75" customHeight="1">
      <c r="A467" s="9" t="s">
        <v>1521</v>
      </c>
      <c r="B467" s="9" t="s">
        <v>1522</v>
      </c>
      <c r="C467" s="9" t="s">
        <v>1523</v>
      </c>
      <c r="D467" s="9"/>
      <c r="E467" s="14" t="str">
        <f>IF(('Classification-Dawson'!E467 &lt;&gt; "") * ('Classification-Chris'!E467 &lt;&gt; ""), IF(('Classification-Dawson'!E467 &lt;&gt; 'Classification-Chris'!E467), FALSE, TRUE), "")</f>
        <v/>
      </c>
      <c r="F467" s="14" t="str">
        <f>IF(('Classification-Dawson'!F467 &lt;&gt; "") * ('Classification-Chris'!F467 &lt;&gt; ""), IF(('Classification-Dawson'!F467 &lt;&gt; 'Classification-Chris'!F467), FALSE, TRUE), "")</f>
        <v/>
      </c>
      <c r="G467" s="10" t="str">
        <f>if(E467 = TRUE,'Classification-Dawson'!E467,if(E467 = FALSE,"Find it",""))</f>
        <v/>
      </c>
      <c r="H467" s="10" t="str">
        <f>if(F467 = TRUE,'Classification-Dawson'!F467,if(F467 = FALSE,"Find it",""))</f>
        <v/>
      </c>
      <c r="I467" s="14" t="str">
        <f t="shared" ref="I467:J467" si="1866">IF(E467 = TRUE, 1, IF(E467 = "", "", 0))</f>
        <v/>
      </c>
      <c r="J467" s="14" t="str">
        <f t="shared" si="1866"/>
        <v/>
      </c>
      <c r="K467" s="9"/>
      <c r="L467" s="9" t="str">
        <f t="shared" ref="L467:M467" si="1867">IF(I467 = "", "", if(OR(I467=0, I467=1),1,0))</f>
        <v/>
      </c>
      <c r="M467" s="9" t="str">
        <f t="shared" si="1867"/>
        <v/>
      </c>
      <c r="N467" s="9"/>
      <c r="O467" s="9"/>
      <c r="P467" s="9"/>
      <c r="Q467" s="9"/>
      <c r="R467" s="9" t="str">
        <f t="shared" ref="R467:AA467" si="1868">if($G467=R$1,1,"")</f>
        <v/>
      </c>
      <c r="S467" s="9" t="str">
        <f t="shared" si="1868"/>
        <v/>
      </c>
      <c r="T467" s="9" t="str">
        <f t="shared" si="1868"/>
        <v/>
      </c>
      <c r="U467" s="9" t="str">
        <f t="shared" si="1868"/>
        <v/>
      </c>
      <c r="V467" s="9" t="str">
        <f t="shared" si="1868"/>
        <v/>
      </c>
      <c r="W467" s="9" t="str">
        <f t="shared" si="1868"/>
        <v/>
      </c>
      <c r="X467" s="9" t="str">
        <f t="shared" si="1868"/>
        <v/>
      </c>
      <c r="Y467" s="9" t="str">
        <f t="shared" si="1868"/>
        <v/>
      </c>
      <c r="Z467" s="9" t="str">
        <f t="shared" si="1868"/>
        <v/>
      </c>
      <c r="AA467" s="9" t="str">
        <f t="shared" si="1868"/>
        <v/>
      </c>
      <c r="AB467" s="9" t="str">
        <f t="shared" ref="AB467:AI467" si="1869">if($H467=AB$1,1,"")</f>
        <v/>
      </c>
      <c r="AC467" s="9" t="str">
        <f t="shared" si="1869"/>
        <v/>
      </c>
      <c r="AD467" s="9" t="str">
        <f t="shared" si="1869"/>
        <v/>
      </c>
      <c r="AE467" s="9" t="str">
        <f t="shared" si="1869"/>
        <v/>
      </c>
      <c r="AF467" s="9" t="str">
        <f t="shared" si="1869"/>
        <v/>
      </c>
      <c r="AG467" s="9" t="str">
        <f t="shared" si="1869"/>
        <v/>
      </c>
      <c r="AH467" s="9" t="str">
        <f t="shared" si="1869"/>
        <v/>
      </c>
      <c r="AI467" s="9" t="str">
        <f t="shared" si="1869"/>
        <v/>
      </c>
    </row>
    <row r="468" ht="12.75" customHeight="1">
      <c r="A468" s="9" t="s">
        <v>1524</v>
      </c>
      <c r="B468" s="9" t="s">
        <v>1525</v>
      </c>
      <c r="C468" s="9" t="s">
        <v>1526</v>
      </c>
      <c r="D468" s="9"/>
      <c r="E468" s="14" t="str">
        <f>IF(('Classification-Dawson'!E468 &lt;&gt; "") * ('Classification-Chris'!E468 &lt;&gt; ""), IF(('Classification-Dawson'!E468 &lt;&gt; 'Classification-Chris'!E468), FALSE, TRUE), "")</f>
        <v/>
      </c>
      <c r="F468" s="14" t="str">
        <f>IF(('Classification-Dawson'!F468 &lt;&gt; "") * ('Classification-Chris'!F468 &lt;&gt; ""), IF(('Classification-Dawson'!F468 &lt;&gt; 'Classification-Chris'!F468), FALSE, TRUE), "")</f>
        <v/>
      </c>
      <c r="G468" s="10" t="str">
        <f>if(E468 = TRUE,'Classification-Dawson'!E468,if(E468 = FALSE,"Find it",""))</f>
        <v/>
      </c>
      <c r="H468" s="10" t="str">
        <f>if(F468 = TRUE,'Classification-Dawson'!F468,if(F468 = FALSE,"Find it",""))</f>
        <v/>
      </c>
      <c r="I468" s="14" t="str">
        <f t="shared" ref="I468:J468" si="1870">IF(E468 = TRUE, 1, IF(E468 = "", "", 0))</f>
        <v/>
      </c>
      <c r="J468" s="14" t="str">
        <f t="shared" si="1870"/>
        <v/>
      </c>
      <c r="K468" s="9"/>
      <c r="L468" s="9" t="str">
        <f t="shared" ref="L468:M468" si="1871">IF(I468 = "", "", if(OR(I468=0, I468=1),1,0))</f>
        <v/>
      </c>
      <c r="M468" s="9" t="str">
        <f t="shared" si="1871"/>
        <v/>
      </c>
      <c r="N468" s="9"/>
      <c r="O468" s="9"/>
      <c r="P468" s="9"/>
      <c r="Q468" s="9"/>
      <c r="R468" s="9" t="str">
        <f t="shared" ref="R468:AA468" si="1872">if($G468=R$1,1,"")</f>
        <v/>
      </c>
      <c r="S468" s="9" t="str">
        <f t="shared" si="1872"/>
        <v/>
      </c>
      <c r="T468" s="9" t="str">
        <f t="shared" si="1872"/>
        <v/>
      </c>
      <c r="U468" s="9" t="str">
        <f t="shared" si="1872"/>
        <v/>
      </c>
      <c r="V468" s="9" t="str">
        <f t="shared" si="1872"/>
        <v/>
      </c>
      <c r="W468" s="9" t="str">
        <f t="shared" si="1872"/>
        <v/>
      </c>
      <c r="X468" s="9" t="str">
        <f t="shared" si="1872"/>
        <v/>
      </c>
      <c r="Y468" s="9" t="str">
        <f t="shared" si="1872"/>
        <v/>
      </c>
      <c r="Z468" s="9" t="str">
        <f t="shared" si="1872"/>
        <v/>
      </c>
      <c r="AA468" s="9" t="str">
        <f t="shared" si="1872"/>
        <v/>
      </c>
      <c r="AB468" s="9" t="str">
        <f t="shared" ref="AB468:AI468" si="1873">if($H468=AB$1,1,"")</f>
        <v/>
      </c>
      <c r="AC468" s="9" t="str">
        <f t="shared" si="1873"/>
        <v/>
      </c>
      <c r="AD468" s="9" t="str">
        <f t="shared" si="1873"/>
        <v/>
      </c>
      <c r="AE468" s="9" t="str">
        <f t="shared" si="1873"/>
        <v/>
      </c>
      <c r="AF468" s="9" t="str">
        <f t="shared" si="1873"/>
        <v/>
      </c>
      <c r="AG468" s="9" t="str">
        <f t="shared" si="1873"/>
        <v/>
      </c>
      <c r="AH468" s="9" t="str">
        <f t="shared" si="1873"/>
        <v/>
      </c>
      <c r="AI468" s="9" t="str">
        <f t="shared" si="1873"/>
        <v/>
      </c>
    </row>
    <row r="469" ht="12.75" customHeight="1">
      <c r="A469" s="9" t="s">
        <v>1527</v>
      </c>
      <c r="B469" s="9" t="s">
        <v>1528</v>
      </c>
      <c r="C469" s="9" t="s">
        <v>1529</v>
      </c>
      <c r="D469" s="9"/>
      <c r="E469" s="14" t="str">
        <f>IF(('Classification-Dawson'!E469 &lt;&gt; "") * ('Classification-Chris'!E469 &lt;&gt; ""), IF(('Classification-Dawson'!E469 &lt;&gt; 'Classification-Chris'!E469), FALSE, TRUE), "")</f>
        <v/>
      </c>
      <c r="F469" s="14" t="str">
        <f>IF(('Classification-Dawson'!F469 &lt;&gt; "") * ('Classification-Chris'!F469 &lt;&gt; ""), IF(('Classification-Dawson'!F469 &lt;&gt; 'Classification-Chris'!F469), FALSE, TRUE), "")</f>
        <v/>
      </c>
      <c r="G469" s="10" t="str">
        <f>if(E469 = TRUE,'Classification-Dawson'!E469,if(E469 = FALSE,"Find it",""))</f>
        <v/>
      </c>
      <c r="H469" s="10" t="str">
        <f>if(F469 = TRUE,'Classification-Dawson'!F469,if(F469 = FALSE,"Find it",""))</f>
        <v/>
      </c>
      <c r="I469" s="14" t="str">
        <f t="shared" ref="I469:J469" si="1874">IF(E469 = TRUE, 1, IF(E469 = "", "", 0))</f>
        <v/>
      </c>
      <c r="J469" s="14" t="str">
        <f t="shared" si="1874"/>
        <v/>
      </c>
      <c r="K469" s="9"/>
      <c r="L469" s="9" t="str">
        <f t="shared" ref="L469:M469" si="1875">IF(I469 = "", "", if(OR(I469=0, I469=1),1,0))</f>
        <v/>
      </c>
      <c r="M469" s="9" t="str">
        <f t="shared" si="1875"/>
        <v/>
      </c>
      <c r="N469" s="9"/>
      <c r="O469" s="9"/>
      <c r="P469" s="9"/>
      <c r="Q469" s="9"/>
      <c r="R469" s="9" t="str">
        <f t="shared" ref="R469:AA469" si="1876">if($G469=R$1,1,"")</f>
        <v/>
      </c>
      <c r="S469" s="9" t="str">
        <f t="shared" si="1876"/>
        <v/>
      </c>
      <c r="T469" s="9" t="str">
        <f t="shared" si="1876"/>
        <v/>
      </c>
      <c r="U469" s="9" t="str">
        <f t="shared" si="1876"/>
        <v/>
      </c>
      <c r="V469" s="9" t="str">
        <f t="shared" si="1876"/>
        <v/>
      </c>
      <c r="W469" s="9" t="str">
        <f t="shared" si="1876"/>
        <v/>
      </c>
      <c r="X469" s="9" t="str">
        <f t="shared" si="1876"/>
        <v/>
      </c>
      <c r="Y469" s="9" t="str">
        <f t="shared" si="1876"/>
        <v/>
      </c>
      <c r="Z469" s="9" t="str">
        <f t="shared" si="1876"/>
        <v/>
      </c>
      <c r="AA469" s="9" t="str">
        <f t="shared" si="1876"/>
        <v/>
      </c>
      <c r="AB469" s="9" t="str">
        <f t="shared" ref="AB469:AI469" si="1877">if($H469=AB$1,1,"")</f>
        <v/>
      </c>
      <c r="AC469" s="9" t="str">
        <f t="shared" si="1877"/>
        <v/>
      </c>
      <c r="AD469" s="9" t="str">
        <f t="shared" si="1877"/>
        <v/>
      </c>
      <c r="AE469" s="9" t="str">
        <f t="shared" si="1877"/>
        <v/>
      </c>
      <c r="AF469" s="9" t="str">
        <f t="shared" si="1877"/>
        <v/>
      </c>
      <c r="AG469" s="9" t="str">
        <f t="shared" si="1877"/>
        <v/>
      </c>
      <c r="AH469" s="9" t="str">
        <f t="shared" si="1877"/>
        <v/>
      </c>
      <c r="AI469" s="9" t="str">
        <f t="shared" si="1877"/>
        <v/>
      </c>
    </row>
    <row r="470" ht="12.75" customHeight="1">
      <c r="A470" s="9" t="s">
        <v>1530</v>
      </c>
      <c r="B470" s="9" t="s">
        <v>1531</v>
      </c>
      <c r="C470" s="9" t="s">
        <v>1532</v>
      </c>
      <c r="D470" s="9"/>
      <c r="E470" s="14" t="str">
        <f>IF(('Classification-Dawson'!E470 &lt;&gt; "") * ('Classification-Chris'!E470 &lt;&gt; ""), IF(('Classification-Dawson'!E470 &lt;&gt; 'Classification-Chris'!E470), FALSE, TRUE), "")</f>
        <v/>
      </c>
      <c r="F470" s="14" t="str">
        <f>IF(('Classification-Dawson'!F470 &lt;&gt; "") * ('Classification-Chris'!F470 &lt;&gt; ""), IF(('Classification-Dawson'!F470 &lt;&gt; 'Classification-Chris'!F470), FALSE, TRUE), "")</f>
        <v/>
      </c>
      <c r="G470" s="10" t="str">
        <f>if(E470 = TRUE,'Classification-Dawson'!E470,if(E470 = FALSE,"Find it",""))</f>
        <v/>
      </c>
      <c r="H470" s="10" t="str">
        <f>if(F470 = TRUE,'Classification-Dawson'!F470,if(F470 = FALSE,"Find it",""))</f>
        <v/>
      </c>
      <c r="I470" s="14" t="str">
        <f t="shared" ref="I470:J470" si="1878">IF(E470 = TRUE, 1, IF(E470 = "", "", 0))</f>
        <v/>
      </c>
      <c r="J470" s="14" t="str">
        <f t="shared" si="1878"/>
        <v/>
      </c>
      <c r="K470" s="9"/>
      <c r="L470" s="9" t="str">
        <f t="shared" ref="L470:M470" si="1879">IF(I470 = "", "", if(OR(I470=0, I470=1),1,0))</f>
        <v/>
      </c>
      <c r="M470" s="9" t="str">
        <f t="shared" si="1879"/>
        <v/>
      </c>
      <c r="N470" s="9"/>
      <c r="O470" s="9"/>
      <c r="P470" s="9"/>
      <c r="Q470" s="9"/>
      <c r="R470" s="9" t="str">
        <f t="shared" ref="R470:AA470" si="1880">if($G470=R$1,1,"")</f>
        <v/>
      </c>
      <c r="S470" s="9" t="str">
        <f t="shared" si="1880"/>
        <v/>
      </c>
      <c r="T470" s="9" t="str">
        <f t="shared" si="1880"/>
        <v/>
      </c>
      <c r="U470" s="9" t="str">
        <f t="shared" si="1880"/>
        <v/>
      </c>
      <c r="V470" s="9" t="str">
        <f t="shared" si="1880"/>
        <v/>
      </c>
      <c r="W470" s="9" t="str">
        <f t="shared" si="1880"/>
        <v/>
      </c>
      <c r="X470" s="9" t="str">
        <f t="shared" si="1880"/>
        <v/>
      </c>
      <c r="Y470" s="9" t="str">
        <f t="shared" si="1880"/>
        <v/>
      </c>
      <c r="Z470" s="9" t="str">
        <f t="shared" si="1880"/>
        <v/>
      </c>
      <c r="AA470" s="9" t="str">
        <f t="shared" si="1880"/>
        <v/>
      </c>
      <c r="AB470" s="9" t="str">
        <f t="shared" ref="AB470:AI470" si="1881">if($H470=AB$1,1,"")</f>
        <v/>
      </c>
      <c r="AC470" s="9" t="str">
        <f t="shared" si="1881"/>
        <v/>
      </c>
      <c r="AD470" s="9" t="str">
        <f t="shared" si="1881"/>
        <v/>
      </c>
      <c r="AE470" s="9" t="str">
        <f t="shared" si="1881"/>
        <v/>
      </c>
      <c r="AF470" s="9" t="str">
        <f t="shared" si="1881"/>
        <v/>
      </c>
      <c r="AG470" s="9" t="str">
        <f t="shared" si="1881"/>
        <v/>
      </c>
      <c r="AH470" s="9" t="str">
        <f t="shared" si="1881"/>
        <v/>
      </c>
      <c r="AI470" s="9" t="str">
        <f t="shared" si="1881"/>
        <v/>
      </c>
    </row>
    <row r="471" ht="12.75" customHeight="1">
      <c r="A471" s="9" t="s">
        <v>1533</v>
      </c>
      <c r="B471" s="9" t="s">
        <v>1534</v>
      </c>
      <c r="C471" s="9" t="s">
        <v>1535</v>
      </c>
      <c r="D471" s="9"/>
      <c r="E471" s="14" t="str">
        <f>IF(('Classification-Dawson'!E471 &lt;&gt; "") * ('Classification-Chris'!E471 &lt;&gt; ""), IF(('Classification-Dawson'!E471 &lt;&gt; 'Classification-Chris'!E471), FALSE, TRUE), "")</f>
        <v/>
      </c>
      <c r="F471" s="14" t="str">
        <f>IF(('Classification-Dawson'!F471 &lt;&gt; "") * ('Classification-Chris'!F471 &lt;&gt; ""), IF(('Classification-Dawson'!F471 &lt;&gt; 'Classification-Chris'!F471), FALSE, TRUE), "")</f>
        <v/>
      </c>
      <c r="G471" s="10" t="str">
        <f>if(E471 = TRUE,'Classification-Dawson'!E471,if(E471 = FALSE,"Find it",""))</f>
        <v/>
      </c>
      <c r="H471" s="10" t="str">
        <f>if(F471 = TRUE,'Classification-Dawson'!F471,if(F471 = FALSE,"Find it",""))</f>
        <v/>
      </c>
      <c r="I471" s="14" t="str">
        <f t="shared" ref="I471:J471" si="1882">IF(E471 = TRUE, 1, IF(E471 = "", "", 0))</f>
        <v/>
      </c>
      <c r="J471" s="14" t="str">
        <f t="shared" si="1882"/>
        <v/>
      </c>
      <c r="K471" s="9"/>
      <c r="L471" s="9" t="str">
        <f t="shared" ref="L471:M471" si="1883">IF(I471 = "", "", if(OR(I471=0, I471=1),1,0))</f>
        <v/>
      </c>
      <c r="M471" s="9" t="str">
        <f t="shared" si="1883"/>
        <v/>
      </c>
      <c r="N471" s="9"/>
      <c r="O471" s="9"/>
      <c r="P471" s="9"/>
      <c r="Q471" s="9"/>
      <c r="R471" s="9" t="str">
        <f t="shared" ref="R471:AA471" si="1884">if($G471=R$1,1,"")</f>
        <v/>
      </c>
      <c r="S471" s="9" t="str">
        <f t="shared" si="1884"/>
        <v/>
      </c>
      <c r="T471" s="9" t="str">
        <f t="shared" si="1884"/>
        <v/>
      </c>
      <c r="U471" s="9" t="str">
        <f t="shared" si="1884"/>
        <v/>
      </c>
      <c r="V471" s="9" t="str">
        <f t="shared" si="1884"/>
        <v/>
      </c>
      <c r="W471" s="9" t="str">
        <f t="shared" si="1884"/>
        <v/>
      </c>
      <c r="X471" s="9" t="str">
        <f t="shared" si="1884"/>
        <v/>
      </c>
      <c r="Y471" s="9" t="str">
        <f t="shared" si="1884"/>
        <v/>
      </c>
      <c r="Z471" s="9" t="str">
        <f t="shared" si="1884"/>
        <v/>
      </c>
      <c r="AA471" s="9" t="str">
        <f t="shared" si="1884"/>
        <v/>
      </c>
      <c r="AB471" s="9" t="str">
        <f t="shared" ref="AB471:AI471" si="1885">if($H471=AB$1,1,"")</f>
        <v/>
      </c>
      <c r="AC471" s="9" t="str">
        <f t="shared" si="1885"/>
        <v/>
      </c>
      <c r="AD471" s="9" t="str">
        <f t="shared" si="1885"/>
        <v/>
      </c>
      <c r="AE471" s="9" t="str">
        <f t="shared" si="1885"/>
        <v/>
      </c>
      <c r="AF471" s="9" t="str">
        <f t="shared" si="1885"/>
        <v/>
      </c>
      <c r="AG471" s="9" t="str">
        <f t="shared" si="1885"/>
        <v/>
      </c>
      <c r="AH471" s="9" t="str">
        <f t="shared" si="1885"/>
        <v/>
      </c>
      <c r="AI471" s="9" t="str">
        <f t="shared" si="1885"/>
        <v/>
      </c>
    </row>
    <row r="472" ht="12.75" customHeight="1">
      <c r="A472" s="9" t="s">
        <v>1536</v>
      </c>
      <c r="B472" s="9" t="s">
        <v>1537</v>
      </c>
      <c r="C472" s="9" t="s">
        <v>1538</v>
      </c>
      <c r="D472" s="9"/>
      <c r="E472" s="14" t="str">
        <f>IF(('Classification-Dawson'!E472 &lt;&gt; "") * ('Classification-Chris'!E472 &lt;&gt; ""), IF(('Classification-Dawson'!E472 &lt;&gt; 'Classification-Chris'!E472), FALSE, TRUE), "")</f>
        <v/>
      </c>
      <c r="F472" s="14" t="str">
        <f>IF(('Classification-Dawson'!F472 &lt;&gt; "") * ('Classification-Chris'!F472 &lt;&gt; ""), IF(('Classification-Dawson'!F472 &lt;&gt; 'Classification-Chris'!F472), FALSE, TRUE), "")</f>
        <v/>
      </c>
      <c r="G472" s="10" t="str">
        <f>if(E472 = TRUE,'Classification-Dawson'!E472,if(E472 = FALSE,"Find it",""))</f>
        <v/>
      </c>
      <c r="H472" s="10" t="str">
        <f>if(F472 = TRUE,'Classification-Dawson'!F472,if(F472 = FALSE,"Find it",""))</f>
        <v/>
      </c>
      <c r="I472" s="14" t="str">
        <f t="shared" ref="I472:J472" si="1886">IF(E472 = TRUE, 1, IF(E472 = "", "", 0))</f>
        <v/>
      </c>
      <c r="J472" s="14" t="str">
        <f t="shared" si="1886"/>
        <v/>
      </c>
      <c r="K472" s="9"/>
      <c r="L472" s="9" t="str">
        <f t="shared" ref="L472:M472" si="1887">IF(I472 = "", "", if(OR(I472=0, I472=1),1,0))</f>
        <v/>
      </c>
      <c r="M472" s="9" t="str">
        <f t="shared" si="1887"/>
        <v/>
      </c>
      <c r="N472" s="9"/>
      <c r="O472" s="9"/>
      <c r="P472" s="9"/>
      <c r="Q472" s="9"/>
      <c r="R472" s="9" t="str">
        <f t="shared" ref="R472:AA472" si="1888">if($G472=R$1,1,"")</f>
        <v/>
      </c>
      <c r="S472" s="9" t="str">
        <f t="shared" si="1888"/>
        <v/>
      </c>
      <c r="T472" s="9" t="str">
        <f t="shared" si="1888"/>
        <v/>
      </c>
      <c r="U472" s="9" t="str">
        <f t="shared" si="1888"/>
        <v/>
      </c>
      <c r="V472" s="9" t="str">
        <f t="shared" si="1888"/>
        <v/>
      </c>
      <c r="W472" s="9" t="str">
        <f t="shared" si="1888"/>
        <v/>
      </c>
      <c r="X472" s="9" t="str">
        <f t="shared" si="1888"/>
        <v/>
      </c>
      <c r="Y472" s="9" t="str">
        <f t="shared" si="1888"/>
        <v/>
      </c>
      <c r="Z472" s="9" t="str">
        <f t="shared" si="1888"/>
        <v/>
      </c>
      <c r="AA472" s="9" t="str">
        <f t="shared" si="1888"/>
        <v/>
      </c>
      <c r="AB472" s="9" t="str">
        <f t="shared" ref="AB472:AI472" si="1889">if($H472=AB$1,1,"")</f>
        <v/>
      </c>
      <c r="AC472" s="9" t="str">
        <f t="shared" si="1889"/>
        <v/>
      </c>
      <c r="AD472" s="9" t="str">
        <f t="shared" si="1889"/>
        <v/>
      </c>
      <c r="AE472" s="9" t="str">
        <f t="shared" si="1889"/>
        <v/>
      </c>
      <c r="AF472" s="9" t="str">
        <f t="shared" si="1889"/>
        <v/>
      </c>
      <c r="AG472" s="9" t="str">
        <f t="shared" si="1889"/>
        <v/>
      </c>
      <c r="AH472" s="9" t="str">
        <f t="shared" si="1889"/>
        <v/>
      </c>
      <c r="AI472" s="9" t="str">
        <f t="shared" si="1889"/>
        <v/>
      </c>
    </row>
    <row r="473" ht="12.75" customHeight="1">
      <c r="A473" s="9" t="s">
        <v>1539</v>
      </c>
      <c r="B473" s="9" t="s">
        <v>1540</v>
      </c>
      <c r="C473" s="9" t="s">
        <v>1541</v>
      </c>
      <c r="D473" s="9"/>
      <c r="E473" s="14" t="str">
        <f>IF(('Classification-Dawson'!E473 &lt;&gt; "") * ('Classification-Chris'!E473 &lt;&gt; ""), IF(('Classification-Dawson'!E473 &lt;&gt; 'Classification-Chris'!E473), FALSE, TRUE), "")</f>
        <v/>
      </c>
      <c r="F473" s="14" t="str">
        <f>IF(('Classification-Dawson'!F473 &lt;&gt; "") * ('Classification-Chris'!F473 &lt;&gt; ""), IF(('Classification-Dawson'!F473 &lt;&gt; 'Classification-Chris'!F473), FALSE, TRUE), "")</f>
        <v/>
      </c>
      <c r="G473" s="10" t="str">
        <f>if(E473 = TRUE,'Classification-Dawson'!E473,if(E473 = FALSE,"Find it",""))</f>
        <v/>
      </c>
      <c r="H473" s="10" t="str">
        <f>if(F473 = TRUE,'Classification-Dawson'!F473,if(F473 = FALSE,"Find it",""))</f>
        <v/>
      </c>
      <c r="I473" s="14" t="str">
        <f t="shared" ref="I473:J473" si="1890">IF(E473 = TRUE, 1, IF(E473 = "", "", 0))</f>
        <v/>
      </c>
      <c r="J473" s="14" t="str">
        <f t="shared" si="1890"/>
        <v/>
      </c>
      <c r="K473" s="9"/>
      <c r="L473" s="9" t="str">
        <f t="shared" ref="L473:M473" si="1891">IF(I473 = "", "", if(OR(I473=0, I473=1),1,0))</f>
        <v/>
      </c>
      <c r="M473" s="9" t="str">
        <f t="shared" si="1891"/>
        <v/>
      </c>
      <c r="N473" s="9"/>
      <c r="O473" s="9"/>
      <c r="P473" s="9"/>
      <c r="Q473" s="9"/>
      <c r="R473" s="9" t="str">
        <f t="shared" ref="R473:AA473" si="1892">if($G473=R$1,1,"")</f>
        <v/>
      </c>
      <c r="S473" s="9" t="str">
        <f t="shared" si="1892"/>
        <v/>
      </c>
      <c r="T473" s="9" t="str">
        <f t="shared" si="1892"/>
        <v/>
      </c>
      <c r="U473" s="9" t="str">
        <f t="shared" si="1892"/>
        <v/>
      </c>
      <c r="V473" s="9" t="str">
        <f t="shared" si="1892"/>
        <v/>
      </c>
      <c r="W473" s="9" t="str">
        <f t="shared" si="1892"/>
        <v/>
      </c>
      <c r="X473" s="9" t="str">
        <f t="shared" si="1892"/>
        <v/>
      </c>
      <c r="Y473" s="9" t="str">
        <f t="shared" si="1892"/>
        <v/>
      </c>
      <c r="Z473" s="9" t="str">
        <f t="shared" si="1892"/>
        <v/>
      </c>
      <c r="AA473" s="9" t="str">
        <f t="shared" si="1892"/>
        <v/>
      </c>
      <c r="AB473" s="9" t="str">
        <f t="shared" ref="AB473:AI473" si="1893">if($H473=AB$1,1,"")</f>
        <v/>
      </c>
      <c r="AC473" s="9" t="str">
        <f t="shared" si="1893"/>
        <v/>
      </c>
      <c r="AD473" s="9" t="str">
        <f t="shared" si="1893"/>
        <v/>
      </c>
      <c r="AE473" s="9" t="str">
        <f t="shared" si="1893"/>
        <v/>
      </c>
      <c r="AF473" s="9" t="str">
        <f t="shared" si="1893"/>
        <v/>
      </c>
      <c r="AG473" s="9" t="str">
        <f t="shared" si="1893"/>
        <v/>
      </c>
      <c r="AH473" s="9" t="str">
        <f t="shared" si="1893"/>
        <v/>
      </c>
      <c r="AI473" s="9" t="str">
        <f t="shared" si="1893"/>
        <v/>
      </c>
    </row>
    <row r="474" ht="12.75" customHeight="1">
      <c r="A474" s="9" t="s">
        <v>1542</v>
      </c>
      <c r="B474" s="9" t="s">
        <v>1543</v>
      </c>
      <c r="C474" s="9" t="s">
        <v>1544</v>
      </c>
      <c r="D474" s="9"/>
      <c r="E474" s="14" t="str">
        <f>IF(('Classification-Dawson'!E474 &lt;&gt; "") * ('Classification-Chris'!E474 &lt;&gt; ""), IF(('Classification-Dawson'!E474 &lt;&gt; 'Classification-Chris'!E474), FALSE, TRUE), "")</f>
        <v/>
      </c>
      <c r="F474" s="14" t="str">
        <f>IF(('Classification-Dawson'!F474 &lt;&gt; "") * ('Classification-Chris'!F474 &lt;&gt; ""), IF(('Classification-Dawson'!F474 &lt;&gt; 'Classification-Chris'!F474), FALSE, TRUE), "")</f>
        <v/>
      </c>
      <c r="G474" s="10" t="str">
        <f>if(E474 = TRUE,'Classification-Dawson'!E474,if(E474 = FALSE,"Find it",""))</f>
        <v/>
      </c>
      <c r="H474" s="10" t="str">
        <f>if(F474 = TRUE,'Classification-Dawson'!F474,if(F474 = FALSE,"Find it",""))</f>
        <v/>
      </c>
      <c r="I474" s="14" t="str">
        <f t="shared" ref="I474:J474" si="1894">IF(E474 = TRUE, 1, IF(E474 = "", "", 0))</f>
        <v/>
      </c>
      <c r="J474" s="14" t="str">
        <f t="shared" si="1894"/>
        <v/>
      </c>
      <c r="K474" s="9"/>
      <c r="L474" s="9" t="str">
        <f t="shared" ref="L474:M474" si="1895">IF(I474 = "", "", if(OR(I474=0, I474=1),1,0))</f>
        <v/>
      </c>
      <c r="M474" s="9" t="str">
        <f t="shared" si="1895"/>
        <v/>
      </c>
      <c r="N474" s="9"/>
      <c r="O474" s="9"/>
      <c r="P474" s="9"/>
      <c r="Q474" s="9"/>
      <c r="R474" s="9" t="str">
        <f t="shared" ref="R474:AA474" si="1896">if($G474=R$1,1,"")</f>
        <v/>
      </c>
      <c r="S474" s="9" t="str">
        <f t="shared" si="1896"/>
        <v/>
      </c>
      <c r="T474" s="9" t="str">
        <f t="shared" si="1896"/>
        <v/>
      </c>
      <c r="U474" s="9" t="str">
        <f t="shared" si="1896"/>
        <v/>
      </c>
      <c r="V474" s="9" t="str">
        <f t="shared" si="1896"/>
        <v/>
      </c>
      <c r="W474" s="9" t="str">
        <f t="shared" si="1896"/>
        <v/>
      </c>
      <c r="X474" s="9" t="str">
        <f t="shared" si="1896"/>
        <v/>
      </c>
      <c r="Y474" s="9" t="str">
        <f t="shared" si="1896"/>
        <v/>
      </c>
      <c r="Z474" s="9" t="str">
        <f t="shared" si="1896"/>
        <v/>
      </c>
      <c r="AA474" s="9" t="str">
        <f t="shared" si="1896"/>
        <v/>
      </c>
      <c r="AB474" s="9" t="str">
        <f t="shared" ref="AB474:AI474" si="1897">if($H474=AB$1,1,"")</f>
        <v/>
      </c>
      <c r="AC474" s="9" t="str">
        <f t="shared" si="1897"/>
        <v/>
      </c>
      <c r="AD474" s="9" t="str">
        <f t="shared" si="1897"/>
        <v/>
      </c>
      <c r="AE474" s="9" t="str">
        <f t="shared" si="1897"/>
        <v/>
      </c>
      <c r="AF474" s="9" t="str">
        <f t="shared" si="1897"/>
        <v/>
      </c>
      <c r="AG474" s="9" t="str">
        <f t="shared" si="1897"/>
        <v/>
      </c>
      <c r="AH474" s="9" t="str">
        <f t="shared" si="1897"/>
        <v/>
      </c>
      <c r="AI474" s="9" t="str">
        <f t="shared" si="1897"/>
        <v/>
      </c>
    </row>
    <row r="475" ht="12.75" customHeight="1">
      <c r="A475" s="9" t="s">
        <v>1545</v>
      </c>
      <c r="B475" s="9" t="s">
        <v>1546</v>
      </c>
      <c r="C475" s="9" t="s">
        <v>1547</v>
      </c>
      <c r="D475" s="10" t="s">
        <v>1548</v>
      </c>
      <c r="E475" s="14" t="str">
        <f>IF(('Classification-Dawson'!E475 &lt;&gt; "") * ('Classification-Chris'!E475 &lt;&gt; ""), IF(('Classification-Dawson'!E475 &lt;&gt; 'Classification-Chris'!E475), FALSE, TRUE), "")</f>
        <v/>
      </c>
      <c r="F475" s="14" t="str">
        <f>IF(('Classification-Dawson'!F475 &lt;&gt; "") * ('Classification-Chris'!F475 &lt;&gt; ""), IF(('Classification-Dawson'!F475 &lt;&gt; 'Classification-Chris'!F475), FALSE, TRUE), "")</f>
        <v/>
      </c>
      <c r="G475" s="10" t="str">
        <f>if(E475 = TRUE,'Classification-Dawson'!E475,if(E475 = FALSE,"Find it",""))</f>
        <v/>
      </c>
      <c r="H475" s="10" t="str">
        <f>if(F475 = TRUE,'Classification-Dawson'!F475,if(F475 = FALSE,"Find it",""))</f>
        <v/>
      </c>
      <c r="I475" s="14" t="str">
        <f t="shared" ref="I475:J475" si="1898">IF(E475 = TRUE, 1, IF(E475 = "", "", 0))</f>
        <v/>
      </c>
      <c r="J475" s="14" t="str">
        <f t="shared" si="1898"/>
        <v/>
      </c>
      <c r="K475" s="9"/>
      <c r="L475" s="9" t="str">
        <f t="shared" ref="L475:M475" si="1899">IF(I475 = "", "", if(OR(I475=0, I475=1),1,0))</f>
        <v/>
      </c>
      <c r="M475" s="9" t="str">
        <f t="shared" si="1899"/>
        <v/>
      </c>
      <c r="N475" s="9"/>
      <c r="O475" s="9"/>
      <c r="P475" s="9"/>
      <c r="Q475" s="9"/>
      <c r="R475" s="9" t="str">
        <f t="shared" ref="R475:AA475" si="1900">if($G475=R$1,1,"")</f>
        <v/>
      </c>
      <c r="S475" s="9" t="str">
        <f t="shared" si="1900"/>
        <v/>
      </c>
      <c r="T475" s="9" t="str">
        <f t="shared" si="1900"/>
        <v/>
      </c>
      <c r="U475" s="9" t="str">
        <f t="shared" si="1900"/>
        <v/>
      </c>
      <c r="V475" s="9" t="str">
        <f t="shared" si="1900"/>
        <v/>
      </c>
      <c r="W475" s="9" t="str">
        <f t="shared" si="1900"/>
        <v/>
      </c>
      <c r="X475" s="9" t="str">
        <f t="shared" si="1900"/>
        <v/>
      </c>
      <c r="Y475" s="9" t="str">
        <f t="shared" si="1900"/>
        <v/>
      </c>
      <c r="Z475" s="9" t="str">
        <f t="shared" si="1900"/>
        <v/>
      </c>
      <c r="AA475" s="9" t="str">
        <f t="shared" si="1900"/>
        <v/>
      </c>
      <c r="AB475" s="9" t="str">
        <f t="shared" ref="AB475:AI475" si="1901">if($H475=AB$1,1,"")</f>
        <v/>
      </c>
      <c r="AC475" s="9" t="str">
        <f t="shared" si="1901"/>
        <v/>
      </c>
      <c r="AD475" s="9" t="str">
        <f t="shared" si="1901"/>
        <v/>
      </c>
      <c r="AE475" s="9" t="str">
        <f t="shared" si="1901"/>
        <v/>
      </c>
      <c r="AF475" s="9" t="str">
        <f t="shared" si="1901"/>
        <v/>
      </c>
      <c r="AG475" s="9" t="str">
        <f t="shared" si="1901"/>
        <v/>
      </c>
      <c r="AH475" s="9" t="str">
        <f t="shared" si="1901"/>
        <v/>
      </c>
      <c r="AI475" s="9" t="str">
        <f t="shared" si="1901"/>
        <v/>
      </c>
    </row>
    <row r="476" ht="12.75" customHeight="1">
      <c r="A476" s="9" t="s">
        <v>1549</v>
      </c>
      <c r="B476" s="9" t="s">
        <v>1550</v>
      </c>
      <c r="C476" s="9" t="s">
        <v>1551</v>
      </c>
      <c r="D476" s="9"/>
      <c r="E476" s="14" t="str">
        <f>IF(('Classification-Dawson'!E476 &lt;&gt; "") * ('Classification-Chris'!E476 &lt;&gt; ""), IF(('Classification-Dawson'!E476 &lt;&gt; 'Classification-Chris'!E476), FALSE, TRUE), "")</f>
        <v/>
      </c>
      <c r="F476" s="14" t="str">
        <f>IF(('Classification-Dawson'!F476 &lt;&gt; "") * ('Classification-Chris'!F476 &lt;&gt; ""), IF(('Classification-Dawson'!F476 &lt;&gt; 'Classification-Chris'!F476), FALSE, TRUE), "")</f>
        <v/>
      </c>
      <c r="G476" s="10" t="str">
        <f>if(E476 = TRUE,'Classification-Dawson'!E476,if(E476 = FALSE,"Find it",""))</f>
        <v/>
      </c>
      <c r="H476" s="10" t="str">
        <f>if(F476 = TRUE,'Classification-Dawson'!F476,if(F476 = FALSE,"Find it",""))</f>
        <v/>
      </c>
      <c r="I476" s="14" t="str">
        <f t="shared" ref="I476:J476" si="1902">IF(E476 = TRUE, 1, IF(E476 = "", "", 0))</f>
        <v/>
      </c>
      <c r="J476" s="14" t="str">
        <f t="shared" si="1902"/>
        <v/>
      </c>
      <c r="K476" s="9"/>
      <c r="L476" s="9" t="str">
        <f t="shared" ref="L476:M476" si="1903">IF(I476 = "", "", if(OR(I476=0, I476=1),1,0))</f>
        <v/>
      </c>
      <c r="M476" s="9" t="str">
        <f t="shared" si="1903"/>
        <v/>
      </c>
      <c r="N476" s="9"/>
      <c r="O476" s="9"/>
      <c r="P476" s="9"/>
      <c r="Q476" s="9"/>
      <c r="R476" s="9" t="str">
        <f t="shared" ref="R476:AA476" si="1904">if($G476=R$1,1,"")</f>
        <v/>
      </c>
      <c r="S476" s="9" t="str">
        <f t="shared" si="1904"/>
        <v/>
      </c>
      <c r="T476" s="9" t="str">
        <f t="shared" si="1904"/>
        <v/>
      </c>
      <c r="U476" s="9" t="str">
        <f t="shared" si="1904"/>
        <v/>
      </c>
      <c r="V476" s="9" t="str">
        <f t="shared" si="1904"/>
        <v/>
      </c>
      <c r="W476" s="9" t="str">
        <f t="shared" si="1904"/>
        <v/>
      </c>
      <c r="X476" s="9" t="str">
        <f t="shared" si="1904"/>
        <v/>
      </c>
      <c r="Y476" s="9" t="str">
        <f t="shared" si="1904"/>
        <v/>
      </c>
      <c r="Z476" s="9" t="str">
        <f t="shared" si="1904"/>
        <v/>
      </c>
      <c r="AA476" s="9" t="str">
        <f t="shared" si="1904"/>
        <v/>
      </c>
      <c r="AB476" s="9" t="str">
        <f t="shared" ref="AB476:AI476" si="1905">if($H476=AB$1,1,"")</f>
        <v/>
      </c>
      <c r="AC476" s="9" t="str">
        <f t="shared" si="1905"/>
        <v/>
      </c>
      <c r="AD476" s="9" t="str">
        <f t="shared" si="1905"/>
        <v/>
      </c>
      <c r="AE476" s="9" t="str">
        <f t="shared" si="1905"/>
        <v/>
      </c>
      <c r="AF476" s="9" t="str">
        <f t="shared" si="1905"/>
        <v/>
      </c>
      <c r="AG476" s="9" t="str">
        <f t="shared" si="1905"/>
        <v/>
      </c>
      <c r="AH476" s="9" t="str">
        <f t="shared" si="1905"/>
        <v/>
      </c>
      <c r="AI476" s="9" t="str">
        <f t="shared" si="1905"/>
        <v/>
      </c>
    </row>
    <row r="477" ht="12.75" customHeight="1">
      <c r="A477" s="9" t="s">
        <v>1552</v>
      </c>
      <c r="B477" s="9" t="s">
        <v>1553</v>
      </c>
      <c r="C477" s="9" t="s">
        <v>1554</v>
      </c>
      <c r="D477" s="9"/>
      <c r="E477" s="14" t="str">
        <f>IF(('Classification-Dawson'!E477 &lt;&gt; "") * ('Classification-Chris'!E477 &lt;&gt; ""), IF(('Classification-Dawson'!E477 &lt;&gt; 'Classification-Chris'!E477), FALSE, TRUE), "")</f>
        <v/>
      </c>
      <c r="F477" s="14" t="str">
        <f>IF(('Classification-Dawson'!F477 &lt;&gt; "") * ('Classification-Chris'!F477 &lt;&gt; ""), IF(('Classification-Dawson'!F477 &lt;&gt; 'Classification-Chris'!F477), FALSE, TRUE), "")</f>
        <v/>
      </c>
      <c r="G477" s="10" t="str">
        <f>if(E477 = TRUE,'Classification-Dawson'!E477,if(E477 = FALSE,"Find it",""))</f>
        <v/>
      </c>
      <c r="H477" s="10" t="str">
        <f>if(F477 = TRUE,'Classification-Dawson'!F477,if(F477 = FALSE,"Find it",""))</f>
        <v/>
      </c>
      <c r="I477" s="14" t="str">
        <f t="shared" ref="I477:J477" si="1906">IF(E477 = TRUE, 1, IF(E477 = "", "", 0))</f>
        <v/>
      </c>
      <c r="J477" s="14" t="str">
        <f t="shared" si="1906"/>
        <v/>
      </c>
      <c r="K477" s="9"/>
      <c r="L477" s="9" t="str">
        <f t="shared" ref="L477:M477" si="1907">IF(I477 = "", "", if(OR(I477=0, I477=1),1,0))</f>
        <v/>
      </c>
      <c r="M477" s="9" t="str">
        <f t="shared" si="1907"/>
        <v/>
      </c>
      <c r="N477" s="9"/>
      <c r="O477" s="9"/>
      <c r="P477" s="9"/>
      <c r="Q477" s="9"/>
      <c r="R477" s="9" t="str">
        <f t="shared" ref="R477:AA477" si="1908">if($G477=R$1,1,"")</f>
        <v/>
      </c>
      <c r="S477" s="9" t="str">
        <f t="shared" si="1908"/>
        <v/>
      </c>
      <c r="T477" s="9" t="str">
        <f t="shared" si="1908"/>
        <v/>
      </c>
      <c r="U477" s="9" t="str">
        <f t="shared" si="1908"/>
        <v/>
      </c>
      <c r="V477" s="9" t="str">
        <f t="shared" si="1908"/>
        <v/>
      </c>
      <c r="W477" s="9" t="str">
        <f t="shared" si="1908"/>
        <v/>
      </c>
      <c r="X477" s="9" t="str">
        <f t="shared" si="1908"/>
        <v/>
      </c>
      <c r="Y477" s="9" t="str">
        <f t="shared" si="1908"/>
        <v/>
      </c>
      <c r="Z477" s="9" t="str">
        <f t="shared" si="1908"/>
        <v/>
      </c>
      <c r="AA477" s="9" t="str">
        <f t="shared" si="1908"/>
        <v/>
      </c>
      <c r="AB477" s="9" t="str">
        <f t="shared" ref="AB477:AI477" si="1909">if($H477=AB$1,1,"")</f>
        <v/>
      </c>
      <c r="AC477" s="9" t="str">
        <f t="shared" si="1909"/>
        <v/>
      </c>
      <c r="AD477" s="9" t="str">
        <f t="shared" si="1909"/>
        <v/>
      </c>
      <c r="AE477" s="9" t="str">
        <f t="shared" si="1909"/>
        <v/>
      </c>
      <c r="AF477" s="9" t="str">
        <f t="shared" si="1909"/>
        <v/>
      </c>
      <c r="AG477" s="9" t="str">
        <f t="shared" si="1909"/>
        <v/>
      </c>
      <c r="AH477" s="9" t="str">
        <f t="shared" si="1909"/>
        <v/>
      </c>
      <c r="AI477" s="9" t="str">
        <f t="shared" si="1909"/>
        <v/>
      </c>
    </row>
    <row r="478" ht="12.75" customHeight="1">
      <c r="A478" s="9" t="s">
        <v>1555</v>
      </c>
      <c r="B478" s="9" t="s">
        <v>1556</v>
      </c>
      <c r="C478" s="9" t="s">
        <v>1557</v>
      </c>
      <c r="D478" s="10" t="s">
        <v>1558</v>
      </c>
      <c r="E478" s="14" t="str">
        <f>IF(('Classification-Dawson'!E478 &lt;&gt; "") * ('Classification-Chris'!E478 &lt;&gt; ""), IF(('Classification-Dawson'!E478 &lt;&gt; 'Classification-Chris'!E478), FALSE, TRUE), "")</f>
        <v/>
      </c>
      <c r="F478" s="14" t="str">
        <f>IF(('Classification-Dawson'!F478 &lt;&gt; "") * ('Classification-Chris'!F478 &lt;&gt; ""), IF(('Classification-Dawson'!F478 &lt;&gt; 'Classification-Chris'!F478), FALSE, TRUE), "")</f>
        <v/>
      </c>
      <c r="G478" s="10" t="str">
        <f>if(E478 = TRUE,'Classification-Dawson'!E478,if(E478 = FALSE,"Find it",""))</f>
        <v/>
      </c>
      <c r="H478" s="10" t="str">
        <f>if(F478 = TRUE,'Classification-Dawson'!F478,if(F478 = FALSE,"Find it",""))</f>
        <v/>
      </c>
      <c r="I478" s="14" t="str">
        <f t="shared" ref="I478:J478" si="1910">IF(E478 = TRUE, 1, IF(E478 = "", "", 0))</f>
        <v/>
      </c>
      <c r="J478" s="14" t="str">
        <f t="shared" si="1910"/>
        <v/>
      </c>
      <c r="K478" s="9"/>
      <c r="L478" s="9" t="str">
        <f t="shared" ref="L478:M478" si="1911">IF(I478 = "", "", if(OR(I478=0, I478=1),1,0))</f>
        <v/>
      </c>
      <c r="M478" s="9" t="str">
        <f t="shared" si="1911"/>
        <v/>
      </c>
      <c r="N478" s="9"/>
      <c r="O478" s="9"/>
      <c r="P478" s="9"/>
      <c r="Q478" s="9"/>
      <c r="R478" s="9" t="str">
        <f t="shared" ref="R478:AA478" si="1912">if($G478=R$1,1,"")</f>
        <v/>
      </c>
      <c r="S478" s="9" t="str">
        <f t="shared" si="1912"/>
        <v/>
      </c>
      <c r="T478" s="9" t="str">
        <f t="shared" si="1912"/>
        <v/>
      </c>
      <c r="U478" s="9" t="str">
        <f t="shared" si="1912"/>
        <v/>
      </c>
      <c r="V478" s="9" t="str">
        <f t="shared" si="1912"/>
        <v/>
      </c>
      <c r="W478" s="9" t="str">
        <f t="shared" si="1912"/>
        <v/>
      </c>
      <c r="X478" s="9" t="str">
        <f t="shared" si="1912"/>
        <v/>
      </c>
      <c r="Y478" s="9" t="str">
        <f t="shared" si="1912"/>
        <v/>
      </c>
      <c r="Z478" s="9" t="str">
        <f t="shared" si="1912"/>
        <v/>
      </c>
      <c r="AA478" s="9" t="str">
        <f t="shared" si="1912"/>
        <v/>
      </c>
      <c r="AB478" s="9" t="str">
        <f t="shared" ref="AB478:AI478" si="1913">if($H478=AB$1,1,"")</f>
        <v/>
      </c>
      <c r="AC478" s="9" t="str">
        <f t="shared" si="1913"/>
        <v/>
      </c>
      <c r="AD478" s="9" t="str">
        <f t="shared" si="1913"/>
        <v/>
      </c>
      <c r="AE478" s="9" t="str">
        <f t="shared" si="1913"/>
        <v/>
      </c>
      <c r="AF478" s="9" t="str">
        <f t="shared" si="1913"/>
        <v/>
      </c>
      <c r="AG478" s="9" t="str">
        <f t="shared" si="1913"/>
        <v/>
      </c>
      <c r="AH478" s="9" t="str">
        <f t="shared" si="1913"/>
        <v/>
      </c>
      <c r="AI478" s="9" t="str">
        <f t="shared" si="1913"/>
        <v/>
      </c>
    </row>
    <row r="479" ht="12.75" customHeight="1">
      <c r="A479" s="9" t="s">
        <v>1559</v>
      </c>
      <c r="B479" s="9" t="s">
        <v>1560</v>
      </c>
      <c r="C479" s="9" t="s">
        <v>1561</v>
      </c>
      <c r="D479" s="10" t="s">
        <v>1562</v>
      </c>
      <c r="E479" s="14" t="str">
        <f>IF(('Classification-Dawson'!E479 &lt;&gt; "") * ('Classification-Chris'!E479 &lt;&gt; ""), IF(('Classification-Dawson'!E479 &lt;&gt; 'Classification-Chris'!E479), FALSE, TRUE), "")</f>
        <v/>
      </c>
      <c r="F479" s="14" t="str">
        <f>IF(('Classification-Dawson'!F479 &lt;&gt; "") * ('Classification-Chris'!F479 &lt;&gt; ""), IF(('Classification-Dawson'!F479 &lt;&gt; 'Classification-Chris'!F479), FALSE, TRUE), "")</f>
        <v/>
      </c>
      <c r="G479" s="10" t="str">
        <f>if(E479 = TRUE,'Classification-Dawson'!E479,if(E479 = FALSE,"Find it",""))</f>
        <v/>
      </c>
      <c r="H479" s="10" t="str">
        <f>if(F479 = TRUE,'Classification-Dawson'!F479,if(F479 = FALSE,"Find it",""))</f>
        <v/>
      </c>
      <c r="I479" s="14" t="str">
        <f t="shared" ref="I479:J479" si="1914">IF(E479 = TRUE, 1, IF(E479 = "", "", 0))</f>
        <v/>
      </c>
      <c r="J479" s="14" t="str">
        <f t="shared" si="1914"/>
        <v/>
      </c>
      <c r="K479" s="9"/>
      <c r="L479" s="9" t="str">
        <f t="shared" ref="L479:M479" si="1915">IF(I479 = "", "", if(OR(I479=0, I479=1),1,0))</f>
        <v/>
      </c>
      <c r="M479" s="9" t="str">
        <f t="shared" si="1915"/>
        <v/>
      </c>
      <c r="N479" s="9"/>
      <c r="O479" s="9"/>
      <c r="P479" s="9"/>
      <c r="Q479" s="9"/>
      <c r="R479" s="9" t="str">
        <f t="shared" ref="R479:AA479" si="1916">if($G479=R$1,1,"")</f>
        <v/>
      </c>
      <c r="S479" s="9" t="str">
        <f t="shared" si="1916"/>
        <v/>
      </c>
      <c r="T479" s="9" t="str">
        <f t="shared" si="1916"/>
        <v/>
      </c>
      <c r="U479" s="9" t="str">
        <f t="shared" si="1916"/>
        <v/>
      </c>
      <c r="V479" s="9" t="str">
        <f t="shared" si="1916"/>
        <v/>
      </c>
      <c r="W479" s="9" t="str">
        <f t="shared" si="1916"/>
        <v/>
      </c>
      <c r="X479" s="9" t="str">
        <f t="shared" si="1916"/>
        <v/>
      </c>
      <c r="Y479" s="9" t="str">
        <f t="shared" si="1916"/>
        <v/>
      </c>
      <c r="Z479" s="9" t="str">
        <f t="shared" si="1916"/>
        <v/>
      </c>
      <c r="AA479" s="9" t="str">
        <f t="shared" si="1916"/>
        <v/>
      </c>
      <c r="AB479" s="9" t="str">
        <f t="shared" ref="AB479:AI479" si="1917">if($H479=AB$1,1,"")</f>
        <v/>
      </c>
      <c r="AC479" s="9" t="str">
        <f t="shared" si="1917"/>
        <v/>
      </c>
      <c r="AD479" s="9" t="str">
        <f t="shared" si="1917"/>
        <v/>
      </c>
      <c r="AE479" s="9" t="str">
        <f t="shared" si="1917"/>
        <v/>
      </c>
      <c r="AF479" s="9" t="str">
        <f t="shared" si="1917"/>
        <v/>
      </c>
      <c r="AG479" s="9" t="str">
        <f t="shared" si="1917"/>
        <v/>
      </c>
      <c r="AH479" s="9" t="str">
        <f t="shared" si="1917"/>
        <v/>
      </c>
      <c r="AI479" s="9" t="str">
        <f t="shared" si="1917"/>
        <v/>
      </c>
    </row>
    <row r="480" ht="12.75" customHeight="1">
      <c r="A480" s="9" t="s">
        <v>1563</v>
      </c>
      <c r="B480" s="9" t="s">
        <v>1564</v>
      </c>
      <c r="C480" s="9" t="s">
        <v>1565</v>
      </c>
      <c r="D480" s="10" t="s">
        <v>10</v>
      </c>
      <c r="E480" s="14" t="str">
        <f>IF(('Classification-Dawson'!E480 &lt;&gt; "") * ('Classification-Chris'!E480 &lt;&gt; ""), IF(('Classification-Dawson'!E480 &lt;&gt; 'Classification-Chris'!E480), FALSE, TRUE), "")</f>
        <v>TRUE</v>
      </c>
      <c r="F480" s="14" t="str">
        <f>IF(('Classification-Dawson'!F480 &lt;&gt; "") * ('Classification-Chris'!F480 &lt;&gt; ""), IF(('Classification-Dawson'!F480 &lt;&gt; 'Classification-Chris'!F480), FALSE, TRUE), "")</f>
        <v>TRUE</v>
      </c>
      <c r="G480" s="10" t="str">
        <f>if(E480 = TRUE,'Classification-Dawson'!E480,if(E480 = FALSE,"Find it",""))</f>
        <v>UI Issue</v>
      </c>
      <c r="H480" s="10" t="str">
        <f>if(F480 = TRUE,'Classification-Dawson'!F480,if(F480 = FALSE,"Find it",""))</f>
        <v>UI Hardening</v>
      </c>
      <c r="I480" s="14" t="str">
        <f t="shared" ref="I480:J480" si="1918">IF(E480 = TRUE, 1, IF(E480 = "", "", 0))</f>
        <v>1</v>
      </c>
      <c r="J480" s="14" t="str">
        <f t="shared" si="1918"/>
        <v>1</v>
      </c>
      <c r="K480" s="9"/>
      <c r="L480" s="9" t="str">
        <f t="shared" ref="L480:M480" si="1919">IF(I480 = "", "", if(OR(I480=0, I480=1),1,0))</f>
        <v>1</v>
      </c>
      <c r="M480" s="9" t="str">
        <f t="shared" si="1919"/>
        <v>1</v>
      </c>
      <c r="N480" s="9"/>
      <c r="O480" s="9"/>
      <c r="P480" s="9"/>
      <c r="Q480" s="9"/>
      <c r="R480" s="9" t="str">
        <f t="shared" ref="R480:AA480" si="1920">if($G480=R$1,1,"")</f>
        <v/>
      </c>
      <c r="S480" s="9" t="str">
        <f t="shared" si="1920"/>
        <v/>
      </c>
      <c r="T480" s="9" t="str">
        <f t="shared" si="1920"/>
        <v/>
      </c>
      <c r="U480" s="9" t="str">
        <f t="shared" si="1920"/>
        <v/>
      </c>
      <c r="V480" s="9" t="str">
        <f t="shared" si="1920"/>
        <v/>
      </c>
      <c r="W480" s="9" t="str">
        <f t="shared" si="1920"/>
        <v/>
      </c>
      <c r="X480" s="9" t="str">
        <f t="shared" si="1920"/>
        <v/>
      </c>
      <c r="Y480" s="9" t="str">
        <f t="shared" si="1920"/>
        <v/>
      </c>
      <c r="Z480" s="9" t="str">
        <f t="shared" si="1920"/>
        <v>1</v>
      </c>
      <c r="AA480" s="9" t="str">
        <f t="shared" si="1920"/>
        <v/>
      </c>
      <c r="AB480" s="9" t="str">
        <f t="shared" ref="AB480:AI480" si="1921">if($H480=AB$1,1,"")</f>
        <v/>
      </c>
      <c r="AC480" s="9" t="str">
        <f t="shared" si="1921"/>
        <v/>
      </c>
      <c r="AD480" s="9" t="str">
        <f t="shared" si="1921"/>
        <v/>
      </c>
      <c r="AE480" s="9" t="str">
        <f t="shared" si="1921"/>
        <v/>
      </c>
      <c r="AF480" s="9" t="str">
        <f t="shared" si="1921"/>
        <v/>
      </c>
      <c r="AG480" s="9" t="str">
        <f t="shared" si="1921"/>
        <v>1</v>
      </c>
      <c r="AH480" s="9" t="str">
        <f t="shared" si="1921"/>
        <v/>
      </c>
      <c r="AI480" s="9" t="str">
        <f t="shared" si="1921"/>
        <v/>
      </c>
    </row>
    <row r="481" ht="12.75" customHeight="1">
      <c r="A481" s="9" t="s">
        <v>1566</v>
      </c>
      <c r="B481" s="9" t="s">
        <v>1567</v>
      </c>
      <c r="C481" s="9" t="s">
        <v>1568</v>
      </c>
      <c r="D481" s="10" t="s">
        <v>1569</v>
      </c>
      <c r="E481" s="14" t="str">
        <f>IF(('Classification-Dawson'!E481 &lt;&gt; "") * ('Classification-Chris'!E481 &lt;&gt; ""), IF(('Classification-Dawson'!E481 &lt;&gt; 'Classification-Chris'!E481), FALSE, TRUE), "")</f>
        <v>TRUE</v>
      </c>
      <c r="F481" s="14" t="str">
        <f>IF(('Classification-Dawson'!F481 &lt;&gt; "") * ('Classification-Chris'!F481 &lt;&gt; ""), IF(('Classification-Dawson'!F481 &lt;&gt; 'Classification-Chris'!F481), FALSE, TRUE), "")</f>
        <v>TRUE</v>
      </c>
      <c r="G481" s="10" t="str">
        <f>if(E481 = TRUE,'Classification-Dawson'!E481,if(E481 = FALSE,"Find it",""))</f>
        <v>UI Issue</v>
      </c>
      <c r="H481" s="10" t="str">
        <f>if(F481 = TRUE,'Classification-Dawson'!F481,if(F481 = FALSE,"Find it",""))</f>
        <v>UI Hardening</v>
      </c>
      <c r="I481" s="14" t="str">
        <f t="shared" ref="I481:J481" si="1922">IF(E481 = TRUE, 1, IF(E481 = "", "", 0))</f>
        <v>1</v>
      </c>
      <c r="J481" s="14" t="str">
        <f t="shared" si="1922"/>
        <v>1</v>
      </c>
      <c r="K481" s="9"/>
      <c r="L481" s="9" t="str">
        <f t="shared" ref="L481:M481" si="1923">IF(I481 = "", "", if(OR(I481=0, I481=1),1,0))</f>
        <v>1</v>
      </c>
      <c r="M481" s="9" t="str">
        <f t="shared" si="1923"/>
        <v>1</v>
      </c>
      <c r="N481" s="9"/>
      <c r="O481" s="9"/>
      <c r="P481" s="9"/>
      <c r="Q481" s="9"/>
      <c r="R481" s="9" t="str">
        <f t="shared" ref="R481:AA481" si="1924">if($G481=R$1,1,"")</f>
        <v/>
      </c>
      <c r="S481" s="9" t="str">
        <f t="shared" si="1924"/>
        <v/>
      </c>
      <c r="T481" s="9" t="str">
        <f t="shared" si="1924"/>
        <v/>
      </c>
      <c r="U481" s="9" t="str">
        <f t="shared" si="1924"/>
        <v/>
      </c>
      <c r="V481" s="9" t="str">
        <f t="shared" si="1924"/>
        <v/>
      </c>
      <c r="W481" s="9" t="str">
        <f t="shared" si="1924"/>
        <v/>
      </c>
      <c r="X481" s="9" t="str">
        <f t="shared" si="1924"/>
        <v/>
      </c>
      <c r="Y481" s="9" t="str">
        <f t="shared" si="1924"/>
        <v/>
      </c>
      <c r="Z481" s="9" t="str">
        <f t="shared" si="1924"/>
        <v>1</v>
      </c>
      <c r="AA481" s="9" t="str">
        <f t="shared" si="1924"/>
        <v/>
      </c>
      <c r="AB481" s="9" t="str">
        <f t="shared" ref="AB481:AI481" si="1925">if($H481=AB$1,1,"")</f>
        <v/>
      </c>
      <c r="AC481" s="9" t="str">
        <f t="shared" si="1925"/>
        <v/>
      </c>
      <c r="AD481" s="9" t="str">
        <f t="shared" si="1925"/>
        <v/>
      </c>
      <c r="AE481" s="9" t="str">
        <f t="shared" si="1925"/>
        <v/>
      </c>
      <c r="AF481" s="9" t="str">
        <f t="shared" si="1925"/>
        <v/>
      </c>
      <c r="AG481" s="9" t="str">
        <f t="shared" si="1925"/>
        <v>1</v>
      </c>
      <c r="AH481" s="9" t="str">
        <f t="shared" si="1925"/>
        <v/>
      </c>
      <c r="AI481" s="9" t="str">
        <f t="shared" si="1925"/>
        <v/>
      </c>
    </row>
    <row r="482" ht="12.75" customHeight="1">
      <c r="A482" s="9" t="s">
        <v>1570</v>
      </c>
      <c r="B482" s="9" t="s">
        <v>1571</v>
      </c>
      <c r="C482" s="9" t="s">
        <v>1572</v>
      </c>
      <c r="D482" s="10" t="s">
        <v>1573</v>
      </c>
      <c r="E482" s="14" t="str">
        <f>IF(('Classification-Dawson'!E482 &lt;&gt; "") * ('Classification-Chris'!E482 &lt;&gt; ""), IF(('Classification-Dawson'!E482 &lt;&gt; 'Classification-Chris'!E482), FALSE, TRUE), "")</f>
        <v>TRUE</v>
      </c>
      <c r="F482" s="14" t="str">
        <f>IF(('Classification-Dawson'!F482 &lt;&gt; "") * ('Classification-Chris'!F482 &lt;&gt; ""), IF(('Classification-Dawson'!F482 &lt;&gt; 'Classification-Chris'!F482), FALSE, TRUE), "")</f>
        <v>TRUE</v>
      </c>
      <c r="G482" s="10" t="str">
        <f>if(E482 = TRUE,'Classification-Dawson'!E482,if(E482 = FALSE,"Find it",""))</f>
        <v>UI Issue</v>
      </c>
      <c r="H482" s="10" t="str">
        <f>if(F482 = TRUE,'Classification-Dawson'!F482,if(F482 = FALSE,"Find it",""))</f>
        <v>UI Hardening</v>
      </c>
      <c r="I482" s="14" t="str">
        <f t="shared" ref="I482:J482" si="1926">IF(E482 = TRUE, 1, IF(E482 = "", "", 0))</f>
        <v>1</v>
      </c>
      <c r="J482" s="14" t="str">
        <f t="shared" si="1926"/>
        <v>1</v>
      </c>
      <c r="K482" s="9"/>
      <c r="L482" s="9" t="str">
        <f t="shared" ref="L482:M482" si="1927">IF(I482 = "", "", if(OR(I482=0, I482=1),1,0))</f>
        <v>1</v>
      </c>
      <c r="M482" s="9" t="str">
        <f t="shared" si="1927"/>
        <v>1</v>
      </c>
      <c r="N482" s="9"/>
      <c r="O482" s="9"/>
      <c r="P482" s="9"/>
      <c r="Q482" s="9"/>
      <c r="R482" s="9" t="str">
        <f t="shared" ref="R482:AA482" si="1928">if($G482=R$1,1,"")</f>
        <v/>
      </c>
      <c r="S482" s="9" t="str">
        <f t="shared" si="1928"/>
        <v/>
      </c>
      <c r="T482" s="9" t="str">
        <f t="shared" si="1928"/>
        <v/>
      </c>
      <c r="U482" s="9" t="str">
        <f t="shared" si="1928"/>
        <v/>
      </c>
      <c r="V482" s="9" t="str">
        <f t="shared" si="1928"/>
        <v/>
      </c>
      <c r="W482" s="9" t="str">
        <f t="shared" si="1928"/>
        <v/>
      </c>
      <c r="X482" s="9" t="str">
        <f t="shared" si="1928"/>
        <v/>
      </c>
      <c r="Y482" s="9" t="str">
        <f t="shared" si="1928"/>
        <v/>
      </c>
      <c r="Z482" s="9" t="str">
        <f t="shared" si="1928"/>
        <v>1</v>
      </c>
      <c r="AA482" s="9" t="str">
        <f t="shared" si="1928"/>
        <v/>
      </c>
      <c r="AB482" s="9" t="str">
        <f t="shared" ref="AB482:AI482" si="1929">if($H482=AB$1,1,"")</f>
        <v/>
      </c>
      <c r="AC482" s="9" t="str">
        <f t="shared" si="1929"/>
        <v/>
      </c>
      <c r="AD482" s="9" t="str">
        <f t="shared" si="1929"/>
        <v/>
      </c>
      <c r="AE482" s="9" t="str">
        <f t="shared" si="1929"/>
        <v/>
      </c>
      <c r="AF482" s="9" t="str">
        <f t="shared" si="1929"/>
        <v/>
      </c>
      <c r="AG482" s="9" t="str">
        <f t="shared" si="1929"/>
        <v>1</v>
      </c>
      <c r="AH482" s="9" t="str">
        <f t="shared" si="1929"/>
        <v/>
      </c>
      <c r="AI482" s="9" t="str">
        <f t="shared" si="1929"/>
        <v/>
      </c>
    </row>
    <row r="483" ht="12.75" customHeight="1">
      <c r="A483" s="9" t="s">
        <v>1574</v>
      </c>
      <c r="B483" s="9" t="s">
        <v>1575</v>
      </c>
      <c r="C483" s="9" t="s">
        <v>1576</v>
      </c>
      <c r="D483" s="10" t="s">
        <v>1577</v>
      </c>
      <c r="E483" s="14" t="str">
        <f>IF(('Classification-Dawson'!E483 &lt;&gt; "") * ('Classification-Chris'!E483 &lt;&gt; ""), IF(('Classification-Dawson'!E483 &lt;&gt; 'Classification-Chris'!E483), FALSE, TRUE), "")</f>
        <v>TRUE</v>
      </c>
      <c r="F483" s="14" t="str">
        <f>IF(('Classification-Dawson'!F483 &lt;&gt; "") * ('Classification-Chris'!F483 &lt;&gt; ""), IF(('Classification-Dawson'!F483 &lt;&gt; 'Classification-Chris'!F483), FALSE, TRUE), "")</f>
        <v>TRUE</v>
      </c>
      <c r="G483" s="10" t="str">
        <f>if(E483 = TRUE,'Classification-Dawson'!E483,if(E483 = FALSE,"Find it",""))</f>
        <v>UI Issue</v>
      </c>
      <c r="H483" s="10" t="str">
        <f>if(F483 = TRUE,'Classification-Dawson'!F483,if(F483 = FALSE,"Find it",""))</f>
        <v>UI Hardening</v>
      </c>
      <c r="I483" s="14" t="str">
        <f t="shared" ref="I483:J483" si="1930">IF(E483 = TRUE, 1, IF(E483 = "", "", 0))</f>
        <v>1</v>
      </c>
      <c r="J483" s="14" t="str">
        <f t="shared" si="1930"/>
        <v>1</v>
      </c>
      <c r="K483" s="9"/>
      <c r="L483" s="9" t="str">
        <f t="shared" ref="L483:M483" si="1931">IF(I483 = "", "", if(OR(I483=0, I483=1),1,0))</f>
        <v>1</v>
      </c>
      <c r="M483" s="9" t="str">
        <f t="shared" si="1931"/>
        <v>1</v>
      </c>
      <c r="N483" s="9"/>
      <c r="O483" s="9"/>
      <c r="P483" s="9"/>
      <c r="Q483" s="9"/>
      <c r="R483" s="9" t="str">
        <f t="shared" ref="R483:AA483" si="1932">if($G483=R$1,1,"")</f>
        <v/>
      </c>
      <c r="S483" s="9" t="str">
        <f t="shared" si="1932"/>
        <v/>
      </c>
      <c r="T483" s="9" t="str">
        <f t="shared" si="1932"/>
        <v/>
      </c>
      <c r="U483" s="9" t="str">
        <f t="shared" si="1932"/>
        <v/>
      </c>
      <c r="V483" s="9" t="str">
        <f t="shared" si="1932"/>
        <v/>
      </c>
      <c r="W483" s="9" t="str">
        <f t="shared" si="1932"/>
        <v/>
      </c>
      <c r="X483" s="9" t="str">
        <f t="shared" si="1932"/>
        <v/>
      </c>
      <c r="Y483" s="9" t="str">
        <f t="shared" si="1932"/>
        <v/>
      </c>
      <c r="Z483" s="9" t="str">
        <f t="shared" si="1932"/>
        <v>1</v>
      </c>
      <c r="AA483" s="9" t="str">
        <f t="shared" si="1932"/>
        <v/>
      </c>
      <c r="AB483" s="9" t="str">
        <f t="shared" ref="AB483:AI483" si="1933">if($H483=AB$1,1,"")</f>
        <v/>
      </c>
      <c r="AC483" s="9" t="str">
        <f t="shared" si="1933"/>
        <v/>
      </c>
      <c r="AD483" s="9" t="str">
        <f t="shared" si="1933"/>
        <v/>
      </c>
      <c r="AE483" s="9" t="str">
        <f t="shared" si="1933"/>
        <v/>
      </c>
      <c r="AF483" s="9" t="str">
        <f t="shared" si="1933"/>
        <v/>
      </c>
      <c r="AG483" s="9" t="str">
        <f t="shared" si="1933"/>
        <v>1</v>
      </c>
      <c r="AH483" s="9" t="str">
        <f t="shared" si="1933"/>
        <v/>
      </c>
      <c r="AI483" s="9" t="str">
        <f t="shared" si="1933"/>
        <v/>
      </c>
    </row>
    <row r="484" ht="12.75" customHeight="1">
      <c r="A484" s="9" t="s">
        <v>1578</v>
      </c>
      <c r="B484" s="9" t="s">
        <v>1579</v>
      </c>
      <c r="C484" s="9" t="s">
        <v>1580</v>
      </c>
      <c r="D484" s="10" t="s">
        <v>1581</v>
      </c>
      <c r="E484" s="14" t="str">
        <f>IF(('Classification-Dawson'!E484 &lt;&gt; "") * ('Classification-Chris'!E484 &lt;&gt; ""), IF(('Classification-Dawson'!E484 &lt;&gt; 'Classification-Chris'!E484), FALSE, TRUE), "")</f>
        <v>TRUE</v>
      </c>
      <c r="F484" s="14" t="str">
        <f>IF(('Classification-Dawson'!F484 &lt;&gt; "") * ('Classification-Chris'!F484 &lt;&gt; ""), IF(('Classification-Dawson'!F484 &lt;&gt; 'Classification-Chris'!F484), FALSE, TRUE), "")</f>
        <v>TRUE</v>
      </c>
      <c r="G484" s="10" t="str">
        <f>if(E484 = TRUE,'Classification-Dawson'!E484,if(E484 = FALSE,"Find it",""))</f>
        <v>Insecure Components</v>
      </c>
      <c r="H484" s="10" t="str">
        <f>if(F484 = TRUE,'Classification-Dawson'!F484,if(F484 = FALSE,"Find it",""))</f>
        <v>Data Loss</v>
      </c>
      <c r="I484" s="14" t="str">
        <f t="shared" ref="I484:J484" si="1934">IF(E484 = TRUE, 1, IF(E484 = "", "", 0))</f>
        <v>1</v>
      </c>
      <c r="J484" s="14" t="str">
        <f t="shared" si="1934"/>
        <v>1</v>
      </c>
      <c r="K484" s="9"/>
      <c r="L484" s="9" t="str">
        <f t="shared" ref="L484:M484" si="1935">IF(I484 = "", "", if(OR(I484=0, I484=1),1,0))</f>
        <v>1</v>
      </c>
      <c r="M484" s="9" t="str">
        <f t="shared" si="1935"/>
        <v>1</v>
      </c>
      <c r="N484" s="9"/>
      <c r="O484" s="9"/>
      <c r="P484" s="9"/>
      <c r="Q484" s="9"/>
      <c r="R484" s="9" t="str">
        <f t="shared" ref="R484:AA484" si="1936">if($G484=R$1,1,"")</f>
        <v/>
      </c>
      <c r="S484" s="9" t="str">
        <f t="shared" si="1936"/>
        <v/>
      </c>
      <c r="T484" s="9" t="str">
        <f t="shared" si="1936"/>
        <v/>
      </c>
      <c r="U484" s="9" t="str">
        <f t="shared" si="1936"/>
        <v/>
      </c>
      <c r="V484" s="9" t="str">
        <f t="shared" si="1936"/>
        <v/>
      </c>
      <c r="W484" s="9" t="str">
        <f t="shared" si="1936"/>
        <v>1</v>
      </c>
      <c r="X484" s="9" t="str">
        <f t="shared" si="1936"/>
        <v/>
      </c>
      <c r="Y484" s="9" t="str">
        <f t="shared" si="1936"/>
        <v/>
      </c>
      <c r="Z484" s="9" t="str">
        <f t="shared" si="1936"/>
        <v/>
      </c>
      <c r="AA484" s="9" t="str">
        <f t="shared" si="1936"/>
        <v/>
      </c>
      <c r="AB484" s="9" t="str">
        <f t="shared" ref="AB484:AI484" si="1937">if($H484=AB$1,1,"")</f>
        <v>1</v>
      </c>
      <c r="AC484" s="9" t="str">
        <f t="shared" si="1937"/>
        <v/>
      </c>
      <c r="AD484" s="9" t="str">
        <f t="shared" si="1937"/>
        <v/>
      </c>
      <c r="AE484" s="9" t="str">
        <f t="shared" si="1937"/>
        <v/>
      </c>
      <c r="AF484" s="9" t="str">
        <f t="shared" si="1937"/>
        <v/>
      </c>
      <c r="AG484" s="9" t="str">
        <f t="shared" si="1937"/>
        <v/>
      </c>
      <c r="AH484" s="9" t="str">
        <f t="shared" si="1937"/>
        <v/>
      </c>
      <c r="AI484" s="9" t="str">
        <f t="shared" si="1937"/>
        <v/>
      </c>
    </row>
    <row r="485" ht="12.75" customHeight="1">
      <c r="A485" s="9" t="s">
        <v>1582</v>
      </c>
      <c r="B485" s="9" t="s">
        <v>1583</v>
      </c>
      <c r="C485" s="9" t="s">
        <v>1584</v>
      </c>
      <c r="D485" s="10" t="s">
        <v>1585</v>
      </c>
      <c r="E485" s="14" t="str">
        <f>IF(('Classification-Dawson'!E485 &lt;&gt; "") * ('Classification-Chris'!E485 &lt;&gt; ""), IF(('Classification-Dawson'!E485 &lt;&gt; 'Classification-Chris'!E485), FALSE, TRUE), "")</f>
        <v>FALSE</v>
      </c>
      <c r="F485" s="14" t="str">
        <f>IF(('Classification-Dawson'!F485 &lt;&gt; "") * ('Classification-Chris'!F485 &lt;&gt; ""), IF(('Classification-Dawson'!F485 &lt;&gt; 'Classification-Chris'!F485), FALSE, TRUE), "")</f>
        <v>FALSE</v>
      </c>
      <c r="G485" s="13" t="s">
        <v>22</v>
      </c>
      <c r="H485" s="13" t="s">
        <v>29</v>
      </c>
      <c r="I485" s="14" t="str">
        <f t="shared" ref="I485:J485" si="1938">IF(E485 = TRUE, 1, IF(E485 = "", "", 0))</f>
        <v>0</v>
      </c>
      <c r="J485" s="14" t="str">
        <f t="shared" si="1938"/>
        <v>0</v>
      </c>
      <c r="K485" s="9"/>
      <c r="L485" s="9" t="str">
        <f t="shared" ref="L485:M485" si="1939">IF(I485 = "", "", if(OR(I485=0, I485=1),1,0))</f>
        <v>1</v>
      </c>
      <c r="M485" s="9" t="str">
        <f t="shared" si="1939"/>
        <v>1</v>
      </c>
      <c r="N485" s="9"/>
      <c r="O485" s="9"/>
      <c r="P485" s="9"/>
      <c r="Q485" s="9"/>
      <c r="R485" s="9" t="str">
        <f t="shared" ref="R485:AA485" si="1940">if($G485=R$1,1,"")</f>
        <v/>
      </c>
      <c r="S485" s="9" t="str">
        <f t="shared" si="1940"/>
        <v/>
      </c>
      <c r="T485" s="9" t="str">
        <f t="shared" si="1940"/>
        <v/>
      </c>
      <c r="U485" s="9" t="str">
        <f t="shared" si="1940"/>
        <v/>
      </c>
      <c r="V485" s="9" t="str">
        <f t="shared" si="1940"/>
        <v/>
      </c>
      <c r="W485" s="9" t="str">
        <f t="shared" si="1940"/>
        <v/>
      </c>
      <c r="X485" s="9" t="str">
        <f t="shared" si="1940"/>
        <v/>
      </c>
      <c r="Y485" s="9" t="str">
        <f t="shared" si="1940"/>
        <v/>
      </c>
      <c r="Z485" s="9" t="str">
        <f t="shared" si="1940"/>
        <v>1</v>
      </c>
      <c r="AA485" s="9" t="str">
        <f t="shared" si="1940"/>
        <v/>
      </c>
      <c r="AB485" s="9" t="str">
        <f t="shared" ref="AB485:AI485" si="1941">if($H485=AB$1,1,"")</f>
        <v/>
      </c>
      <c r="AC485" s="9" t="str">
        <f t="shared" si="1941"/>
        <v/>
      </c>
      <c r="AD485" s="9" t="str">
        <f t="shared" si="1941"/>
        <v/>
      </c>
      <c r="AE485" s="9" t="str">
        <f t="shared" si="1941"/>
        <v/>
      </c>
      <c r="AF485" s="9" t="str">
        <f t="shared" si="1941"/>
        <v/>
      </c>
      <c r="AG485" s="9" t="str">
        <f t="shared" si="1941"/>
        <v>1</v>
      </c>
      <c r="AH485" s="9" t="str">
        <f t="shared" si="1941"/>
        <v/>
      </c>
      <c r="AI485" s="9" t="str">
        <f t="shared" si="1941"/>
        <v/>
      </c>
    </row>
    <row r="486" ht="12.75" customHeight="1">
      <c r="A486" s="9" t="s">
        <v>1586</v>
      </c>
      <c r="B486" s="9" t="s">
        <v>1587</v>
      </c>
      <c r="C486" s="9" t="s">
        <v>1588</v>
      </c>
      <c r="D486" s="10" t="s">
        <v>1589</v>
      </c>
      <c r="E486" s="14" t="str">
        <f>IF(('Classification-Dawson'!E486 &lt;&gt; "") * ('Classification-Chris'!E486 &lt;&gt; ""), IF(('Classification-Dawson'!E486 &lt;&gt; 'Classification-Chris'!E486), FALSE, TRUE), "")</f>
        <v>TRUE</v>
      </c>
      <c r="F486" s="14" t="str">
        <f>IF(('Classification-Dawson'!F486 &lt;&gt; "") * ('Classification-Chris'!F486 &lt;&gt; ""), IF(('Classification-Dawson'!F486 &lt;&gt; 'Classification-Chris'!F486), FALSE, TRUE), "")</f>
        <v>TRUE</v>
      </c>
      <c r="G486" s="10" t="str">
        <f>if(E486 = TRUE,'Classification-Dawson'!E486,if(E486 = FALSE,"Find it",""))</f>
        <v>Insecure Components</v>
      </c>
      <c r="H486" s="10" t="str">
        <f>if(F486 = TRUE,'Classification-Dawson'!F486,if(F486 = FALSE,"Find it",""))</f>
        <v>Arbitrary Code Execution</v>
      </c>
      <c r="I486" s="14" t="str">
        <f t="shared" ref="I486:J486" si="1942">IF(E486 = TRUE, 1, IF(E486 = "", "", 0))</f>
        <v>1</v>
      </c>
      <c r="J486" s="14" t="str">
        <f t="shared" si="1942"/>
        <v>1</v>
      </c>
      <c r="K486" s="9"/>
      <c r="L486" s="9" t="str">
        <f t="shared" ref="L486:M486" si="1943">IF(I486 = "", "", if(OR(I486=0, I486=1),1,0))</f>
        <v>1</v>
      </c>
      <c r="M486" s="9" t="str">
        <f t="shared" si="1943"/>
        <v>1</v>
      </c>
      <c r="N486" s="9"/>
      <c r="O486" s="9"/>
      <c r="P486" s="9"/>
      <c r="Q486" s="9"/>
      <c r="R486" s="9" t="str">
        <f t="shared" ref="R486:AA486" si="1944">if($G486=R$1,1,"")</f>
        <v/>
      </c>
      <c r="S486" s="9" t="str">
        <f t="shared" si="1944"/>
        <v/>
      </c>
      <c r="T486" s="9" t="str">
        <f t="shared" si="1944"/>
        <v/>
      </c>
      <c r="U486" s="9" t="str">
        <f t="shared" si="1944"/>
        <v/>
      </c>
      <c r="V486" s="9" t="str">
        <f t="shared" si="1944"/>
        <v/>
      </c>
      <c r="W486" s="9" t="str">
        <f t="shared" si="1944"/>
        <v>1</v>
      </c>
      <c r="X486" s="9" t="str">
        <f t="shared" si="1944"/>
        <v/>
      </c>
      <c r="Y486" s="9" t="str">
        <f t="shared" si="1944"/>
        <v/>
      </c>
      <c r="Z486" s="9" t="str">
        <f t="shared" si="1944"/>
        <v/>
      </c>
      <c r="AA486" s="9" t="str">
        <f t="shared" si="1944"/>
        <v/>
      </c>
      <c r="AB486" s="9" t="str">
        <f t="shared" ref="AB486:AI486" si="1945">if($H486=AB$1,1,"")</f>
        <v/>
      </c>
      <c r="AC486" s="9" t="str">
        <f t="shared" si="1945"/>
        <v/>
      </c>
      <c r="AD486" s="9" t="str">
        <f t="shared" si="1945"/>
        <v/>
      </c>
      <c r="AE486" s="9" t="str">
        <f t="shared" si="1945"/>
        <v>1</v>
      </c>
      <c r="AF486" s="9" t="str">
        <f t="shared" si="1945"/>
        <v/>
      </c>
      <c r="AG486" s="9" t="str">
        <f t="shared" si="1945"/>
        <v/>
      </c>
      <c r="AH486" s="9" t="str">
        <f t="shared" si="1945"/>
        <v/>
      </c>
      <c r="AI486" s="9" t="str">
        <f t="shared" si="1945"/>
        <v/>
      </c>
    </row>
    <row r="487" ht="12.75" customHeight="1">
      <c r="A487" s="9" t="s">
        <v>1590</v>
      </c>
      <c r="B487" s="9" t="s">
        <v>1591</v>
      </c>
      <c r="C487" s="9" t="s">
        <v>1592</v>
      </c>
      <c r="D487" s="9"/>
      <c r="E487" s="14" t="str">
        <f>IF(('Classification-Dawson'!E487 &lt;&gt; "") * ('Classification-Chris'!E487 &lt;&gt; ""), IF(('Classification-Dawson'!E487 &lt;&gt; 'Classification-Chris'!E487), FALSE, TRUE), "")</f>
        <v/>
      </c>
      <c r="F487" s="14" t="str">
        <f>IF(('Classification-Dawson'!F487 &lt;&gt; "") * ('Classification-Chris'!F487 &lt;&gt; ""), IF(('Classification-Dawson'!F487 &lt;&gt; 'Classification-Chris'!F487), FALSE, TRUE), "")</f>
        <v/>
      </c>
      <c r="G487" s="10" t="str">
        <f>if(E487 = TRUE,'Classification-Dawson'!E487,if(E487 = FALSE,"Find it",""))</f>
        <v/>
      </c>
      <c r="H487" s="10" t="str">
        <f>if(F487 = TRUE,'Classification-Dawson'!F487,if(F487 = FALSE,"Find it",""))</f>
        <v/>
      </c>
      <c r="I487" s="14" t="str">
        <f t="shared" ref="I487:J487" si="1946">IF(E487 = TRUE, 1, IF(E487 = "", "", 0))</f>
        <v/>
      </c>
      <c r="J487" s="14" t="str">
        <f t="shared" si="1946"/>
        <v/>
      </c>
      <c r="K487" s="9"/>
      <c r="L487" s="9" t="str">
        <f t="shared" ref="L487:M487" si="1947">IF(I487 = "", "", if(OR(I487=0, I487=1),1,0))</f>
        <v/>
      </c>
      <c r="M487" s="9" t="str">
        <f t="shared" si="1947"/>
        <v/>
      </c>
      <c r="N487" s="9"/>
      <c r="O487" s="9"/>
      <c r="P487" s="9"/>
      <c r="Q487" s="9"/>
      <c r="R487" s="9" t="str">
        <f t="shared" ref="R487:AA487" si="1948">if($G487=R$1,1,"")</f>
        <v/>
      </c>
      <c r="S487" s="9" t="str">
        <f t="shared" si="1948"/>
        <v/>
      </c>
      <c r="T487" s="9" t="str">
        <f t="shared" si="1948"/>
        <v/>
      </c>
      <c r="U487" s="9" t="str">
        <f t="shared" si="1948"/>
        <v/>
      </c>
      <c r="V487" s="9" t="str">
        <f t="shared" si="1948"/>
        <v/>
      </c>
      <c r="W487" s="9" t="str">
        <f t="shared" si="1948"/>
        <v/>
      </c>
      <c r="X487" s="9" t="str">
        <f t="shared" si="1948"/>
        <v/>
      </c>
      <c r="Y487" s="9" t="str">
        <f t="shared" si="1948"/>
        <v/>
      </c>
      <c r="Z487" s="9" t="str">
        <f t="shared" si="1948"/>
        <v/>
      </c>
      <c r="AA487" s="9" t="str">
        <f t="shared" si="1948"/>
        <v/>
      </c>
      <c r="AB487" s="9" t="str">
        <f t="shared" ref="AB487:AI487" si="1949">if($H487=AB$1,1,"")</f>
        <v/>
      </c>
      <c r="AC487" s="9" t="str">
        <f t="shared" si="1949"/>
        <v/>
      </c>
      <c r="AD487" s="9" t="str">
        <f t="shared" si="1949"/>
        <v/>
      </c>
      <c r="AE487" s="9" t="str">
        <f t="shared" si="1949"/>
        <v/>
      </c>
      <c r="AF487" s="9" t="str">
        <f t="shared" si="1949"/>
        <v/>
      </c>
      <c r="AG487" s="9" t="str">
        <f t="shared" si="1949"/>
        <v/>
      </c>
      <c r="AH487" s="9" t="str">
        <f t="shared" si="1949"/>
        <v/>
      </c>
      <c r="AI487" s="9" t="str">
        <f t="shared" si="1949"/>
        <v/>
      </c>
    </row>
    <row r="488" ht="12.75" customHeight="1">
      <c r="A488" s="9" t="s">
        <v>1593</v>
      </c>
      <c r="B488" s="9" t="s">
        <v>1594</v>
      </c>
      <c r="C488" s="9" t="s">
        <v>1595</v>
      </c>
      <c r="D488" s="10" t="s">
        <v>1585</v>
      </c>
      <c r="E488" s="14" t="str">
        <f>IF(('Classification-Dawson'!E488 &lt;&gt; "") * ('Classification-Chris'!E488 &lt;&gt; ""), IF(('Classification-Dawson'!E488 &lt;&gt; 'Classification-Chris'!E488), FALSE, TRUE), "")</f>
        <v>TRUE</v>
      </c>
      <c r="F488" s="14" t="str">
        <f>IF(('Classification-Dawson'!F488 &lt;&gt; "") * ('Classification-Chris'!F488 &lt;&gt; ""), IF(('Classification-Dawson'!F488 &lt;&gt; 'Classification-Chris'!F488), FALSE, TRUE), "")</f>
        <v>TRUE</v>
      </c>
      <c r="G488" s="10" t="str">
        <f>if(E488 = TRUE,'Classification-Dawson'!E488,if(E488 = FALSE,"Find it",""))</f>
        <v>UI Issue</v>
      </c>
      <c r="H488" s="10" t="str">
        <f>if(F488 = TRUE,'Classification-Dawson'!F488,if(F488 = FALSE,"Find it",""))</f>
        <v>UI Misrepresentation</v>
      </c>
      <c r="I488" s="14" t="str">
        <f t="shared" ref="I488:J488" si="1950">IF(E488 = TRUE, 1, IF(E488 = "", "", 0))</f>
        <v>1</v>
      </c>
      <c r="J488" s="14" t="str">
        <f t="shared" si="1950"/>
        <v>1</v>
      </c>
      <c r="K488" s="9"/>
      <c r="L488" s="9" t="str">
        <f t="shared" ref="L488:M488" si="1951">IF(I488 = "", "", if(OR(I488=0, I488=1),1,0))</f>
        <v>1</v>
      </c>
      <c r="M488" s="9" t="str">
        <f t="shared" si="1951"/>
        <v>1</v>
      </c>
      <c r="N488" s="9"/>
      <c r="O488" s="9"/>
      <c r="P488" s="9"/>
      <c r="Q488" s="9"/>
      <c r="R488" s="9" t="str">
        <f t="shared" ref="R488:AA488" si="1952">if($G488=R$1,1,"")</f>
        <v/>
      </c>
      <c r="S488" s="9" t="str">
        <f t="shared" si="1952"/>
        <v/>
      </c>
      <c r="T488" s="9" t="str">
        <f t="shared" si="1952"/>
        <v/>
      </c>
      <c r="U488" s="9" t="str">
        <f t="shared" si="1952"/>
        <v/>
      </c>
      <c r="V488" s="9" t="str">
        <f t="shared" si="1952"/>
        <v/>
      </c>
      <c r="W488" s="9" t="str">
        <f t="shared" si="1952"/>
        <v/>
      </c>
      <c r="X488" s="9" t="str">
        <f t="shared" si="1952"/>
        <v/>
      </c>
      <c r="Y488" s="9" t="str">
        <f t="shared" si="1952"/>
        <v/>
      </c>
      <c r="Z488" s="9" t="str">
        <f t="shared" si="1952"/>
        <v>1</v>
      </c>
      <c r="AA488" s="9" t="str">
        <f t="shared" si="1952"/>
        <v/>
      </c>
      <c r="AB488" s="9" t="str">
        <f t="shared" ref="AB488:AI488" si="1953">if($H488=AB$1,1,"")</f>
        <v/>
      </c>
      <c r="AC488" s="9" t="str">
        <f t="shared" si="1953"/>
        <v/>
      </c>
      <c r="AD488" s="9" t="str">
        <f t="shared" si="1953"/>
        <v/>
      </c>
      <c r="AE488" s="9" t="str">
        <f t="shared" si="1953"/>
        <v/>
      </c>
      <c r="AF488" s="9" t="str">
        <f t="shared" si="1953"/>
        <v/>
      </c>
      <c r="AG488" s="9" t="str">
        <f t="shared" si="1953"/>
        <v/>
      </c>
      <c r="AH488" s="9" t="str">
        <f t="shared" si="1953"/>
        <v>1</v>
      </c>
      <c r="AI488" s="9" t="str">
        <f t="shared" si="1953"/>
        <v/>
      </c>
    </row>
    <row r="489" ht="12.75" customHeight="1">
      <c r="A489" s="9" t="s">
        <v>1596</v>
      </c>
      <c r="B489" s="9" t="s">
        <v>1597</v>
      </c>
      <c r="C489" s="9" t="s">
        <v>1598</v>
      </c>
      <c r="D489" s="9"/>
      <c r="E489" s="14" t="str">
        <f>IF(('Classification-Dawson'!E489 &lt;&gt; "") * ('Classification-Chris'!E489 &lt;&gt; ""), IF(('Classification-Dawson'!E489 &lt;&gt; 'Classification-Chris'!E489), FALSE, TRUE), "")</f>
        <v/>
      </c>
      <c r="F489" s="14" t="str">
        <f>IF(('Classification-Dawson'!F489 &lt;&gt; "") * ('Classification-Chris'!F489 &lt;&gt; ""), IF(('Classification-Dawson'!F489 &lt;&gt; 'Classification-Chris'!F489), FALSE, TRUE), "")</f>
        <v/>
      </c>
      <c r="G489" s="10" t="str">
        <f>if(E489 = TRUE,'Classification-Dawson'!E489,if(E489 = FALSE,"Find it",""))</f>
        <v/>
      </c>
      <c r="H489" s="10" t="str">
        <f>if(F489 = TRUE,'Classification-Dawson'!F489,if(F489 = FALSE,"Find it",""))</f>
        <v/>
      </c>
      <c r="I489" s="14" t="str">
        <f t="shared" ref="I489:J489" si="1954">IF(E489 = TRUE, 1, IF(E489 = "", "", 0))</f>
        <v/>
      </c>
      <c r="J489" s="14" t="str">
        <f t="shared" si="1954"/>
        <v/>
      </c>
      <c r="K489" s="9"/>
      <c r="L489" s="9" t="str">
        <f t="shared" ref="L489:M489" si="1955">IF(I489 = "", "", if(OR(I489=0, I489=1),1,0))</f>
        <v/>
      </c>
      <c r="M489" s="9" t="str">
        <f t="shared" si="1955"/>
        <v/>
      </c>
      <c r="N489" s="9"/>
      <c r="O489" s="9"/>
      <c r="P489" s="9"/>
      <c r="Q489" s="9"/>
      <c r="R489" s="9" t="str">
        <f t="shared" ref="R489:AA489" si="1956">if($G489=R$1,1,"")</f>
        <v/>
      </c>
      <c r="S489" s="9" t="str">
        <f t="shared" si="1956"/>
        <v/>
      </c>
      <c r="T489" s="9" t="str">
        <f t="shared" si="1956"/>
        <v/>
      </c>
      <c r="U489" s="9" t="str">
        <f t="shared" si="1956"/>
        <v/>
      </c>
      <c r="V489" s="9" t="str">
        <f t="shared" si="1956"/>
        <v/>
      </c>
      <c r="W489" s="9" t="str">
        <f t="shared" si="1956"/>
        <v/>
      </c>
      <c r="X489" s="9" t="str">
        <f t="shared" si="1956"/>
        <v/>
      </c>
      <c r="Y489" s="9" t="str">
        <f t="shared" si="1956"/>
        <v/>
      </c>
      <c r="Z489" s="9" t="str">
        <f t="shared" si="1956"/>
        <v/>
      </c>
      <c r="AA489" s="9" t="str">
        <f t="shared" si="1956"/>
        <v/>
      </c>
      <c r="AB489" s="9" t="str">
        <f t="shared" ref="AB489:AI489" si="1957">if($H489=AB$1,1,"")</f>
        <v/>
      </c>
      <c r="AC489" s="9" t="str">
        <f t="shared" si="1957"/>
        <v/>
      </c>
      <c r="AD489" s="9" t="str">
        <f t="shared" si="1957"/>
        <v/>
      </c>
      <c r="AE489" s="9" t="str">
        <f t="shared" si="1957"/>
        <v/>
      </c>
      <c r="AF489" s="9" t="str">
        <f t="shared" si="1957"/>
        <v/>
      </c>
      <c r="AG489" s="9" t="str">
        <f t="shared" si="1957"/>
        <v/>
      </c>
      <c r="AH489" s="9" t="str">
        <f t="shared" si="1957"/>
        <v/>
      </c>
      <c r="AI489" s="9" t="str">
        <f t="shared" si="1957"/>
        <v/>
      </c>
    </row>
    <row r="490" ht="12.75" customHeight="1">
      <c r="A490" s="9" t="s">
        <v>1599</v>
      </c>
      <c r="B490" s="9" t="s">
        <v>1600</v>
      </c>
      <c r="C490" s="9" t="s">
        <v>1601</v>
      </c>
      <c r="D490" s="9"/>
      <c r="E490" s="14" t="str">
        <f>IF(('Classification-Dawson'!E490 &lt;&gt; "") * ('Classification-Chris'!E490 &lt;&gt; ""), IF(('Classification-Dawson'!E490 &lt;&gt; 'Classification-Chris'!E490), FALSE, TRUE), "")</f>
        <v/>
      </c>
      <c r="F490" s="14" t="str">
        <f>IF(('Classification-Dawson'!F490 &lt;&gt; "") * ('Classification-Chris'!F490 &lt;&gt; ""), IF(('Classification-Dawson'!F490 &lt;&gt; 'Classification-Chris'!F490), FALSE, TRUE), "")</f>
        <v/>
      </c>
      <c r="G490" s="10" t="str">
        <f>if(E490 = TRUE,'Classification-Dawson'!E490,if(E490 = FALSE,"Find it",""))</f>
        <v/>
      </c>
      <c r="H490" s="10" t="str">
        <f>if(F490 = TRUE,'Classification-Dawson'!F490,if(F490 = FALSE,"Find it",""))</f>
        <v/>
      </c>
      <c r="I490" s="14" t="str">
        <f t="shared" ref="I490:J490" si="1958">IF(E490 = TRUE, 1, IF(E490 = "", "", 0))</f>
        <v/>
      </c>
      <c r="J490" s="14" t="str">
        <f t="shared" si="1958"/>
        <v/>
      </c>
      <c r="K490" s="9"/>
      <c r="L490" s="9" t="str">
        <f t="shared" ref="L490:M490" si="1959">IF(I490 = "", "", if(OR(I490=0, I490=1),1,0))</f>
        <v/>
      </c>
      <c r="M490" s="9" t="str">
        <f t="shared" si="1959"/>
        <v/>
      </c>
      <c r="N490" s="9"/>
      <c r="O490" s="9"/>
      <c r="P490" s="9"/>
      <c r="Q490" s="9"/>
      <c r="R490" s="9" t="str">
        <f t="shared" ref="R490:AA490" si="1960">if($G490=R$1,1,"")</f>
        <v/>
      </c>
      <c r="S490" s="9" t="str">
        <f t="shared" si="1960"/>
        <v/>
      </c>
      <c r="T490" s="9" t="str">
        <f t="shared" si="1960"/>
        <v/>
      </c>
      <c r="U490" s="9" t="str">
        <f t="shared" si="1960"/>
        <v/>
      </c>
      <c r="V490" s="9" t="str">
        <f t="shared" si="1960"/>
        <v/>
      </c>
      <c r="W490" s="9" t="str">
        <f t="shared" si="1960"/>
        <v/>
      </c>
      <c r="X490" s="9" t="str">
        <f t="shared" si="1960"/>
        <v/>
      </c>
      <c r="Y490" s="9" t="str">
        <f t="shared" si="1960"/>
        <v/>
      </c>
      <c r="Z490" s="9" t="str">
        <f t="shared" si="1960"/>
        <v/>
      </c>
      <c r="AA490" s="9" t="str">
        <f t="shared" si="1960"/>
        <v/>
      </c>
      <c r="AB490" s="9" t="str">
        <f t="shared" ref="AB490:AI490" si="1961">if($H490=AB$1,1,"")</f>
        <v/>
      </c>
      <c r="AC490" s="9" t="str">
        <f t="shared" si="1961"/>
        <v/>
      </c>
      <c r="AD490" s="9" t="str">
        <f t="shared" si="1961"/>
        <v/>
      </c>
      <c r="AE490" s="9" t="str">
        <f t="shared" si="1961"/>
        <v/>
      </c>
      <c r="AF490" s="9" t="str">
        <f t="shared" si="1961"/>
        <v/>
      </c>
      <c r="AG490" s="9" t="str">
        <f t="shared" si="1961"/>
        <v/>
      </c>
      <c r="AH490" s="9" t="str">
        <f t="shared" si="1961"/>
        <v/>
      </c>
      <c r="AI490" s="9" t="str">
        <f t="shared" si="1961"/>
        <v/>
      </c>
    </row>
    <row r="491" ht="12.75" customHeight="1">
      <c r="A491" s="9" t="s">
        <v>1602</v>
      </c>
      <c r="B491" s="9" t="s">
        <v>1603</v>
      </c>
      <c r="C491" s="9" t="s">
        <v>1604</v>
      </c>
      <c r="D491" s="9"/>
      <c r="E491" s="14" t="str">
        <f>IF(('Classification-Dawson'!E491 &lt;&gt; "") * ('Classification-Chris'!E491 &lt;&gt; ""), IF(('Classification-Dawson'!E491 &lt;&gt; 'Classification-Chris'!E491), FALSE, TRUE), "")</f>
        <v/>
      </c>
      <c r="F491" s="14" t="str">
        <f>IF(('Classification-Dawson'!F491 &lt;&gt; "") * ('Classification-Chris'!F491 &lt;&gt; ""), IF(('Classification-Dawson'!F491 &lt;&gt; 'Classification-Chris'!F491), FALSE, TRUE), "")</f>
        <v/>
      </c>
      <c r="G491" s="10" t="str">
        <f>if(E491 = TRUE,'Classification-Dawson'!E491,if(E491 = FALSE,"Find it",""))</f>
        <v/>
      </c>
      <c r="H491" s="10" t="str">
        <f>if(F491 = TRUE,'Classification-Dawson'!F491,if(F491 = FALSE,"Find it",""))</f>
        <v/>
      </c>
      <c r="I491" s="14" t="str">
        <f t="shared" ref="I491:J491" si="1962">IF(E491 = TRUE, 1, IF(E491 = "", "", 0))</f>
        <v/>
      </c>
      <c r="J491" s="14" t="str">
        <f t="shared" si="1962"/>
        <v/>
      </c>
      <c r="K491" s="9"/>
      <c r="L491" s="9" t="str">
        <f t="shared" ref="L491:M491" si="1963">IF(I491 = "", "", if(OR(I491=0, I491=1),1,0))</f>
        <v/>
      </c>
      <c r="M491" s="9" t="str">
        <f t="shared" si="1963"/>
        <v/>
      </c>
      <c r="N491" s="9"/>
      <c r="O491" s="9"/>
      <c r="P491" s="9"/>
      <c r="Q491" s="9"/>
      <c r="R491" s="9" t="str">
        <f t="shared" ref="R491:AA491" si="1964">if($G491=R$1,1,"")</f>
        <v/>
      </c>
      <c r="S491" s="9" t="str">
        <f t="shared" si="1964"/>
        <v/>
      </c>
      <c r="T491" s="9" t="str">
        <f t="shared" si="1964"/>
        <v/>
      </c>
      <c r="U491" s="9" t="str">
        <f t="shared" si="1964"/>
        <v/>
      </c>
      <c r="V491" s="9" t="str">
        <f t="shared" si="1964"/>
        <v/>
      </c>
      <c r="W491" s="9" t="str">
        <f t="shared" si="1964"/>
        <v/>
      </c>
      <c r="X491" s="9" t="str">
        <f t="shared" si="1964"/>
        <v/>
      </c>
      <c r="Y491" s="9" t="str">
        <f t="shared" si="1964"/>
        <v/>
      </c>
      <c r="Z491" s="9" t="str">
        <f t="shared" si="1964"/>
        <v/>
      </c>
      <c r="AA491" s="9" t="str">
        <f t="shared" si="1964"/>
        <v/>
      </c>
      <c r="AB491" s="9" t="str">
        <f t="shared" ref="AB491:AI491" si="1965">if($H491=AB$1,1,"")</f>
        <v/>
      </c>
      <c r="AC491" s="9" t="str">
        <f t="shared" si="1965"/>
        <v/>
      </c>
      <c r="AD491" s="9" t="str">
        <f t="shared" si="1965"/>
        <v/>
      </c>
      <c r="AE491" s="9" t="str">
        <f t="shared" si="1965"/>
        <v/>
      </c>
      <c r="AF491" s="9" t="str">
        <f t="shared" si="1965"/>
        <v/>
      </c>
      <c r="AG491" s="9" t="str">
        <f t="shared" si="1965"/>
        <v/>
      </c>
      <c r="AH491" s="9" t="str">
        <f t="shared" si="1965"/>
        <v/>
      </c>
      <c r="AI491" s="9" t="str">
        <f t="shared" si="1965"/>
        <v/>
      </c>
    </row>
    <row r="492" ht="12.75" customHeight="1">
      <c r="A492" s="9" t="s">
        <v>1605</v>
      </c>
      <c r="B492" s="9" t="s">
        <v>1606</v>
      </c>
      <c r="C492" s="9" t="s">
        <v>1607</v>
      </c>
      <c r="D492" s="10" t="s">
        <v>1608</v>
      </c>
      <c r="E492" s="14" t="str">
        <f>IF(('Classification-Dawson'!E492 &lt;&gt; "") * ('Classification-Chris'!E492 &lt;&gt; ""), IF(('Classification-Dawson'!E492 &lt;&gt; 'Classification-Chris'!E492), FALSE, TRUE), "")</f>
        <v>TRUE</v>
      </c>
      <c r="F492" s="14" t="str">
        <f>IF(('Classification-Dawson'!F492 &lt;&gt; "") * ('Classification-Chris'!F492 &lt;&gt; ""), IF(('Classification-Dawson'!F492 &lt;&gt; 'Classification-Chris'!F492), FALSE, TRUE), "")</f>
        <v>TRUE</v>
      </c>
      <c r="G492" s="10" t="str">
        <f>if(E492 = TRUE,'Classification-Dawson'!E492,if(E492 = FALSE,"Find it",""))</f>
        <v>Insecure Components</v>
      </c>
      <c r="H492" s="10" t="str">
        <f>if(F492 = TRUE,'Classification-Dawson'!F492,if(F492 = FALSE,"Find it",""))</f>
        <v>Authentication</v>
      </c>
      <c r="I492" s="14" t="str">
        <f t="shared" ref="I492:J492" si="1966">IF(E492 = TRUE, 1, IF(E492 = "", "", 0))</f>
        <v>1</v>
      </c>
      <c r="J492" s="14" t="str">
        <f t="shared" si="1966"/>
        <v>1</v>
      </c>
      <c r="K492" s="9"/>
      <c r="L492" s="9" t="str">
        <f t="shared" ref="L492:M492" si="1967">IF(I492 = "", "", if(OR(I492=0, I492=1),1,0))</f>
        <v>1</v>
      </c>
      <c r="M492" s="9" t="str">
        <f t="shared" si="1967"/>
        <v>1</v>
      </c>
      <c r="N492" s="9"/>
      <c r="O492" s="9"/>
      <c r="P492" s="9"/>
      <c r="Q492" s="9"/>
      <c r="R492" s="9" t="str">
        <f t="shared" ref="R492:AA492" si="1968">if($G492=R$1,1,"")</f>
        <v/>
      </c>
      <c r="S492" s="9" t="str">
        <f t="shared" si="1968"/>
        <v/>
      </c>
      <c r="T492" s="9" t="str">
        <f t="shared" si="1968"/>
        <v/>
      </c>
      <c r="U492" s="9" t="str">
        <f t="shared" si="1968"/>
        <v/>
      </c>
      <c r="V492" s="9" t="str">
        <f t="shared" si="1968"/>
        <v/>
      </c>
      <c r="W492" s="9" t="str">
        <f t="shared" si="1968"/>
        <v>1</v>
      </c>
      <c r="X492" s="9" t="str">
        <f t="shared" si="1968"/>
        <v/>
      </c>
      <c r="Y492" s="9" t="str">
        <f t="shared" si="1968"/>
        <v/>
      </c>
      <c r="Z492" s="9" t="str">
        <f t="shared" si="1968"/>
        <v/>
      </c>
      <c r="AA492" s="9" t="str">
        <f t="shared" si="1968"/>
        <v/>
      </c>
      <c r="AB492" s="9" t="str">
        <f t="shared" ref="AB492:AI492" si="1969">if($H492=AB$1,1,"")</f>
        <v/>
      </c>
      <c r="AC492" s="9" t="str">
        <f t="shared" si="1969"/>
        <v>1</v>
      </c>
      <c r="AD492" s="9" t="str">
        <f t="shared" si="1969"/>
        <v/>
      </c>
      <c r="AE492" s="9" t="str">
        <f t="shared" si="1969"/>
        <v/>
      </c>
      <c r="AF492" s="9" t="str">
        <f t="shared" si="1969"/>
        <v/>
      </c>
      <c r="AG492" s="9" t="str">
        <f t="shared" si="1969"/>
        <v/>
      </c>
      <c r="AH492" s="9" t="str">
        <f t="shared" si="1969"/>
        <v/>
      </c>
      <c r="AI492" s="9" t="str">
        <f t="shared" si="1969"/>
        <v/>
      </c>
    </row>
    <row r="493" ht="12.75" customHeight="1">
      <c r="A493" s="9" t="s">
        <v>1609</v>
      </c>
      <c r="B493" s="9" t="s">
        <v>1610</v>
      </c>
      <c r="C493" s="9" t="s">
        <v>1611</v>
      </c>
      <c r="D493" s="10" t="s">
        <v>1374</v>
      </c>
      <c r="E493" s="14" t="str">
        <f>IF(('Classification-Dawson'!E493 &lt;&gt; "") * ('Classification-Chris'!E493 &lt;&gt; ""), IF(('Classification-Dawson'!E493 &lt;&gt; 'Classification-Chris'!E493), FALSE, TRUE), "")</f>
        <v>TRUE</v>
      </c>
      <c r="F493" s="14" t="str">
        <f>IF(('Classification-Dawson'!F493 &lt;&gt; "") * ('Classification-Chris'!F493 &lt;&gt; ""), IF(('Classification-Dawson'!F493 &lt;&gt; 'Classification-Chris'!F493), FALSE, TRUE), "")</f>
        <v>TRUE</v>
      </c>
      <c r="G493" s="10" t="str">
        <f>if(E493 = TRUE,'Classification-Dawson'!E493,if(E493 = FALSE,"Find it",""))</f>
        <v>UI Issue</v>
      </c>
      <c r="H493" s="10" t="str">
        <f>if(F493 = TRUE,'Classification-Dawson'!F493,if(F493 = FALSE,"Find it",""))</f>
        <v>UI Hardening</v>
      </c>
      <c r="I493" s="14" t="str">
        <f t="shared" ref="I493:J493" si="1970">IF(E493 = TRUE, 1, IF(E493 = "", "", 0))</f>
        <v>1</v>
      </c>
      <c r="J493" s="14" t="str">
        <f t="shared" si="1970"/>
        <v>1</v>
      </c>
      <c r="K493" s="9"/>
      <c r="L493" s="9" t="str">
        <f t="shared" ref="L493:M493" si="1971">IF(I493 = "", "", if(OR(I493=0, I493=1),1,0))</f>
        <v>1</v>
      </c>
      <c r="M493" s="9" t="str">
        <f t="shared" si="1971"/>
        <v>1</v>
      </c>
      <c r="N493" s="9"/>
      <c r="O493" s="9"/>
      <c r="P493" s="9"/>
      <c r="Q493" s="9"/>
      <c r="R493" s="9" t="str">
        <f t="shared" ref="R493:AA493" si="1972">if($G493=R$1,1,"")</f>
        <v/>
      </c>
      <c r="S493" s="9" t="str">
        <f t="shared" si="1972"/>
        <v/>
      </c>
      <c r="T493" s="9" t="str">
        <f t="shared" si="1972"/>
        <v/>
      </c>
      <c r="U493" s="9" t="str">
        <f t="shared" si="1972"/>
        <v/>
      </c>
      <c r="V493" s="9" t="str">
        <f t="shared" si="1972"/>
        <v/>
      </c>
      <c r="W493" s="9" t="str">
        <f t="shared" si="1972"/>
        <v/>
      </c>
      <c r="X493" s="9" t="str">
        <f t="shared" si="1972"/>
        <v/>
      </c>
      <c r="Y493" s="9" t="str">
        <f t="shared" si="1972"/>
        <v/>
      </c>
      <c r="Z493" s="9" t="str">
        <f t="shared" si="1972"/>
        <v>1</v>
      </c>
      <c r="AA493" s="9" t="str">
        <f t="shared" si="1972"/>
        <v/>
      </c>
      <c r="AB493" s="9" t="str">
        <f t="shared" ref="AB493:AI493" si="1973">if($H493=AB$1,1,"")</f>
        <v/>
      </c>
      <c r="AC493" s="9" t="str">
        <f t="shared" si="1973"/>
        <v/>
      </c>
      <c r="AD493" s="9" t="str">
        <f t="shared" si="1973"/>
        <v/>
      </c>
      <c r="AE493" s="9" t="str">
        <f t="shared" si="1973"/>
        <v/>
      </c>
      <c r="AF493" s="9" t="str">
        <f t="shared" si="1973"/>
        <v/>
      </c>
      <c r="AG493" s="9" t="str">
        <f t="shared" si="1973"/>
        <v>1</v>
      </c>
      <c r="AH493" s="9" t="str">
        <f t="shared" si="1973"/>
        <v/>
      </c>
      <c r="AI493" s="9" t="str">
        <f t="shared" si="1973"/>
        <v/>
      </c>
    </row>
    <row r="494" ht="12.75" customHeight="1">
      <c r="A494" s="9" t="s">
        <v>1612</v>
      </c>
      <c r="B494" s="9" t="s">
        <v>1613</v>
      </c>
      <c r="C494" s="9" t="s">
        <v>1614</v>
      </c>
      <c r="D494" s="10" t="s">
        <v>1615</v>
      </c>
      <c r="E494" s="14" t="str">
        <f>IF(('Classification-Dawson'!E494 &lt;&gt; "") * ('Classification-Chris'!E494 &lt;&gt; ""), IF(('Classification-Dawson'!E494 &lt;&gt; 'Classification-Chris'!E494), FALSE, TRUE), "")</f>
        <v>TRUE</v>
      </c>
      <c r="F494" s="14" t="str">
        <f>IF(('Classification-Dawson'!F494 &lt;&gt; "") * ('Classification-Chris'!F494 &lt;&gt; ""), IF(('Classification-Dawson'!F494 &lt;&gt; 'Classification-Chris'!F494), FALSE, TRUE), "")</f>
        <v>TRUE</v>
      </c>
      <c r="G494" s="10" t="str">
        <f>if(E494 = TRUE,'Classification-Dawson'!E494,if(E494 = FALSE,"Find it",""))</f>
        <v>UI Issue</v>
      </c>
      <c r="H494" s="10" t="str">
        <f>if(F494 = TRUE,'Classification-Dawson'!F494,if(F494 = FALSE,"Find it",""))</f>
        <v>UI Hardening</v>
      </c>
      <c r="I494" s="14" t="str">
        <f t="shared" ref="I494:J494" si="1974">IF(E494 = TRUE, 1, IF(E494 = "", "", 0))</f>
        <v>1</v>
      </c>
      <c r="J494" s="14" t="str">
        <f t="shared" si="1974"/>
        <v>1</v>
      </c>
      <c r="K494" s="9"/>
      <c r="L494" s="9" t="str">
        <f t="shared" ref="L494:M494" si="1975">IF(I494 = "", "", if(OR(I494=0, I494=1),1,0))</f>
        <v>1</v>
      </c>
      <c r="M494" s="9" t="str">
        <f t="shared" si="1975"/>
        <v>1</v>
      </c>
      <c r="N494" s="9"/>
      <c r="O494" s="9"/>
      <c r="P494" s="9"/>
      <c r="Q494" s="9"/>
      <c r="R494" s="9" t="str">
        <f t="shared" ref="R494:AA494" si="1976">if($G494=R$1,1,"")</f>
        <v/>
      </c>
      <c r="S494" s="9" t="str">
        <f t="shared" si="1976"/>
        <v/>
      </c>
      <c r="T494" s="9" t="str">
        <f t="shared" si="1976"/>
        <v/>
      </c>
      <c r="U494" s="9" t="str">
        <f t="shared" si="1976"/>
        <v/>
      </c>
      <c r="V494" s="9" t="str">
        <f t="shared" si="1976"/>
        <v/>
      </c>
      <c r="W494" s="9" t="str">
        <f t="shared" si="1976"/>
        <v/>
      </c>
      <c r="X494" s="9" t="str">
        <f t="shared" si="1976"/>
        <v/>
      </c>
      <c r="Y494" s="9" t="str">
        <f t="shared" si="1976"/>
        <v/>
      </c>
      <c r="Z494" s="9" t="str">
        <f t="shared" si="1976"/>
        <v>1</v>
      </c>
      <c r="AA494" s="9" t="str">
        <f t="shared" si="1976"/>
        <v/>
      </c>
      <c r="AB494" s="9" t="str">
        <f t="shared" ref="AB494:AI494" si="1977">if($H494=AB$1,1,"")</f>
        <v/>
      </c>
      <c r="AC494" s="9" t="str">
        <f t="shared" si="1977"/>
        <v/>
      </c>
      <c r="AD494" s="9" t="str">
        <f t="shared" si="1977"/>
        <v/>
      </c>
      <c r="AE494" s="9" t="str">
        <f t="shared" si="1977"/>
        <v/>
      </c>
      <c r="AF494" s="9" t="str">
        <f t="shared" si="1977"/>
        <v/>
      </c>
      <c r="AG494" s="9" t="str">
        <f t="shared" si="1977"/>
        <v>1</v>
      </c>
      <c r="AH494" s="9" t="str">
        <f t="shared" si="1977"/>
        <v/>
      </c>
      <c r="AI494" s="9" t="str">
        <f t="shared" si="1977"/>
        <v/>
      </c>
    </row>
    <row r="495" ht="12.75" customHeight="1">
      <c r="A495" s="9" t="s">
        <v>1616</v>
      </c>
      <c r="B495" s="9" t="s">
        <v>1617</v>
      </c>
      <c r="C495" s="9" t="s">
        <v>1618</v>
      </c>
      <c r="D495" s="10" t="s">
        <v>1619</v>
      </c>
      <c r="E495" s="14" t="str">
        <f>IF(('Classification-Dawson'!E495 &lt;&gt; "") * ('Classification-Chris'!E495 &lt;&gt; ""), IF(('Classification-Dawson'!E495 &lt;&gt; 'Classification-Chris'!E495), FALSE, TRUE), "")</f>
        <v>TRUE</v>
      </c>
      <c r="F495" s="14" t="str">
        <f>IF(('Classification-Dawson'!F495 &lt;&gt; "") * ('Classification-Chris'!F495 &lt;&gt; ""), IF(('Classification-Dawson'!F495 &lt;&gt; 'Classification-Chris'!F495), FALSE, TRUE), "")</f>
        <v>TRUE</v>
      </c>
      <c r="G495" s="10" t="str">
        <f>if(E495 = TRUE,'Classification-Dawson'!E495,if(E495 = FALSE,"Find it",""))</f>
        <v>UI Issue</v>
      </c>
      <c r="H495" s="10" t="str">
        <f>if(F495 = TRUE,'Classification-Dawson'!F495,if(F495 = FALSE,"Find it",""))</f>
        <v>UI Misrepresentation</v>
      </c>
      <c r="I495" s="14" t="str">
        <f t="shared" ref="I495:J495" si="1978">IF(E495 = TRUE, 1, IF(E495 = "", "", 0))</f>
        <v>1</v>
      </c>
      <c r="J495" s="14" t="str">
        <f t="shared" si="1978"/>
        <v>1</v>
      </c>
      <c r="K495" s="9"/>
      <c r="L495" s="9" t="str">
        <f t="shared" ref="L495:M495" si="1979">IF(I495 = "", "", if(OR(I495=0, I495=1),1,0))</f>
        <v>1</v>
      </c>
      <c r="M495" s="9" t="str">
        <f t="shared" si="1979"/>
        <v>1</v>
      </c>
      <c r="N495" s="9"/>
      <c r="O495" s="9"/>
      <c r="P495" s="9"/>
      <c r="Q495" s="9"/>
      <c r="R495" s="9" t="str">
        <f t="shared" ref="R495:AA495" si="1980">if($G495=R$1,1,"")</f>
        <v/>
      </c>
      <c r="S495" s="9" t="str">
        <f t="shared" si="1980"/>
        <v/>
      </c>
      <c r="T495" s="9" t="str">
        <f t="shared" si="1980"/>
        <v/>
      </c>
      <c r="U495" s="9" t="str">
        <f t="shared" si="1980"/>
        <v/>
      </c>
      <c r="V495" s="9" t="str">
        <f t="shared" si="1980"/>
        <v/>
      </c>
      <c r="W495" s="9" t="str">
        <f t="shared" si="1980"/>
        <v/>
      </c>
      <c r="X495" s="9" t="str">
        <f t="shared" si="1980"/>
        <v/>
      </c>
      <c r="Y495" s="9" t="str">
        <f t="shared" si="1980"/>
        <v/>
      </c>
      <c r="Z495" s="9" t="str">
        <f t="shared" si="1980"/>
        <v>1</v>
      </c>
      <c r="AA495" s="9" t="str">
        <f t="shared" si="1980"/>
        <v/>
      </c>
      <c r="AB495" s="9" t="str">
        <f t="shared" ref="AB495:AI495" si="1981">if($H495=AB$1,1,"")</f>
        <v/>
      </c>
      <c r="AC495" s="9" t="str">
        <f t="shared" si="1981"/>
        <v/>
      </c>
      <c r="AD495" s="9" t="str">
        <f t="shared" si="1981"/>
        <v/>
      </c>
      <c r="AE495" s="9" t="str">
        <f t="shared" si="1981"/>
        <v/>
      </c>
      <c r="AF495" s="9" t="str">
        <f t="shared" si="1981"/>
        <v/>
      </c>
      <c r="AG495" s="9" t="str">
        <f t="shared" si="1981"/>
        <v/>
      </c>
      <c r="AH495" s="9" t="str">
        <f t="shared" si="1981"/>
        <v>1</v>
      </c>
      <c r="AI495" s="9" t="str">
        <f t="shared" si="1981"/>
        <v/>
      </c>
    </row>
    <row r="496" ht="12.75" customHeight="1">
      <c r="A496" s="9" t="s">
        <v>1620</v>
      </c>
      <c r="B496" s="9" t="s">
        <v>1621</v>
      </c>
      <c r="C496" s="9" t="s">
        <v>1622</v>
      </c>
      <c r="D496" s="10" t="s">
        <v>1623</v>
      </c>
      <c r="E496" s="14" t="str">
        <f>IF(('Classification-Dawson'!E496 &lt;&gt; "") * ('Classification-Chris'!E496 &lt;&gt; ""), IF(('Classification-Dawson'!E496 &lt;&gt; 'Classification-Chris'!E496), FALSE, TRUE), "")</f>
        <v>FALSE</v>
      </c>
      <c r="F496" s="14" t="str">
        <f>IF(('Classification-Dawson'!F496 &lt;&gt; "") * ('Classification-Chris'!F496 &lt;&gt; ""), IF(('Classification-Dawson'!F496 &lt;&gt; 'Classification-Chris'!F496), FALSE, TRUE), "")</f>
        <v>FALSE</v>
      </c>
      <c r="G496" s="13" t="s">
        <v>22</v>
      </c>
      <c r="H496" s="13" t="s">
        <v>30</v>
      </c>
      <c r="I496" s="14" t="str">
        <f t="shared" ref="I496:J496" si="1982">IF(E496 = TRUE, 1, IF(E496 = "", "", 0))</f>
        <v>0</v>
      </c>
      <c r="J496" s="14" t="str">
        <f t="shared" si="1982"/>
        <v>0</v>
      </c>
      <c r="K496" s="9"/>
      <c r="L496" s="9" t="str">
        <f t="shared" ref="L496:M496" si="1983">IF(I496 = "", "", if(OR(I496=0, I496=1),1,0))</f>
        <v>1</v>
      </c>
      <c r="M496" s="9" t="str">
        <f t="shared" si="1983"/>
        <v>1</v>
      </c>
      <c r="N496" s="9"/>
      <c r="O496" s="9"/>
      <c r="P496" s="9"/>
      <c r="Q496" s="9"/>
      <c r="R496" s="9" t="str">
        <f t="shared" ref="R496:AA496" si="1984">if($G496=R$1,1,"")</f>
        <v/>
      </c>
      <c r="S496" s="9" t="str">
        <f t="shared" si="1984"/>
        <v/>
      </c>
      <c r="T496" s="9" t="str">
        <f t="shared" si="1984"/>
        <v/>
      </c>
      <c r="U496" s="9" t="str">
        <f t="shared" si="1984"/>
        <v/>
      </c>
      <c r="V496" s="9" t="str">
        <f t="shared" si="1984"/>
        <v/>
      </c>
      <c r="W496" s="9" t="str">
        <f t="shared" si="1984"/>
        <v/>
      </c>
      <c r="X496" s="9" t="str">
        <f t="shared" si="1984"/>
        <v/>
      </c>
      <c r="Y496" s="9" t="str">
        <f t="shared" si="1984"/>
        <v/>
      </c>
      <c r="Z496" s="9" t="str">
        <f t="shared" si="1984"/>
        <v>1</v>
      </c>
      <c r="AA496" s="9" t="str">
        <f t="shared" si="1984"/>
        <v/>
      </c>
      <c r="AB496" s="9" t="str">
        <f t="shared" ref="AB496:AI496" si="1985">if($H496=AB$1,1,"")</f>
        <v/>
      </c>
      <c r="AC496" s="9" t="str">
        <f t="shared" si="1985"/>
        <v/>
      </c>
      <c r="AD496" s="9" t="str">
        <f t="shared" si="1985"/>
        <v/>
      </c>
      <c r="AE496" s="9" t="str">
        <f t="shared" si="1985"/>
        <v/>
      </c>
      <c r="AF496" s="9" t="str">
        <f t="shared" si="1985"/>
        <v/>
      </c>
      <c r="AG496" s="9" t="str">
        <f t="shared" si="1985"/>
        <v/>
      </c>
      <c r="AH496" s="9" t="str">
        <f t="shared" si="1985"/>
        <v>1</v>
      </c>
      <c r="AI496" s="9" t="str">
        <f t="shared" si="1985"/>
        <v/>
      </c>
    </row>
    <row r="497" ht="12.75" customHeight="1">
      <c r="A497" s="9" t="s">
        <v>1624</v>
      </c>
      <c r="B497" s="9" t="s">
        <v>1625</v>
      </c>
      <c r="C497" s="9" t="s">
        <v>1626</v>
      </c>
      <c r="D497" s="9"/>
      <c r="E497" s="14" t="str">
        <f>IF(('Classification-Dawson'!E497 &lt;&gt; "") * ('Classification-Chris'!E497 &lt;&gt; ""), IF(('Classification-Dawson'!E497 &lt;&gt; 'Classification-Chris'!E497), FALSE, TRUE), "")</f>
        <v/>
      </c>
      <c r="F497" s="14" t="str">
        <f>IF(('Classification-Dawson'!F497 &lt;&gt; "") * ('Classification-Chris'!F497 &lt;&gt; ""), IF(('Classification-Dawson'!F497 &lt;&gt; 'Classification-Chris'!F497), FALSE, TRUE), "")</f>
        <v/>
      </c>
      <c r="G497" s="10" t="str">
        <f>if(E497 = TRUE,'Classification-Dawson'!E497,if(E497 = FALSE,"Find it",""))</f>
        <v/>
      </c>
      <c r="H497" s="10" t="str">
        <f>if(F497 = TRUE,'Classification-Dawson'!F497,if(F497 = FALSE,"Find it",""))</f>
        <v/>
      </c>
      <c r="I497" s="14" t="str">
        <f t="shared" ref="I497:J497" si="1986">IF(E497 = TRUE, 1, IF(E497 = "", "", 0))</f>
        <v/>
      </c>
      <c r="J497" s="14" t="str">
        <f t="shared" si="1986"/>
        <v/>
      </c>
      <c r="K497" s="9"/>
      <c r="L497" s="9" t="str">
        <f t="shared" ref="L497:M497" si="1987">IF(I497 = "", "", if(OR(I497=0, I497=1),1,0))</f>
        <v/>
      </c>
      <c r="M497" s="9" t="str">
        <f t="shared" si="1987"/>
        <v/>
      </c>
      <c r="N497" s="9"/>
      <c r="O497" s="9"/>
      <c r="P497" s="9"/>
      <c r="Q497" s="9"/>
      <c r="R497" s="9" t="str">
        <f t="shared" ref="R497:AA497" si="1988">if($G497=R$1,1,"")</f>
        <v/>
      </c>
      <c r="S497" s="9" t="str">
        <f t="shared" si="1988"/>
        <v/>
      </c>
      <c r="T497" s="9" t="str">
        <f t="shared" si="1988"/>
        <v/>
      </c>
      <c r="U497" s="9" t="str">
        <f t="shared" si="1988"/>
        <v/>
      </c>
      <c r="V497" s="9" t="str">
        <f t="shared" si="1988"/>
        <v/>
      </c>
      <c r="W497" s="9" t="str">
        <f t="shared" si="1988"/>
        <v/>
      </c>
      <c r="X497" s="9" t="str">
        <f t="shared" si="1988"/>
        <v/>
      </c>
      <c r="Y497" s="9" t="str">
        <f t="shared" si="1988"/>
        <v/>
      </c>
      <c r="Z497" s="9" t="str">
        <f t="shared" si="1988"/>
        <v/>
      </c>
      <c r="AA497" s="9" t="str">
        <f t="shared" si="1988"/>
        <v/>
      </c>
      <c r="AB497" s="9" t="str">
        <f t="shared" ref="AB497:AI497" si="1989">if($H497=AB$1,1,"")</f>
        <v/>
      </c>
      <c r="AC497" s="9" t="str">
        <f t="shared" si="1989"/>
        <v/>
      </c>
      <c r="AD497" s="9" t="str">
        <f t="shared" si="1989"/>
        <v/>
      </c>
      <c r="AE497" s="9" t="str">
        <f t="shared" si="1989"/>
        <v/>
      </c>
      <c r="AF497" s="9" t="str">
        <f t="shared" si="1989"/>
        <v/>
      </c>
      <c r="AG497" s="9" t="str">
        <f t="shared" si="1989"/>
        <v/>
      </c>
      <c r="AH497" s="9" t="str">
        <f t="shared" si="1989"/>
        <v/>
      </c>
      <c r="AI497" s="9" t="str">
        <f t="shared" si="1989"/>
        <v/>
      </c>
    </row>
    <row r="498" ht="12.75" customHeight="1">
      <c r="A498" s="9"/>
      <c r="B498" s="9"/>
      <c r="C498" s="9"/>
      <c r="D498" s="9"/>
      <c r="E498" s="14" t="str">
        <f>IF(('Classification-Dawson'!E498 &lt;&gt; "") * ('Classification-Chris'!E498 &lt;&gt; ""), IF(('Classification-Dawson'!E498 &lt;&gt; 'Classification-Chris'!E498), FALSE, TRUE), "")</f>
        <v/>
      </c>
      <c r="F498" s="9"/>
      <c r="G498" s="10"/>
      <c r="H498" s="10"/>
      <c r="I498" s="14" t="str">
        <f t="shared" ref="I498:J498" si="1990">IF(E498 = TRUE, 1, IF(E498 = "", "", 0))</f>
        <v/>
      </c>
      <c r="J498" s="14" t="str">
        <f t="shared" si="1990"/>
        <v/>
      </c>
      <c r="K498" s="9"/>
      <c r="L498" s="9" t="str">
        <f t="shared" ref="L498:M498" si="1991">IF(I498 = "", "", if(OR(I498=0, I498=1),1,0))</f>
        <v/>
      </c>
      <c r="M498" s="9" t="str">
        <f t="shared" si="1991"/>
        <v/>
      </c>
      <c r="N498" s="9"/>
      <c r="O498" s="9"/>
      <c r="P498" s="9"/>
      <c r="Q498" s="9"/>
      <c r="R498" s="9" t="str">
        <f t="shared" ref="R498:AA498" si="1992">if($G498=R$1,1,"")</f>
        <v/>
      </c>
      <c r="S498" s="9" t="str">
        <f t="shared" si="1992"/>
        <v/>
      </c>
      <c r="T498" s="9" t="str">
        <f t="shared" si="1992"/>
        <v/>
      </c>
      <c r="U498" s="9" t="str">
        <f t="shared" si="1992"/>
        <v/>
      </c>
      <c r="V498" s="9" t="str">
        <f t="shared" si="1992"/>
        <v/>
      </c>
      <c r="W498" s="9" t="str">
        <f t="shared" si="1992"/>
        <v/>
      </c>
      <c r="X498" s="9" t="str">
        <f t="shared" si="1992"/>
        <v/>
      </c>
      <c r="Y498" s="9" t="str">
        <f t="shared" si="1992"/>
        <v/>
      </c>
      <c r="Z498" s="9" t="str">
        <f t="shared" si="1992"/>
        <v/>
      </c>
      <c r="AA498" s="9" t="str">
        <f t="shared" si="1992"/>
        <v/>
      </c>
      <c r="AB498" s="9" t="str">
        <f t="shared" ref="AB498:AI498" si="1993">if($H498=AB$1,1,"")</f>
        <v/>
      </c>
      <c r="AC498" s="9" t="str">
        <f t="shared" si="1993"/>
        <v/>
      </c>
      <c r="AD498" s="9" t="str">
        <f t="shared" si="1993"/>
        <v/>
      </c>
      <c r="AE498" s="9" t="str">
        <f t="shared" si="1993"/>
        <v/>
      </c>
      <c r="AF498" s="9" t="str">
        <f t="shared" si="1993"/>
        <v/>
      </c>
      <c r="AG498" s="9" t="str">
        <f t="shared" si="1993"/>
        <v/>
      </c>
      <c r="AH498" s="9" t="str">
        <f t="shared" si="1993"/>
        <v/>
      </c>
      <c r="AI498" s="9" t="str">
        <f t="shared" si="1993"/>
        <v/>
      </c>
    </row>
    <row r="499" ht="12.75" customHeight="1">
      <c r="A499" s="9"/>
      <c r="B499" s="9"/>
      <c r="C499" s="9"/>
      <c r="D499" s="9"/>
      <c r="E499" s="14" t="str">
        <f>IF(('Classification-Dawson'!E499 &lt;&gt; "") * ('Classification-Chris'!E499 &lt;&gt; ""), IF(('Classification-Dawson'!E499 &lt;&gt; 'Classification-Chris'!E499), FALSE, TRUE), "")</f>
        <v/>
      </c>
      <c r="F499" s="9"/>
      <c r="G499" s="10"/>
      <c r="H499" s="10"/>
      <c r="I499" s="14" t="str">
        <f t="shared" ref="I499:J499" si="1994">IF(E499 = TRUE, 1, IF(E499 = "", "", 0))</f>
        <v/>
      </c>
      <c r="J499" s="14" t="str">
        <f t="shared" si="1994"/>
        <v/>
      </c>
      <c r="K499" s="9"/>
      <c r="L499" s="9" t="str">
        <f t="shared" ref="L499:M499" si="1995">IF(I499 = "", "", if(OR(I499=0, I499=1),1,0))</f>
        <v/>
      </c>
      <c r="M499" s="9" t="str">
        <f t="shared" si="1995"/>
        <v/>
      </c>
      <c r="N499" s="9"/>
      <c r="O499" s="9"/>
      <c r="P499" s="9"/>
      <c r="Q499" s="9"/>
      <c r="R499" s="9" t="str">
        <f t="shared" ref="R499:AA499" si="1996">if($G499=R$1,1,"")</f>
        <v/>
      </c>
      <c r="S499" s="9" t="str">
        <f t="shared" si="1996"/>
        <v/>
      </c>
      <c r="T499" s="9" t="str">
        <f t="shared" si="1996"/>
        <v/>
      </c>
      <c r="U499" s="9" t="str">
        <f t="shared" si="1996"/>
        <v/>
      </c>
      <c r="V499" s="9" t="str">
        <f t="shared" si="1996"/>
        <v/>
      </c>
      <c r="W499" s="9" t="str">
        <f t="shared" si="1996"/>
        <v/>
      </c>
      <c r="X499" s="9" t="str">
        <f t="shared" si="1996"/>
        <v/>
      </c>
      <c r="Y499" s="9" t="str">
        <f t="shared" si="1996"/>
        <v/>
      </c>
      <c r="Z499" s="9" t="str">
        <f t="shared" si="1996"/>
        <v/>
      </c>
      <c r="AA499" s="9" t="str">
        <f t="shared" si="1996"/>
        <v/>
      </c>
      <c r="AB499" s="9" t="str">
        <f t="shared" ref="AB499:AI499" si="1997">if($H499=AB$1,1,"")</f>
        <v/>
      </c>
      <c r="AC499" s="9" t="str">
        <f t="shared" si="1997"/>
        <v/>
      </c>
      <c r="AD499" s="9" t="str">
        <f t="shared" si="1997"/>
        <v/>
      </c>
      <c r="AE499" s="9" t="str">
        <f t="shared" si="1997"/>
        <v/>
      </c>
      <c r="AF499" s="9" t="str">
        <f t="shared" si="1997"/>
        <v/>
      </c>
      <c r="AG499" s="9" t="str">
        <f t="shared" si="1997"/>
        <v/>
      </c>
      <c r="AH499" s="9" t="str">
        <f t="shared" si="1997"/>
        <v/>
      </c>
      <c r="AI499" s="9" t="str">
        <f t="shared" si="1997"/>
        <v/>
      </c>
    </row>
    <row r="500" ht="12.75" customHeight="1">
      <c r="A500" s="9"/>
      <c r="B500" s="9"/>
      <c r="C500" s="9"/>
      <c r="D500" s="9"/>
      <c r="E500" s="14" t="str">
        <f>IF(('Classification-Dawson'!E500 &lt;&gt; "") * ('Classification-Chris'!E500 &lt;&gt; ""), IF(('Classification-Dawson'!E500 &lt;&gt; 'Classification-Chris'!E500), FALSE, TRUE), "")</f>
        <v/>
      </c>
      <c r="F500" s="9"/>
      <c r="G500" s="10"/>
      <c r="H500" s="10"/>
      <c r="I500" s="14" t="str">
        <f t="shared" ref="I500:J500" si="1998">IF(E500 = TRUE, 1, IF(E500 = "", "", 0))</f>
        <v/>
      </c>
      <c r="J500" s="14" t="str">
        <f t="shared" si="1998"/>
        <v/>
      </c>
      <c r="K500" s="9"/>
      <c r="L500" s="9" t="str">
        <f t="shared" ref="L500:M500" si="1999">IF(I500 = "", "", if(OR(I500=0, I500=1),1,0))</f>
        <v/>
      </c>
      <c r="M500" s="9" t="str">
        <f t="shared" si="1999"/>
        <v/>
      </c>
      <c r="N500" s="9"/>
      <c r="O500" s="9"/>
      <c r="P500" s="9"/>
      <c r="Q500" s="9"/>
      <c r="R500" s="9" t="str">
        <f t="shared" ref="R500:AA500" si="2000">if($G500=R$1,1,"")</f>
        <v/>
      </c>
      <c r="S500" s="9" t="str">
        <f t="shared" si="2000"/>
        <v/>
      </c>
      <c r="T500" s="9" t="str">
        <f t="shared" si="2000"/>
        <v/>
      </c>
      <c r="U500" s="9" t="str">
        <f t="shared" si="2000"/>
        <v/>
      </c>
      <c r="V500" s="9" t="str">
        <f t="shared" si="2000"/>
        <v/>
      </c>
      <c r="W500" s="9" t="str">
        <f t="shared" si="2000"/>
        <v/>
      </c>
      <c r="X500" s="9" t="str">
        <f t="shared" si="2000"/>
        <v/>
      </c>
      <c r="Y500" s="9" t="str">
        <f t="shared" si="2000"/>
        <v/>
      </c>
      <c r="Z500" s="9" t="str">
        <f t="shared" si="2000"/>
        <v/>
      </c>
      <c r="AA500" s="9" t="str">
        <f t="shared" si="2000"/>
        <v/>
      </c>
      <c r="AB500" s="9" t="str">
        <f t="shared" ref="AB500:AI500" si="2001">if($H500=AB$1,1,"")</f>
        <v/>
      </c>
      <c r="AC500" s="9" t="str">
        <f t="shared" si="2001"/>
        <v/>
      </c>
      <c r="AD500" s="9" t="str">
        <f t="shared" si="2001"/>
        <v/>
      </c>
      <c r="AE500" s="9" t="str">
        <f t="shared" si="2001"/>
        <v/>
      </c>
      <c r="AF500" s="9" t="str">
        <f t="shared" si="2001"/>
        <v/>
      </c>
      <c r="AG500" s="9" t="str">
        <f t="shared" si="2001"/>
        <v/>
      </c>
      <c r="AH500" s="9" t="str">
        <f t="shared" si="2001"/>
        <v/>
      </c>
      <c r="AI500" s="9" t="str">
        <f t="shared" si="2001"/>
        <v/>
      </c>
    </row>
    <row r="501" ht="12.75" customHeight="1">
      <c r="A501" s="9"/>
      <c r="B501" s="9"/>
      <c r="C501" s="9"/>
      <c r="D501" s="9"/>
      <c r="E501" s="14" t="str">
        <f>IF(('Classification-Dawson'!E501 &lt;&gt; "") * ('Classification-Chris'!E501 &lt;&gt; ""), IF(('Classification-Dawson'!E501 &lt;&gt; 'Classification-Chris'!E501), FALSE, TRUE), "")</f>
        <v/>
      </c>
      <c r="F501" s="9"/>
      <c r="G501" s="10"/>
      <c r="H501" s="10"/>
      <c r="I501" s="14" t="str">
        <f t="shared" ref="I501:J501" si="2002">IF(E501 = TRUE, 1, IF(E501 = "", "", 0))</f>
        <v/>
      </c>
      <c r="J501" s="14" t="str">
        <f t="shared" si="2002"/>
        <v/>
      </c>
      <c r="K501" s="9"/>
      <c r="L501" s="9" t="str">
        <f t="shared" ref="L501:M501" si="2003">IF(I501 = "", "", if(OR(I501=0, I501=1),1,0))</f>
        <v/>
      </c>
      <c r="M501" s="9" t="str">
        <f t="shared" si="2003"/>
        <v/>
      </c>
      <c r="N501" s="9"/>
      <c r="O501" s="9"/>
      <c r="P501" s="9"/>
      <c r="Q501" s="9"/>
      <c r="R501" s="9" t="str">
        <f t="shared" ref="R501:AA501" si="2004">if($G501=R$1,1,"")</f>
        <v/>
      </c>
      <c r="S501" s="9" t="str">
        <f t="shared" si="2004"/>
        <v/>
      </c>
      <c r="T501" s="9" t="str">
        <f t="shared" si="2004"/>
        <v/>
      </c>
      <c r="U501" s="9" t="str">
        <f t="shared" si="2004"/>
        <v/>
      </c>
      <c r="V501" s="9" t="str">
        <f t="shared" si="2004"/>
        <v/>
      </c>
      <c r="W501" s="9" t="str">
        <f t="shared" si="2004"/>
        <v/>
      </c>
      <c r="X501" s="9" t="str">
        <f t="shared" si="2004"/>
        <v/>
      </c>
      <c r="Y501" s="9" t="str">
        <f t="shared" si="2004"/>
        <v/>
      </c>
      <c r="Z501" s="9" t="str">
        <f t="shared" si="2004"/>
        <v/>
      </c>
      <c r="AA501" s="9" t="str">
        <f t="shared" si="2004"/>
        <v/>
      </c>
      <c r="AB501" s="9" t="str">
        <f t="shared" ref="AB501:AI501" si="2005">if($H501=AB$1,1,"")</f>
        <v/>
      </c>
      <c r="AC501" s="9" t="str">
        <f t="shared" si="2005"/>
        <v/>
      </c>
      <c r="AD501" s="9" t="str">
        <f t="shared" si="2005"/>
        <v/>
      </c>
      <c r="AE501" s="9" t="str">
        <f t="shared" si="2005"/>
        <v/>
      </c>
      <c r="AF501" s="9" t="str">
        <f t="shared" si="2005"/>
        <v/>
      </c>
      <c r="AG501" s="9" t="str">
        <f t="shared" si="2005"/>
        <v/>
      </c>
      <c r="AH501" s="9" t="str">
        <f t="shared" si="2005"/>
        <v/>
      </c>
      <c r="AI501" s="9" t="str">
        <f t="shared" si="2005"/>
        <v/>
      </c>
    </row>
    <row r="502" ht="12.75" customHeight="1">
      <c r="A502" s="9"/>
      <c r="B502" s="9"/>
      <c r="C502" s="9"/>
      <c r="D502" s="9"/>
      <c r="E502" s="14" t="str">
        <f>IF(('Classification-Dawson'!E502 &lt;&gt; "") * ('Classification-Chris'!E502 &lt;&gt; ""), IF(('Classification-Dawson'!E502 &lt;&gt; 'Classification-Chris'!E502), FALSE, TRUE), "")</f>
        <v/>
      </c>
      <c r="F502" s="9"/>
      <c r="G502" s="10"/>
      <c r="H502" s="10"/>
      <c r="I502" s="14" t="str">
        <f t="shared" ref="I502:J502" si="2006">IF(E502 = TRUE, 1, IF(E502 = "", "", 0))</f>
        <v/>
      </c>
      <c r="J502" s="14" t="str">
        <f t="shared" si="2006"/>
        <v/>
      </c>
      <c r="K502" s="9"/>
      <c r="L502" s="9" t="str">
        <f t="shared" ref="L502:M502" si="2007">IF(I502 = "", "", if(OR(I502=0, I502=1),1,0))</f>
        <v/>
      </c>
      <c r="M502" s="9" t="str">
        <f t="shared" si="2007"/>
        <v/>
      </c>
      <c r="N502" s="9"/>
      <c r="O502" s="9"/>
      <c r="P502" s="9"/>
      <c r="Q502" s="9"/>
      <c r="R502" s="9" t="str">
        <f t="shared" ref="R502:AA502" si="2008">if($G502=R$1,1,"")</f>
        <v/>
      </c>
      <c r="S502" s="9" t="str">
        <f t="shared" si="2008"/>
        <v/>
      </c>
      <c r="T502" s="9" t="str">
        <f t="shared" si="2008"/>
        <v/>
      </c>
      <c r="U502" s="9" t="str">
        <f t="shared" si="2008"/>
        <v/>
      </c>
      <c r="V502" s="9" t="str">
        <f t="shared" si="2008"/>
        <v/>
      </c>
      <c r="W502" s="9" t="str">
        <f t="shared" si="2008"/>
        <v/>
      </c>
      <c r="X502" s="9" t="str">
        <f t="shared" si="2008"/>
        <v/>
      </c>
      <c r="Y502" s="9" t="str">
        <f t="shared" si="2008"/>
        <v/>
      </c>
      <c r="Z502" s="9" t="str">
        <f t="shared" si="2008"/>
        <v/>
      </c>
      <c r="AA502" s="9" t="str">
        <f t="shared" si="2008"/>
        <v/>
      </c>
      <c r="AB502" s="9" t="str">
        <f t="shared" ref="AB502:AI502" si="2009">if($H502=AB$1,1,"")</f>
        <v/>
      </c>
      <c r="AC502" s="9" t="str">
        <f t="shared" si="2009"/>
        <v/>
      </c>
      <c r="AD502" s="9" t="str">
        <f t="shared" si="2009"/>
        <v/>
      </c>
      <c r="AE502" s="9" t="str">
        <f t="shared" si="2009"/>
        <v/>
      </c>
      <c r="AF502" s="9" t="str">
        <f t="shared" si="2009"/>
        <v/>
      </c>
      <c r="AG502" s="9" t="str">
        <f t="shared" si="2009"/>
        <v/>
      </c>
      <c r="AH502" s="9" t="str">
        <f t="shared" si="2009"/>
        <v/>
      </c>
      <c r="AI502" s="9" t="str">
        <f t="shared" si="2009"/>
        <v/>
      </c>
    </row>
    <row r="503" ht="12.75" customHeight="1">
      <c r="A503" s="9"/>
      <c r="B503" s="9"/>
      <c r="C503" s="9"/>
      <c r="D503" s="9"/>
      <c r="E503" s="14" t="str">
        <f>IF(('Classification-Dawson'!E503 &lt;&gt; "") * ('Classification-Chris'!E503 &lt;&gt; ""), IF(('Classification-Dawson'!E503 &lt;&gt; 'Classification-Chris'!E503), FALSE, TRUE), "")</f>
        <v/>
      </c>
      <c r="F503" s="9"/>
      <c r="G503" s="10"/>
      <c r="H503" s="10"/>
      <c r="I503" s="14" t="str">
        <f t="shared" ref="I503:J503" si="2010">IF(E503 = TRUE, 1, IF(E503 = "", "", 0))</f>
        <v/>
      </c>
      <c r="J503" s="14" t="str">
        <f t="shared" si="2010"/>
        <v/>
      </c>
      <c r="K503" s="9"/>
      <c r="L503" s="9" t="str">
        <f t="shared" ref="L503:M503" si="2011">IF(I503 = "", "", if(OR(I503=0, I503=1),1,0))</f>
        <v/>
      </c>
      <c r="M503" s="9" t="str">
        <f t="shared" si="2011"/>
        <v/>
      </c>
      <c r="N503" s="9"/>
      <c r="O503" s="9"/>
      <c r="P503" s="9"/>
      <c r="Q503" s="9"/>
      <c r="R503" s="9" t="str">
        <f t="shared" ref="R503:AA503" si="2012">if($G503=R$1,1,"")</f>
        <v/>
      </c>
      <c r="S503" s="9" t="str">
        <f t="shared" si="2012"/>
        <v/>
      </c>
      <c r="T503" s="9" t="str">
        <f t="shared" si="2012"/>
        <v/>
      </c>
      <c r="U503" s="9" t="str">
        <f t="shared" si="2012"/>
        <v/>
      </c>
      <c r="V503" s="9" t="str">
        <f t="shared" si="2012"/>
        <v/>
      </c>
      <c r="W503" s="9" t="str">
        <f t="shared" si="2012"/>
        <v/>
      </c>
      <c r="X503" s="9" t="str">
        <f t="shared" si="2012"/>
        <v/>
      </c>
      <c r="Y503" s="9" t="str">
        <f t="shared" si="2012"/>
        <v/>
      </c>
      <c r="Z503" s="9" t="str">
        <f t="shared" si="2012"/>
        <v/>
      </c>
      <c r="AA503" s="9" t="str">
        <f t="shared" si="2012"/>
        <v/>
      </c>
      <c r="AB503" s="9" t="str">
        <f t="shared" ref="AB503:AI503" si="2013">if($H503=AB$1,1,"")</f>
        <v/>
      </c>
      <c r="AC503" s="9" t="str">
        <f t="shared" si="2013"/>
        <v/>
      </c>
      <c r="AD503" s="9" t="str">
        <f t="shared" si="2013"/>
        <v/>
      </c>
      <c r="AE503" s="9" t="str">
        <f t="shared" si="2013"/>
        <v/>
      </c>
      <c r="AF503" s="9" t="str">
        <f t="shared" si="2013"/>
        <v/>
      </c>
      <c r="AG503" s="9" t="str">
        <f t="shared" si="2013"/>
        <v/>
      </c>
      <c r="AH503" s="9" t="str">
        <f t="shared" si="2013"/>
        <v/>
      </c>
      <c r="AI503" s="9" t="str">
        <f t="shared" si="2013"/>
        <v/>
      </c>
    </row>
    <row r="504" ht="12.75" customHeight="1">
      <c r="A504" s="9"/>
      <c r="B504" s="9"/>
      <c r="C504" s="9"/>
      <c r="D504" s="9"/>
      <c r="E504" s="14" t="str">
        <f>IF(('Classification-Dawson'!E504 &lt;&gt; "") * ('Classification-Chris'!E504 &lt;&gt; ""), IF(('Classification-Dawson'!E504 &lt;&gt; 'Classification-Chris'!E504), FALSE, TRUE), "")</f>
        <v/>
      </c>
      <c r="F504" s="9"/>
      <c r="G504" s="10"/>
      <c r="H504" s="10"/>
      <c r="I504" s="14" t="str">
        <f t="shared" ref="I504:J504" si="2014">IF(E504 = TRUE, 1, IF(E504 = "", "", 0))</f>
        <v/>
      </c>
      <c r="J504" s="14" t="str">
        <f t="shared" si="2014"/>
        <v/>
      </c>
      <c r="K504" s="9"/>
      <c r="L504" s="9" t="str">
        <f t="shared" ref="L504:M504" si="2015">IF(I504 = "", "", if(OR(I504=0, I504=1),1,0))</f>
        <v/>
      </c>
      <c r="M504" s="9" t="str">
        <f t="shared" si="2015"/>
        <v/>
      </c>
      <c r="N504" s="9"/>
      <c r="O504" s="9"/>
      <c r="P504" s="9"/>
      <c r="Q504" s="9"/>
      <c r="R504" s="9" t="str">
        <f t="shared" ref="R504:AA504" si="2016">if($G504=R$1,1,"")</f>
        <v/>
      </c>
      <c r="S504" s="9" t="str">
        <f t="shared" si="2016"/>
        <v/>
      </c>
      <c r="T504" s="9" t="str">
        <f t="shared" si="2016"/>
        <v/>
      </c>
      <c r="U504" s="9" t="str">
        <f t="shared" si="2016"/>
        <v/>
      </c>
      <c r="V504" s="9" t="str">
        <f t="shared" si="2016"/>
        <v/>
      </c>
      <c r="W504" s="9" t="str">
        <f t="shared" si="2016"/>
        <v/>
      </c>
      <c r="X504" s="9" t="str">
        <f t="shared" si="2016"/>
        <v/>
      </c>
      <c r="Y504" s="9" t="str">
        <f t="shared" si="2016"/>
        <v/>
      </c>
      <c r="Z504" s="9" t="str">
        <f t="shared" si="2016"/>
        <v/>
      </c>
      <c r="AA504" s="9" t="str">
        <f t="shared" si="2016"/>
        <v/>
      </c>
      <c r="AB504" s="9" t="str">
        <f t="shared" ref="AB504:AI504" si="2017">if($H504=AB$1,1,"")</f>
        <v/>
      </c>
      <c r="AC504" s="9" t="str">
        <f t="shared" si="2017"/>
        <v/>
      </c>
      <c r="AD504" s="9" t="str">
        <f t="shared" si="2017"/>
        <v/>
      </c>
      <c r="AE504" s="9" t="str">
        <f t="shared" si="2017"/>
        <v/>
      </c>
      <c r="AF504" s="9" t="str">
        <f t="shared" si="2017"/>
        <v/>
      </c>
      <c r="AG504" s="9" t="str">
        <f t="shared" si="2017"/>
        <v/>
      </c>
      <c r="AH504" s="9" t="str">
        <f t="shared" si="2017"/>
        <v/>
      </c>
      <c r="AI504" s="9" t="str">
        <f t="shared" si="2017"/>
        <v/>
      </c>
    </row>
    <row r="505" ht="12.75" customHeight="1">
      <c r="A505" s="9"/>
      <c r="B505" s="9"/>
      <c r="C505" s="9"/>
      <c r="D505" s="9"/>
      <c r="E505" s="14" t="str">
        <f>IF(('Classification-Dawson'!E505 &lt;&gt; "") * ('Classification-Chris'!E505 &lt;&gt; ""), IF(('Classification-Dawson'!E505 &lt;&gt; 'Classification-Chris'!E505), FALSE, TRUE), "")</f>
        <v/>
      </c>
      <c r="F505" s="9"/>
      <c r="G505" s="10"/>
      <c r="H505" s="10"/>
      <c r="I505" s="14" t="str">
        <f t="shared" ref="I505:J505" si="2018">IF(E505 = TRUE, 1, IF(E505 = "", "", 0))</f>
        <v/>
      </c>
      <c r="J505" s="14" t="str">
        <f t="shared" si="2018"/>
        <v/>
      </c>
      <c r="K505" s="9"/>
      <c r="L505" s="9" t="str">
        <f t="shared" ref="L505:M505" si="2019">IF(I505 = "", "", if(OR(I505=0, I505=1),1,0))</f>
        <v/>
      </c>
      <c r="M505" s="9" t="str">
        <f t="shared" si="2019"/>
        <v/>
      </c>
      <c r="N505" s="9"/>
      <c r="O505" s="9"/>
      <c r="P505" s="9"/>
      <c r="Q505" s="9"/>
      <c r="R505" s="9" t="str">
        <f t="shared" ref="R505:AA505" si="2020">if($G505=R$1,1,"")</f>
        <v/>
      </c>
      <c r="S505" s="9" t="str">
        <f t="shared" si="2020"/>
        <v/>
      </c>
      <c r="T505" s="9" t="str">
        <f t="shared" si="2020"/>
        <v/>
      </c>
      <c r="U505" s="9" t="str">
        <f t="shared" si="2020"/>
        <v/>
      </c>
      <c r="V505" s="9" t="str">
        <f t="shared" si="2020"/>
        <v/>
      </c>
      <c r="W505" s="9" t="str">
        <f t="shared" si="2020"/>
        <v/>
      </c>
      <c r="X505" s="9" t="str">
        <f t="shared" si="2020"/>
        <v/>
      </c>
      <c r="Y505" s="9" t="str">
        <f t="shared" si="2020"/>
        <v/>
      </c>
      <c r="Z505" s="9" t="str">
        <f t="shared" si="2020"/>
        <v/>
      </c>
      <c r="AA505" s="9" t="str">
        <f t="shared" si="2020"/>
        <v/>
      </c>
      <c r="AB505" s="9" t="str">
        <f t="shared" ref="AB505:AI505" si="2021">if($H505=AB$1,1,"")</f>
        <v/>
      </c>
      <c r="AC505" s="9" t="str">
        <f t="shared" si="2021"/>
        <v/>
      </c>
      <c r="AD505" s="9" t="str">
        <f t="shared" si="2021"/>
        <v/>
      </c>
      <c r="AE505" s="9" t="str">
        <f t="shared" si="2021"/>
        <v/>
      </c>
      <c r="AF505" s="9" t="str">
        <f t="shared" si="2021"/>
        <v/>
      </c>
      <c r="AG505" s="9" t="str">
        <f t="shared" si="2021"/>
        <v/>
      </c>
      <c r="AH505" s="9" t="str">
        <f t="shared" si="2021"/>
        <v/>
      </c>
      <c r="AI505" s="9" t="str">
        <f t="shared" si="2021"/>
        <v/>
      </c>
    </row>
    <row r="506" ht="12.75" customHeight="1">
      <c r="A506" s="9"/>
      <c r="B506" s="9"/>
      <c r="C506" s="9"/>
      <c r="D506" s="9"/>
      <c r="E506" s="14" t="str">
        <f>IF(('Classification-Dawson'!E506 &lt;&gt; "") * ('Classification-Chris'!E506 &lt;&gt; ""), IF(('Classification-Dawson'!E506 &lt;&gt; 'Classification-Chris'!E506), FALSE, TRUE), "")</f>
        <v/>
      </c>
      <c r="F506" s="9"/>
      <c r="G506" s="10"/>
      <c r="H506" s="10"/>
      <c r="I506" s="14" t="str">
        <f t="shared" ref="I506:J506" si="2022">IF(E506 = TRUE, 1, IF(E506 = "", "", 0))</f>
        <v/>
      </c>
      <c r="J506" s="14" t="str">
        <f t="shared" si="2022"/>
        <v/>
      </c>
      <c r="K506" s="9"/>
      <c r="L506" s="9" t="str">
        <f t="shared" ref="L506:M506" si="2023">IF(I506 = "", "", if(OR(I506=0, I506=1),1,0))</f>
        <v/>
      </c>
      <c r="M506" s="9" t="str">
        <f t="shared" si="2023"/>
        <v/>
      </c>
      <c r="N506" s="9"/>
      <c r="O506" s="9"/>
      <c r="P506" s="9"/>
      <c r="Q506" s="9"/>
      <c r="R506" s="9" t="str">
        <f t="shared" ref="R506:AA506" si="2024">if($G506=R$1,1,"")</f>
        <v/>
      </c>
      <c r="S506" s="9" t="str">
        <f t="shared" si="2024"/>
        <v/>
      </c>
      <c r="T506" s="9" t="str">
        <f t="shared" si="2024"/>
        <v/>
      </c>
      <c r="U506" s="9" t="str">
        <f t="shared" si="2024"/>
        <v/>
      </c>
      <c r="V506" s="9" t="str">
        <f t="shared" si="2024"/>
        <v/>
      </c>
      <c r="W506" s="9" t="str">
        <f t="shared" si="2024"/>
        <v/>
      </c>
      <c r="X506" s="9" t="str">
        <f t="shared" si="2024"/>
        <v/>
      </c>
      <c r="Y506" s="9" t="str">
        <f t="shared" si="2024"/>
        <v/>
      </c>
      <c r="Z506" s="9" t="str">
        <f t="shared" si="2024"/>
        <v/>
      </c>
      <c r="AA506" s="9" t="str">
        <f t="shared" si="2024"/>
        <v/>
      </c>
      <c r="AB506" s="9" t="str">
        <f t="shared" ref="AB506:AI506" si="2025">if($H506=AB$1,1,"")</f>
        <v/>
      </c>
      <c r="AC506" s="9" t="str">
        <f t="shared" si="2025"/>
        <v/>
      </c>
      <c r="AD506" s="9" t="str">
        <f t="shared" si="2025"/>
        <v/>
      </c>
      <c r="AE506" s="9" t="str">
        <f t="shared" si="2025"/>
        <v/>
      </c>
      <c r="AF506" s="9" t="str">
        <f t="shared" si="2025"/>
        <v/>
      </c>
      <c r="AG506" s="9" t="str">
        <f t="shared" si="2025"/>
        <v/>
      </c>
      <c r="AH506" s="9" t="str">
        <f t="shared" si="2025"/>
        <v/>
      </c>
      <c r="AI506" s="9" t="str">
        <f t="shared" si="2025"/>
        <v/>
      </c>
    </row>
    <row r="507" ht="12.75" customHeight="1">
      <c r="A507" s="9"/>
      <c r="B507" s="9"/>
      <c r="C507" s="9"/>
      <c r="D507" s="9"/>
      <c r="E507" s="14" t="str">
        <f>IF(('Classification-Dawson'!E507 &lt;&gt; "") * ('Classification-Chris'!E507 &lt;&gt; ""), IF(('Classification-Dawson'!E507 &lt;&gt; 'Classification-Chris'!E507), FALSE, TRUE), "")</f>
        <v/>
      </c>
      <c r="F507" s="9"/>
      <c r="G507" s="10"/>
      <c r="H507" s="10"/>
      <c r="I507" s="14" t="str">
        <f t="shared" ref="I507:J507" si="2026">IF(E507 = TRUE, 1, IF(E507 = "", "", 0))</f>
        <v/>
      </c>
      <c r="J507" s="14" t="str">
        <f t="shared" si="2026"/>
        <v/>
      </c>
      <c r="K507" s="9"/>
      <c r="L507" s="9" t="str">
        <f t="shared" ref="L507:M507" si="2027">IF(I507 = "", "", if(OR(I507=0, I507=1),1,0))</f>
        <v/>
      </c>
      <c r="M507" s="9" t="str">
        <f t="shared" si="2027"/>
        <v/>
      </c>
      <c r="N507" s="9"/>
      <c r="O507" s="9"/>
      <c r="P507" s="9"/>
      <c r="Q507" s="9"/>
      <c r="R507" s="9" t="str">
        <f t="shared" ref="R507:AA507" si="2028">if($G507=R$1,1,"")</f>
        <v/>
      </c>
      <c r="S507" s="9" t="str">
        <f t="shared" si="2028"/>
        <v/>
      </c>
      <c r="T507" s="9" t="str">
        <f t="shared" si="2028"/>
        <v/>
      </c>
      <c r="U507" s="9" t="str">
        <f t="shared" si="2028"/>
        <v/>
      </c>
      <c r="V507" s="9" t="str">
        <f t="shared" si="2028"/>
        <v/>
      </c>
      <c r="W507" s="9" t="str">
        <f t="shared" si="2028"/>
        <v/>
      </c>
      <c r="X507" s="9" t="str">
        <f t="shared" si="2028"/>
        <v/>
      </c>
      <c r="Y507" s="9" t="str">
        <f t="shared" si="2028"/>
        <v/>
      </c>
      <c r="Z507" s="9" t="str">
        <f t="shared" si="2028"/>
        <v/>
      </c>
      <c r="AA507" s="9" t="str">
        <f t="shared" si="2028"/>
        <v/>
      </c>
      <c r="AB507" s="9" t="str">
        <f t="shared" ref="AB507:AI507" si="2029">if($H507=AB$1,1,"")</f>
        <v/>
      </c>
      <c r="AC507" s="9" t="str">
        <f t="shared" si="2029"/>
        <v/>
      </c>
      <c r="AD507" s="9" t="str">
        <f t="shared" si="2029"/>
        <v/>
      </c>
      <c r="AE507" s="9" t="str">
        <f t="shared" si="2029"/>
        <v/>
      </c>
      <c r="AF507" s="9" t="str">
        <f t="shared" si="2029"/>
        <v/>
      </c>
      <c r="AG507" s="9" t="str">
        <f t="shared" si="2029"/>
        <v/>
      </c>
      <c r="AH507" s="9" t="str">
        <f t="shared" si="2029"/>
        <v/>
      </c>
      <c r="AI507" s="9" t="str">
        <f t="shared" si="2029"/>
        <v/>
      </c>
    </row>
    <row r="508" ht="12.75" customHeight="1">
      <c r="A508" s="9"/>
      <c r="B508" s="9"/>
      <c r="C508" s="9"/>
      <c r="D508" s="9"/>
      <c r="E508" s="14" t="str">
        <f>IF(('Classification-Dawson'!E508 &lt;&gt; "") * ('Classification-Chris'!E508 &lt;&gt; ""), IF(('Classification-Dawson'!E508 &lt;&gt; 'Classification-Chris'!E508), FALSE, TRUE), "")</f>
        <v/>
      </c>
      <c r="F508" s="9"/>
      <c r="G508" s="10"/>
      <c r="H508" s="10"/>
      <c r="I508" s="14" t="str">
        <f t="shared" ref="I508:J508" si="2030">IF(E508 = TRUE, 1, IF(E508 = "", "", 0))</f>
        <v/>
      </c>
      <c r="J508" s="14" t="str">
        <f t="shared" si="2030"/>
        <v/>
      </c>
      <c r="K508" s="9"/>
      <c r="L508" s="9" t="str">
        <f t="shared" ref="L508:M508" si="2031">IF(I508 = "", "", if(OR(I508=0, I508=1),1,0))</f>
        <v/>
      </c>
      <c r="M508" s="9" t="str">
        <f t="shared" si="2031"/>
        <v/>
      </c>
      <c r="N508" s="9"/>
      <c r="O508" s="9"/>
      <c r="P508" s="9"/>
      <c r="Q508" s="9"/>
      <c r="R508" s="9" t="str">
        <f t="shared" ref="R508:AA508" si="2032">if($G508=R$1,1,"")</f>
        <v/>
      </c>
      <c r="S508" s="9" t="str">
        <f t="shared" si="2032"/>
        <v/>
      </c>
      <c r="T508" s="9" t="str">
        <f t="shared" si="2032"/>
        <v/>
      </c>
      <c r="U508" s="9" t="str">
        <f t="shared" si="2032"/>
        <v/>
      </c>
      <c r="V508" s="9" t="str">
        <f t="shared" si="2032"/>
        <v/>
      </c>
      <c r="W508" s="9" t="str">
        <f t="shared" si="2032"/>
        <v/>
      </c>
      <c r="X508" s="9" t="str">
        <f t="shared" si="2032"/>
        <v/>
      </c>
      <c r="Y508" s="9" t="str">
        <f t="shared" si="2032"/>
        <v/>
      </c>
      <c r="Z508" s="9" t="str">
        <f t="shared" si="2032"/>
        <v/>
      </c>
      <c r="AA508" s="9" t="str">
        <f t="shared" si="2032"/>
        <v/>
      </c>
      <c r="AB508" s="9" t="str">
        <f t="shared" ref="AB508:AI508" si="2033">if($H508=AB$1,1,"")</f>
        <v/>
      </c>
      <c r="AC508" s="9" t="str">
        <f t="shared" si="2033"/>
        <v/>
      </c>
      <c r="AD508" s="9" t="str">
        <f t="shared" si="2033"/>
        <v/>
      </c>
      <c r="AE508" s="9" t="str">
        <f t="shared" si="2033"/>
        <v/>
      </c>
      <c r="AF508" s="9" t="str">
        <f t="shared" si="2033"/>
        <v/>
      </c>
      <c r="AG508" s="9" t="str">
        <f t="shared" si="2033"/>
        <v/>
      </c>
      <c r="AH508" s="9" t="str">
        <f t="shared" si="2033"/>
        <v/>
      </c>
      <c r="AI508" s="9" t="str">
        <f t="shared" si="2033"/>
        <v/>
      </c>
    </row>
    <row r="509" ht="12.75" customHeight="1">
      <c r="A509" s="9"/>
      <c r="B509" s="9"/>
      <c r="C509" s="9"/>
      <c r="D509" s="9"/>
      <c r="E509" s="14" t="str">
        <f>IF(('Classification-Dawson'!E509 &lt;&gt; "") * ('Classification-Chris'!E509 &lt;&gt; ""), IF(('Classification-Dawson'!E509 &lt;&gt; 'Classification-Chris'!E509), FALSE, TRUE), "")</f>
        <v/>
      </c>
      <c r="F509" s="9"/>
      <c r="G509" s="10"/>
      <c r="H509" s="10"/>
      <c r="I509" s="14" t="str">
        <f t="shared" ref="I509:J509" si="2034">IF(E509 = TRUE, 1, IF(E509 = "", "", 0))</f>
        <v/>
      </c>
      <c r="J509" s="14" t="str">
        <f t="shared" si="2034"/>
        <v/>
      </c>
      <c r="K509" s="9"/>
      <c r="L509" s="9" t="str">
        <f t="shared" ref="L509:M509" si="2035">IF(I509 = "", "", if(OR(I509=0, I509=1),1,0))</f>
        <v/>
      </c>
      <c r="M509" s="9" t="str">
        <f t="shared" si="2035"/>
        <v/>
      </c>
      <c r="N509" s="9"/>
      <c r="O509" s="9"/>
      <c r="P509" s="9"/>
      <c r="Q509" s="9"/>
      <c r="R509" s="9" t="str">
        <f t="shared" ref="R509:Z509" si="2036">if($G509=R$1,1,"")</f>
        <v/>
      </c>
      <c r="S509" s="9" t="str">
        <f t="shared" si="2036"/>
        <v/>
      </c>
      <c r="T509" s="9" t="str">
        <f t="shared" si="2036"/>
        <v/>
      </c>
      <c r="U509" s="9" t="str">
        <f t="shared" si="2036"/>
        <v/>
      </c>
      <c r="V509" s="9" t="str">
        <f t="shared" si="2036"/>
        <v/>
      </c>
      <c r="W509" s="9" t="str">
        <f t="shared" si="2036"/>
        <v/>
      </c>
      <c r="X509" s="9" t="str">
        <f t="shared" si="2036"/>
        <v/>
      </c>
      <c r="Y509" s="9" t="str">
        <f t="shared" si="2036"/>
        <v/>
      </c>
      <c r="Z509" s="9" t="str">
        <f t="shared" si="2036"/>
        <v/>
      </c>
      <c r="AA509" s="9" t="str">
        <f t="shared" ref="AA509:AA517" si="2041">if(P509=$R$1,1,"")</f>
        <v/>
      </c>
      <c r="AB509" s="9" t="str">
        <f t="shared" ref="AB509:AI509" si="2037">if($H509=AB$1,1,"")</f>
        <v/>
      </c>
      <c r="AC509" s="9" t="str">
        <f t="shared" si="2037"/>
        <v/>
      </c>
      <c r="AD509" s="9" t="str">
        <f t="shared" si="2037"/>
        <v/>
      </c>
      <c r="AE509" s="9" t="str">
        <f t="shared" si="2037"/>
        <v/>
      </c>
      <c r="AF509" s="9" t="str">
        <f t="shared" si="2037"/>
        <v/>
      </c>
      <c r="AG509" s="9" t="str">
        <f t="shared" si="2037"/>
        <v/>
      </c>
      <c r="AH509" s="9" t="str">
        <f t="shared" si="2037"/>
        <v/>
      </c>
      <c r="AI509" s="9" t="str">
        <f t="shared" si="2037"/>
        <v/>
      </c>
    </row>
    <row r="510" ht="12.75" customHeight="1">
      <c r="A510" s="9"/>
      <c r="B510" s="9"/>
      <c r="C510" s="9"/>
      <c r="D510" s="9"/>
      <c r="E510" s="14" t="str">
        <f>IF(('Classification-Dawson'!E510 &lt;&gt; "") * ('Classification-Chris'!E510 &lt;&gt; ""), IF(('Classification-Dawson'!E510 &lt;&gt; 'Classification-Chris'!E510), FALSE, TRUE), "")</f>
        <v/>
      </c>
      <c r="F510" s="9"/>
      <c r="G510" s="10"/>
      <c r="H510" s="10"/>
      <c r="I510" s="14" t="str">
        <f t="shared" ref="I510:J510" si="2038">IF(E510 = TRUE, 1, IF(E510 = "", "", 0))</f>
        <v/>
      </c>
      <c r="J510" s="14" t="str">
        <f t="shared" si="2038"/>
        <v/>
      </c>
      <c r="K510" s="9"/>
      <c r="L510" s="9" t="str">
        <f t="shared" ref="L510:M510" si="2039">IF(I510 = "", "", if(OR(I510=0, I510=1),1,0))</f>
        <v/>
      </c>
      <c r="M510" s="9" t="str">
        <f t="shared" si="2039"/>
        <v/>
      </c>
      <c r="N510" s="9"/>
      <c r="O510" s="9"/>
      <c r="P510" s="9"/>
      <c r="Q510" s="9"/>
      <c r="R510" s="9" t="str">
        <f t="shared" ref="R510:Z510" si="2040">if($G510=R$1,1,"")</f>
        <v/>
      </c>
      <c r="S510" s="9" t="str">
        <f t="shared" si="2040"/>
        <v/>
      </c>
      <c r="T510" s="9" t="str">
        <f t="shared" si="2040"/>
        <v/>
      </c>
      <c r="U510" s="9" t="str">
        <f t="shared" si="2040"/>
        <v/>
      </c>
      <c r="V510" s="9" t="str">
        <f t="shared" si="2040"/>
        <v/>
      </c>
      <c r="W510" s="9" t="str">
        <f t="shared" si="2040"/>
        <v/>
      </c>
      <c r="X510" s="9" t="str">
        <f t="shared" si="2040"/>
        <v/>
      </c>
      <c r="Y510" s="9" t="str">
        <f t="shared" si="2040"/>
        <v/>
      </c>
      <c r="Z510" s="9" t="str">
        <f t="shared" si="2040"/>
        <v/>
      </c>
      <c r="AA510" s="9" t="str">
        <f t="shared" si="2041"/>
        <v/>
      </c>
      <c r="AB510" s="9" t="str">
        <f t="shared" ref="AB510:AI510" si="2042">if($H510=AB$1,1,"")</f>
        <v/>
      </c>
      <c r="AC510" s="9" t="str">
        <f t="shared" si="2042"/>
        <v/>
      </c>
      <c r="AD510" s="9" t="str">
        <f t="shared" si="2042"/>
        <v/>
      </c>
      <c r="AE510" s="9" t="str">
        <f t="shared" si="2042"/>
        <v/>
      </c>
      <c r="AF510" s="9" t="str">
        <f t="shared" si="2042"/>
        <v/>
      </c>
      <c r="AG510" s="9" t="str">
        <f t="shared" si="2042"/>
        <v/>
      </c>
      <c r="AH510" s="9" t="str">
        <f t="shared" si="2042"/>
        <v/>
      </c>
      <c r="AI510" s="9" t="str">
        <f t="shared" si="2042"/>
        <v/>
      </c>
    </row>
    <row r="511" ht="12.75" customHeight="1">
      <c r="A511" s="9"/>
      <c r="B511" s="9"/>
      <c r="C511" s="9"/>
      <c r="D511" s="9"/>
      <c r="E511" s="14" t="str">
        <f>IF(('Classification-Dawson'!E511 &lt;&gt; "") * ('Classification-Chris'!E511 &lt;&gt; ""), IF(('Classification-Dawson'!E511 &lt;&gt; 'Classification-Chris'!E511), FALSE, TRUE), "")</f>
        <v/>
      </c>
      <c r="F511" s="9"/>
      <c r="G511" s="10"/>
      <c r="H511" s="10"/>
      <c r="I511" s="14" t="str">
        <f t="shared" ref="I511:J511" si="2043">IF(E511 = TRUE, 1, IF(E511 = "", "", 0))</f>
        <v/>
      </c>
      <c r="J511" s="14" t="str">
        <f t="shared" si="2043"/>
        <v/>
      </c>
      <c r="K511" s="9"/>
      <c r="L511" s="9" t="str">
        <f t="shared" ref="L511:M511" si="2044">IF(I511 = "", "", if(OR(I511=0, I511=1),1,0))</f>
        <v/>
      </c>
      <c r="M511" s="9" t="str">
        <f t="shared" si="2044"/>
        <v/>
      </c>
      <c r="N511" s="9"/>
      <c r="O511" s="9"/>
      <c r="P511" s="9"/>
      <c r="Q511" s="9"/>
      <c r="R511" s="9" t="str">
        <f t="shared" ref="R511:Z511" si="2045">if($G511=R$1,1,"")</f>
        <v/>
      </c>
      <c r="S511" s="9" t="str">
        <f t="shared" si="2045"/>
        <v/>
      </c>
      <c r="T511" s="9" t="str">
        <f t="shared" si="2045"/>
        <v/>
      </c>
      <c r="U511" s="9" t="str">
        <f t="shared" si="2045"/>
        <v/>
      </c>
      <c r="V511" s="9" t="str">
        <f t="shared" si="2045"/>
        <v/>
      </c>
      <c r="W511" s="9" t="str">
        <f t="shared" si="2045"/>
        <v/>
      </c>
      <c r="X511" s="9" t="str">
        <f t="shared" si="2045"/>
        <v/>
      </c>
      <c r="Y511" s="9" t="str">
        <f t="shared" si="2045"/>
        <v/>
      </c>
      <c r="Z511" s="9" t="str">
        <f t="shared" si="2045"/>
        <v/>
      </c>
      <c r="AA511" s="9" t="str">
        <f t="shared" si="2041"/>
        <v/>
      </c>
      <c r="AB511" s="9" t="str">
        <f t="shared" ref="AB511:AI511" si="2046">if($H511=AB$1,1,"")</f>
        <v/>
      </c>
      <c r="AC511" s="9" t="str">
        <f t="shared" si="2046"/>
        <v/>
      </c>
      <c r="AD511" s="9" t="str">
        <f t="shared" si="2046"/>
        <v/>
      </c>
      <c r="AE511" s="9" t="str">
        <f t="shared" si="2046"/>
        <v/>
      </c>
      <c r="AF511" s="9" t="str">
        <f t="shared" si="2046"/>
        <v/>
      </c>
      <c r="AG511" s="9" t="str">
        <f t="shared" si="2046"/>
        <v/>
      </c>
      <c r="AH511" s="9" t="str">
        <f t="shared" si="2046"/>
        <v/>
      </c>
      <c r="AI511" s="9" t="str">
        <f t="shared" si="2046"/>
        <v/>
      </c>
    </row>
    <row r="512" ht="12.75" customHeight="1">
      <c r="A512" s="9"/>
      <c r="B512" s="9"/>
      <c r="C512" s="9"/>
      <c r="D512" s="9"/>
      <c r="E512" s="14" t="str">
        <f>IF(('Classification-Dawson'!E512 &lt;&gt; "") * ('Classification-Chris'!E512 &lt;&gt; ""), IF(('Classification-Dawson'!E512 &lt;&gt; 'Classification-Chris'!E512), FALSE, TRUE), "")</f>
        <v/>
      </c>
      <c r="F512" s="9"/>
      <c r="G512" s="10"/>
      <c r="H512" s="10"/>
      <c r="I512" s="14" t="str">
        <f t="shared" ref="I512:J512" si="2047">IF(E512 = TRUE, 1, IF(E512 = "", "", 0))</f>
        <v/>
      </c>
      <c r="J512" s="14" t="str">
        <f t="shared" si="2047"/>
        <v/>
      </c>
      <c r="K512" s="9"/>
      <c r="L512" s="9" t="str">
        <f t="shared" ref="L512:M512" si="2048">IF(I512 = "", "", if(OR(I512=0, I512=1),1,0))</f>
        <v/>
      </c>
      <c r="M512" s="9" t="str">
        <f t="shared" si="2048"/>
        <v/>
      </c>
      <c r="N512" s="9"/>
      <c r="O512" s="9"/>
      <c r="P512" s="9"/>
      <c r="Q512" s="9"/>
      <c r="R512" s="9" t="str">
        <f t="shared" ref="R512:Z512" si="2049">if($G512=R$1,1,"")</f>
        <v/>
      </c>
      <c r="S512" s="9" t="str">
        <f t="shared" si="2049"/>
        <v/>
      </c>
      <c r="T512" s="9" t="str">
        <f t="shared" si="2049"/>
        <v/>
      </c>
      <c r="U512" s="9" t="str">
        <f t="shared" si="2049"/>
        <v/>
      </c>
      <c r="V512" s="9" t="str">
        <f t="shared" si="2049"/>
        <v/>
      </c>
      <c r="W512" s="9" t="str">
        <f t="shared" si="2049"/>
        <v/>
      </c>
      <c r="X512" s="9" t="str">
        <f t="shared" si="2049"/>
        <v/>
      </c>
      <c r="Y512" s="9" t="str">
        <f t="shared" si="2049"/>
        <v/>
      </c>
      <c r="Z512" s="9" t="str">
        <f t="shared" si="2049"/>
        <v/>
      </c>
      <c r="AA512" s="9" t="str">
        <f t="shared" si="2041"/>
        <v/>
      </c>
      <c r="AB512" s="9" t="str">
        <f t="shared" ref="AB512:AI512" si="2050">if($H512=AB$1,1,"")</f>
        <v/>
      </c>
      <c r="AC512" s="9" t="str">
        <f t="shared" si="2050"/>
        <v/>
      </c>
      <c r="AD512" s="9" t="str">
        <f t="shared" si="2050"/>
        <v/>
      </c>
      <c r="AE512" s="9" t="str">
        <f t="shared" si="2050"/>
        <v/>
      </c>
      <c r="AF512" s="9" t="str">
        <f t="shared" si="2050"/>
        <v/>
      </c>
      <c r="AG512" s="9" t="str">
        <f t="shared" si="2050"/>
        <v/>
      </c>
      <c r="AH512" s="9" t="str">
        <f t="shared" si="2050"/>
        <v/>
      </c>
      <c r="AI512" s="9" t="str">
        <f t="shared" si="2050"/>
        <v/>
      </c>
    </row>
    <row r="513" ht="12.75" customHeight="1">
      <c r="A513" s="9"/>
      <c r="B513" s="9"/>
      <c r="C513" s="9"/>
      <c r="D513" s="9"/>
      <c r="E513" s="14" t="str">
        <f>IF(('Classification-Dawson'!E513 &lt;&gt; "") * ('Classification-Chris'!E513 &lt;&gt; ""), IF(('Classification-Dawson'!E513 &lt;&gt; 'Classification-Chris'!E513), FALSE, TRUE), "")</f>
        <v/>
      </c>
      <c r="F513" s="9"/>
      <c r="G513" s="10"/>
      <c r="H513" s="10"/>
      <c r="I513" s="14" t="str">
        <f t="shared" ref="I513:J513" si="2051">IF(E513 = TRUE, 1, IF(E513 = "", "", 0))</f>
        <v/>
      </c>
      <c r="J513" s="14" t="str">
        <f t="shared" si="2051"/>
        <v/>
      </c>
      <c r="K513" s="9"/>
      <c r="L513" s="9" t="str">
        <f t="shared" ref="L513:M513" si="2052">IF(I513 = "", "", if(OR(I513=0, I513=1),1,0))</f>
        <v/>
      </c>
      <c r="M513" s="9" t="str">
        <f t="shared" si="2052"/>
        <v/>
      </c>
      <c r="N513" s="9"/>
      <c r="O513" s="9"/>
      <c r="P513" s="9"/>
      <c r="Q513" s="9"/>
      <c r="R513" s="9" t="str">
        <f t="shared" ref="R513:Z513" si="2053">if($G513=R$1,1,"")</f>
        <v/>
      </c>
      <c r="S513" s="9" t="str">
        <f t="shared" si="2053"/>
        <v/>
      </c>
      <c r="T513" s="9" t="str">
        <f t="shared" si="2053"/>
        <v/>
      </c>
      <c r="U513" s="9" t="str">
        <f t="shared" si="2053"/>
        <v/>
      </c>
      <c r="V513" s="9" t="str">
        <f t="shared" si="2053"/>
        <v/>
      </c>
      <c r="W513" s="9" t="str">
        <f t="shared" si="2053"/>
        <v/>
      </c>
      <c r="X513" s="9" t="str">
        <f t="shared" si="2053"/>
        <v/>
      </c>
      <c r="Y513" s="9" t="str">
        <f t="shared" si="2053"/>
        <v/>
      </c>
      <c r="Z513" s="9" t="str">
        <f t="shared" si="2053"/>
        <v/>
      </c>
      <c r="AA513" s="9" t="str">
        <f t="shared" si="2041"/>
        <v/>
      </c>
      <c r="AB513" s="9" t="str">
        <f t="shared" ref="AB513:AI513" si="2054">if($H513=AB$1,1,"")</f>
        <v/>
      </c>
      <c r="AC513" s="9" t="str">
        <f t="shared" si="2054"/>
        <v/>
      </c>
      <c r="AD513" s="9" t="str">
        <f t="shared" si="2054"/>
        <v/>
      </c>
      <c r="AE513" s="9" t="str">
        <f t="shared" si="2054"/>
        <v/>
      </c>
      <c r="AF513" s="9" t="str">
        <f t="shared" si="2054"/>
        <v/>
      </c>
      <c r="AG513" s="9" t="str">
        <f t="shared" si="2054"/>
        <v/>
      </c>
      <c r="AH513" s="9" t="str">
        <f t="shared" si="2054"/>
        <v/>
      </c>
      <c r="AI513" s="9" t="str">
        <f t="shared" si="2054"/>
        <v/>
      </c>
    </row>
    <row r="514" ht="12.75" customHeight="1">
      <c r="A514" s="9"/>
      <c r="B514" s="9"/>
      <c r="C514" s="9"/>
      <c r="D514" s="9"/>
      <c r="E514" s="14" t="str">
        <f>IF(('Classification-Dawson'!E514 &lt;&gt; "") * ('Classification-Chris'!E514 &lt;&gt; ""), IF(('Classification-Dawson'!E514 &lt;&gt; 'Classification-Chris'!E514), FALSE, TRUE), "")</f>
        <v/>
      </c>
      <c r="F514" s="9"/>
      <c r="G514" s="10"/>
      <c r="H514" s="10"/>
      <c r="I514" s="14" t="str">
        <f t="shared" ref="I514:J514" si="2055">IF(E514 = TRUE, 1, IF(E514 = "", "", 0))</f>
        <v/>
      </c>
      <c r="J514" s="14" t="str">
        <f t="shared" si="2055"/>
        <v/>
      </c>
      <c r="K514" s="9"/>
      <c r="L514" s="9" t="str">
        <f t="shared" ref="L514:M514" si="2056">IF(I514 = "", "", if(OR(I514=0, I514=1),1,0))</f>
        <v/>
      </c>
      <c r="M514" s="9" t="str">
        <f t="shared" si="2056"/>
        <v/>
      </c>
      <c r="N514" s="9"/>
      <c r="O514" s="9"/>
      <c r="P514" s="9"/>
      <c r="Q514" s="9"/>
      <c r="R514" s="9" t="str">
        <f t="shared" ref="R514:Z514" si="2057">if($G514=R$1,1,"")</f>
        <v/>
      </c>
      <c r="S514" s="9" t="str">
        <f t="shared" si="2057"/>
        <v/>
      </c>
      <c r="T514" s="9" t="str">
        <f t="shared" si="2057"/>
        <v/>
      </c>
      <c r="U514" s="9" t="str">
        <f t="shared" si="2057"/>
        <v/>
      </c>
      <c r="V514" s="9" t="str">
        <f t="shared" si="2057"/>
        <v/>
      </c>
      <c r="W514" s="9" t="str">
        <f t="shared" si="2057"/>
        <v/>
      </c>
      <c r="X514" s="9" t="str">
        <f t="shared" si="2057"/>
        <v/>
      </c>
      <c r="Y514" s="9" t="str">
        <f t="shared" si="2057"/>
        <v/>
      </c>
      <c r="Z514" s="9" t="str">
        <f t="shared" si="2057"/>
        <v/>
      </c>
      <c r="AA514" s="9" t="str">
        <f t="shared" si="2041"/>
        <v/>
      </c>
      <c r="AB514" s="9" t="str">
        <f t="shared" ref="AB514:AI514" si="2058">if($H514=AB$1,1,"")</f>
        <v/>
      </c>
      <c r="AC514" s="9" t="str">
        <f t="shared" si="2058"/>
        <v/>
      </c>
      <c r="AD514" s="9" t="str">
        <f t="shared" si="2058"/>
        <v/>
      </c>
      <c r="AE514" s="9" t="str">
        <f t="shared" si="2058"/>
        <v/>
      </c>
      <c r="AF514" s="9" t="str">
        <f t="shared" si="2058"/>
        <v/>
      </c>
      <c r="AG514" s="9" t="str">
        <f t="shared" si="2058"/>
        <v/>
      </c>
      <c r="AH514" s="9" t="str">
        <f t="shared" si="2058"/>
        <v/>
      </c>
      <c r="AI514" s="9" t="str">
        <f t="shared" si="2058"/>
        <v/>
      </c>
    </row>
    <row r="515" ht="12.75" customHeight="1">
      <c r="A515" s="9"/>
      <c r="B515" s="9"/>
      <c r="C515" s="9"/>
      <c r="D515" s="9"/>
      <c r="E515" s="14" t="str">
        <f>IF(('Classification-Dawson'!E515 &lt;&gt; "") * ('Classification-Chris'!E515 &lt;&gt; ""), IF(('Classification-Dawson'!E515 &lt;&gt; 'Classification-Chris'!E515), FALSE, TRUE), "")</f>
        <v/>
      </c>
      <c r="F515" s="9"/>
      <c r="G515" s="10"/>
      <c r="H515" s="10"/>
      <c r="I515" s="14" t="str">
        <f t="shared" ref="I515:J515" si="2059">IF(E515 = TRUE, 1, IF(E515 = "", "", 0))</f>
        <v/>
      </c>
      <c r="J515" s="14" t="str">
        <f t="shared" si="2059"/>
        <v/>
      </c>
      <c r="K515" s="9"/>
      <c r="L515" s="9" t="str">
        <f t="shared" ref="L515:M515" si="2060">IF(I515 = "", "", if(OR(I515=0, I515=1),1,0))</f>
        <v/>
      </c>
      <c r="M515" s="9" t="str">
        <f t="shared" si="2060"/>
        <v/>
      </c>
      <c r="N515" s="9"/>
      <c r="O515" s="9"/>
      <c r="P515" s="9"/>
      <c r="Q515" s="9"/>
      <c r="R515" s="9" t="str">
        <f t="shared" ref="R515:Z515" si="2061">if($G515=R$1,1,"")</f>
        <v/>
      </c>
      <c r="S515" s="9" t="str">
        <f t="shared" si="2061"/>
        <v/>
      </c>
      <c r="T515" s="9" t="str">
        <f t="shared" si="2061"/>
        <v/>
      </c>
      <c r="U515" s="9" t="str">
        <f t="shared" si="2061"/>
        <v/>
      </c>
      <c r="V515" s="9" t="str">
        <f t="shared" si="2061"/>
        <v/>
      </c>
      <c r="W515" s="9" t="str">
        <f t="shared" si="2061"/>
        <v/>
      </c>
      <c r="X515" s="9" t="str">
        <f t="shared" si="2061"/>
        <v/>
      </c>
      <c r="Y515" s="9" t="str">
        <f t="shared" si="2061"/>
        <v/>
      </c>
      <c r="Z515" s="9" t="str">
        <f t="shared" si="2061"/>
        <v/>
      </c>
      <c r="AA515" s="9" t="str">
        <f t="shared" si="2041"/>
        <v/>
      </c>
      <c r="AB515" s="9" t="str">
        <f t="shared" ref="AB515:AI515" si="2062">if($H515=AB$1,1,"")</f>
        <v/>
      </c>
      <c r="AC515" s="9" t="str">
        <f t="shared" si="2062"/>
        <v/>
      </c>
      <c r="AD515" s="9" t="str">
        <f t="shared" si="2062"/>
        <v/>
      </c>
      <c r="AE515" s="9" t="str">
        <f t="shared" si="2062"/>
        <v/>
      </c>
      <c r="AF515" s="9" t="str">
        <f t="shared" si="2062"/>
        <v/>
      </c>
      <c r="AG515" s="9" t="str">
        <f t="shared" si="2062"/>
        <v/>
      </c>
      <c r="AH515" s="9" t="str">
        <f t="shared" si="2062"/>
        <v/>
      </c>
      <c r="AI515" s="9" t="str">
        <f t="shared" si="2062"/>
        <v/>
      </c>
    </row>
    <row r="516" ht="12.75" customHeight="1">
      <c r="A516" s="9"/>
      <c r="B516" s="9"/>
      <c r="C516" s="9"/>
      <c r="D516" s="9"/>
      <c r="E516" s="14" t="str">
        <f>IF(('Classification-Dawson'!E516 &lt;&gt; "") * ('Classification-Chris'!E516 &lt;&gt; ""), IF(('Classification-Dawson'!E516 &lt;&gt; 'Classification-Chris'!E516), FALSE, TRUE), "")</f>
        <v/>
      </c>
      <c r="F516" s="9"/>
      <c r="G516" s="10"/>
      <c r="H516" s="10"/>
      <c r="I516" s="14" t="str">
        <f t="shared" ref="I516:J516" si="2063">IF(E516 = TRUE, 1, IF(E516 = "", "", 0))</f>
        <v/>
      </c>
      <c r="J516" s="14" t="str">
        <f t="shared" si="2063"/>
        <v/>
      </c>
      <c r="K516" s="9"/>
      <c r="L516" s="9" t="str">
        <f t="shared" ref="L516:M516" si="2064">IF(I516 = "", "", if(OR(I516=0, I516=1),1,0))</f>
        <v/>
      </c>
      <c r="M516" s="9" t="str">
        <f t="shared" si="2064"/>
        <v/>
      </c>
      <c r="N516" s="9"/>
      <c r="O516" s="9"/>
      <c r="P516" s="9"/>
      <c r="Q516" s="9"/>
      <c r="R516" s="9" t="str">
        <f t="shared" ref="R516:Z516" si="2065">if($G516=R$1,1,"")</f>
        <v/>
      </c>
      <c r="S516" s="9" t="str">
        <f t="shared" si="2065"/>
        <v/>
      </c>
      <c r="T516" s="9" t="str">
        <f t="shared" si="2065"/>
        <v/>
      </c>
      <c r="U516" s="9" t="str">
        <f t="shared" si="2065"/>
        <v/>
      </c>
      <c r="V516" s="9" t="str">
        <f t="shared" si="2065"/>
        <v/>
      </c>
      <c r="W516" s="9" t="str">
        <f t="shared" si="2065"/>
        <v/>
      </c>
      <c r="X516" s="9" t="str">
        <f t="shared" si="2065"/>
        <v/>
      </c>
      <c r="Y516" s="9" t="str">
        <f t="shared" si="2065"/>
        <v/>
      </c>
      <c r="Z516" s="9" t="str">
        <f t="shared" si="2065"/>
        <v/>
      </c>
      <c r="AA516" s="9" t="str">
        <f t="shared" si="2041"/>
        <v/>
      </c>
      <c r="AB516" s="9" t="str">
        <f t="shared" ref="AB516:AI516" si="2066">if($H516=AB$1,1,"")</f>
        <v/>
      </c>
      <c r="AC516" s="9" t="str">
        <f t="shared" si="2066"/>
        <v/>
      </c>
      <c r="AD516" s="9" t="str">
        <f t="shared" si="2066"/>
        <v/>
      </c>
      <c r="AE516" s="9" t="str">
        <f t="shared" si="2066"/>
        <v/>
      </c>
      <c r="AF516" s="9" t="str">
        <f t="shared" si="2066"/>
        <v/>
      </c>
      <c r="AG516" s="9" t="str">
        <f t="shared" si="2066"/>
        <v/>
      </c>
      <c r="AH516" s="9" t="str">
        <f t="shared" si="2066"/>
        <v/>
      </c>
      <c r="AI516" s="9" t="str">
        <f t="shared" si="2066"/>
        <v/>
      </c>
    </row>
    <row r="517" ht="12.75" customHeight="1">
      <c r="A517" s="9"/>
      <c r="B517" s="9"/>
      <c r="C517" s="9"/>
      <c r="D517" s="9"/>
      <c r="E517" s="14" t="str">
        <f>IF(('Classification-Dawson'!E517 &lt;&gt; "") * ('Classification-Chris'!E517 &lt;&gt; ""), IF(('Classification-Dawson'!E517 &lt;&gt; 'Classification-Chris'!E517), FALSE, TRUE), "")</f>
        <v/>
      </c>
      <c r="F517" s="9"/>
      <c r="G517" s="10"/>
      <c r="H517" s="10"/>
      <c r="I517" s="14" t="str">
        <f t="shared" ref="I517:J517" si="2067">IF(E517 = TRUE, 1, IF(E517 = "", "", 0))</f>
        <v/>
      </c>
      <c r="J517" s="14" t="str">
        <f t="shared" si="2067"/>
        <v/>
      </c>
      <c r="K517" s="9"/>
      <c r="L517" s="9" t="str">
        <f t="shared" ref="L517:M517" si="2068">IF(I517 = "", "", if(OR(I517=0, I517=1),1,0))</f>
        <v/>
      </c>
      <c r="M517" s="9" t="str">
        <f t="shared" si="2068"/>
        <v/>
      </c>
      <c r="N517" s="9"/>
      <c r="O517" s="9"/>
      <c r="P517" s="9"/>
      <c r="Q517" s="9"/>
      <c r="R517" s="9" t="str">
        <f t="shared" ref="R517:Z517" si="2069">if($G517=R$1,1,"")</f>
        <v/>
      </c>
      <c r="S517" s="9" t="str">
        <f t="shared" si="2069"/>
        <v/>
      </c>
      <c r="T517" s="9" t="str">
        <f t="shared" si="2069"/>
        <v/>
      </c>
      <c r="U517" s="9" t="str">
        <f t="shared" si="2069"/>
        <v/>
      </c>
      <c r="V517" s="9" t="str">
        <f t="shared" si="2069"/>
        <v/>
      </c>
      <c r="W517" s="9" t="str">
        <f t="shared" si="2069"/>
        <v/>
      </c>
      <c r="X517" s="9" t="str">
        <f t="shared" si="2069"/>
        <v/>
      </c>
      <c r="Y517" s="9" t="str">
        <f t="shared" si="2069"/>
        <v/>
      </c>
      <c r="Z517" s="9" t="str">
        <f t="shared" si="2069"/>
        <v/>
      </c>
      <c r="AA517" s="9" t="str">
        <f t="shared" si="2041"/>
        <v/>
      </c>
      <c r="AB517" s="9" t="str">
        <f t="shared" ref="AB517:AI517" si="2070">if($H517=AB$1,1,"")</f>
        <v/>
      </c>
      <c r="AC517" s="9" t="str">
        <f t="shared" si="2070"/>
        <v/>
      </c>
      <c r="AD517" s="9" t="str">
        <f t="shared" si="2070"/>
        <v/>
      </c>
      <c r="AE517" s="9" t="str">
        <f t="shared" si="2070"/>
        <v/>
      </c>
      <c r="AF517" s="9" t="str">
        <f t="shared" si="2070"/>
        <v/>
      </c>
      <c r="AG517" s="9" t="str">
        <f t="shared" si="2070"/>
        <v/>
      </c>
      <c r="AH517" s="9" t="str">
        <f t="shared" si="2070"/>
        <v/>
      </c>
      <c r="AI517" s="9" t="str">
        <f t="shared" si="2070"/>
        <v/>
      </c>
    </row>
    <row r="518" ht="12.75" customHeight="1">
      <c r="A518" s="9"/>
      <c r="B518" s="9"/>
      <c r="C518" s="9"/>
      <c r="D518" s="9"/>
      <c r="E518" s="14" t="str">
        <f>IF(('Classification-Dawson'!E518 &lt;&gt; "") * ('Classification-Chris'!E518 &lt;&gt; ""), IF(('Classification-Dawson'!E518 &lt;&gt; 'Classification-Chris'!E518), FALSE, TRUE), "")</f>
        <v/>
      </c>
      <c r="F518" s="9"/>
      <c r="G518" s="10"/>
      <c r="H518" s="10"/>
      <c r="I518" s="14" t="str">
        <f t="shared" ref="I518:J518" si="2071">IF(E518 = TRUE, 1, IF(E518 = "", "", 0))</f>
        <v/>
      </c>
      <c r="J518" s="14" t="str">
        <f t="shared" si="2071"/>
        <v/>
      </c>
      <c r="K518" s="9"/>
      <c r="L518" s="9" t="str">
        <f t="shared" ref="L518:M518" si="2072">IF(I518 = "", "", if(OR(I518=0, I518=1),1,0))</f>
        <v/>
      </c>
      <c r="M518" s="9" t="str">
        <f t="shared" si="2072"/>
        <v/>
      </c>
      <c r="N518" s="9"/>
      <c r="O518" s="9"/>
      <c r="P518" s="9"/>
      <c r="Q518" s="9"/>
      <c r="R518" s="9" t="str">
        <f t="shared" ref="R518:Z518" si="2073">if($G518=R$1,1,"")</f>
        <v/>
      </c>
      <c r="S518" s="9" t="str">
        <f t="shared" si="2073"/>
        <v/>
      </c>
      <c r="T518" s="9" t="str">
        <f t="shared" si="2073"/>
        <v/>
      </c>
      <c r="U518" s="9" t="str">
        <f t="shared" si="2073"/>
        <v/>
      </c>
      <c r="V518" s="9" t="str">
        <f t="shared" si="2073"/>
        <v/>
      </c>
      <c r="W518" s="9" t="str">
        <f t="shared" si="2073"/>
        <v/>
      </c>
      <c r="X518" s="9" t="str">
        <f t="shared" si="2073"/>
        <v/>
      </c>
      <c r="Y518" s="9" t="str">
        <f t="shared" si="2073"/>
        <v/>
      </c>
      <c r="Z518" s="9" t="str">
        <f t="shared" si="2073"/>
        <v/>
      </c>
      <c r="AA518" s="9" t="str">
        <f t="shared" ref="AA518:AA531" si="2078">if(P518="Injection",1,"")</f>
        <v/>
      </c>
      <c r="AB518" s="9" t="str">
        <f t="shared" ref="AB518:AI518" si="2074">if($H518=AB$1,1,"")</f>
        <v/>
      </c>
      <c r="AC518" s="9" t="str">
        <f t="shared" si="2074"/>
        <v/>
      </c>
      <c r="AD518" s="9" t="str">
        <f t="shared" si="2074"/>
        <v/>
      </c>
      <c r="AE518" s="9" t="str">
        <f t="shared" si="2074"/>
        <v/>
      </c>
      <c r="AF518" s="9" t="str">
        <f t="shared" si="2074"/>
        <v/>
      </c>
      <c r="AG518" s="9" t="str">
        <f t="shared" si="2074"/>
        <v/>
      </c>
      <c r="AH518" s="9" t="str">
        <f t="shared" si="2074"/>
        <v/>
      </c>
      <c r="AI518" s="9" t="str">
        <f t="shared" si="2074"/>
        <v/>
      </c>
    </row>
    <row r="519" ht="12.75" customHeight="1">
      <c r="A519" s="9"/>
      <c r="B519" s="9"/>
      <c r="C519" s="9"/>
      <c r="D519" s="9"/>
      <c r="E519" s="14" t="str">
        <f>IF(('Classification-Dawson'!E519 &lt;&gt; "") * ('Classification-Chris'!E519 &lt;&gt; ""), IF(('Classification-Dawson'!E519 &lt;&gt; 'Classification-Chris'!E519), FALSE, TRUE), "")</f>
        <v/>
      </c>
      <c r="F519" s="9"/>
      <c r="G519" s="10"/>
      <c r="H519" s="10"/>
      <c r="I519" s="14" t="str">
        <f t="shared" ref="I519:J519" si="2075">IF(E519 = TRUE, 1, IF(E519 = "", "", 0))</f>
        <v/>
      </c>
      <c r="J519" s="14" t="str">
        <f t="shared" si="2075"/>
        <v/>
      </c>
      <c r="K519" s="9"/>
      <c r="L519" s="9" t="str">
        <f t="shared" ref="L519:M519" si="2076">IF(I519 = "", "", if(OR(I519=0, I519=1),1,0))</f>
        <v/>
      </c>
      <c r="M519" s="9" t="str">
        <f t="shared" si="2076"/>
        <v/>
      </c>
      <c r="N519" s="9"/>
      <c r="O519" s="9"/>
      <c r="P519" s="9"/>
      <c r="Q519" s="9"/>
      <c r="R519" s="9" t="str">
        <f t="shared" ref="R519:Z519" si="2077">if($G519=R$1,1,"")</f>
        <v/>
      </c>
      <c r="S519" s="9" t="str">
        <f t="shared" si="2077"/>
        <v/>
      </c>
      <c r="T519" s="9" t="str">
        <f t="shared" si="2077"/>
        <v/>
      </c>
      <c r="U519" s="9" t="str">
        <f t="shared" si="2077"/>
        <v/>
      </c>
      <c r="V519" s="9" t="str">
        <f t="shared" si="2077"/>
        <v/>
      </c>
      <c r="W519" s="9" t="str">
        <f t="shared" si="2077"/>
        <v/>
      </c>
      <c r="X519" s="9" t="str">
        <f t="shared" si="2077"/>
        <v/>
      </c>
      <c r="Y519" s="9" t="str">
        <f t="shared" si="2077"/>
        <v/>
      </c>
      <c r="Z519" s="9" t="str">
        <f t="shared" si="2077"/>
        <v/>
      </c>
      <c r="AA519" s="9" t="str">
        <f t="shared" si="2078"/>
        <v/>
      </c>
      <c r="AB519" s="9" t="str">
        <f t="shared" ref="AB519:AI519" si="2079">if($H519=AB$1,1,"")</f>
        <v/>
      </c>
      <c r="AC519" s="9" t="str">
        <f t="shared" si="2079"/>
        <v/>
      </c>
      <c r="AD519" s="9" t="str">
        <f t="shared" si="2079"/>
        <v/>
      </c>
      <c r="AE519" s="9" t="str">
        <f t="shared" si="2079"/>
        <v/>
      </c>
      <c r="AF519" s="9" t="str">
        <f t="shared" si="2079"/>
        <v/>
      </c>
      <c r="AG519" s="9" t="str">
        <f t="shared" si="2079"/>
        <v/>
      </c>
      <c r="AH519" s="9" t="str">
        <f t="shared" si="2079"/>
        <v/>
      </c>
      <c r="AI519" s="9" t="str">
        <f t="shared" si="2079"/>
        <v/>
      </c>
    </row>
    <row r="520" ht="12.75" customHeight="1">
      <c r="A520" s="9"/>
      <c r="B520" s="9"/>
      <c r="C520" s="9"/>
      <c r="D520" s="9"/>
      <c r="E520" s="14" t="str">
        <f>IF(('Classification-Dawson'!E520 &lt;&gt; "") * ('Classification-Chris'!E520 &lt;&gt; ""), IF(('Classification-Dawson'!E520 &lt;&gt; 'Classification-Chris'!E520), FALSE, TRUE), "")</f>
        <v/>
      </c>
      <c r="F520" s="9"/>
      <c r="G520" s="10"/>
      <c r="H520" s="10"/>
      <c r="I520" s="14" t="str">
        <f t="shared" ref="I520:J520" si="2080">IF(E520 = TRUE, 1, IF(E520 = "", "", 0))</f>
        <v/>
      </c>
      <c r="J520" s="14" t="str">
        <f t="shared" si="2080"/>
        <v/>
      </c>
      <c r="K520" s="9"/>
      <c r="L520" s="9" t="str">
        <f t="shared" ref="L520:M520" si="2081">IF(I520 = "", "", if(OR(I520=0, I520=1),1,0))</f>
        <v/>
      </c>
      <c r="M520" s="9" t="str">
        <f t="shared" si="2081"/>
        <v/>
      </c>
      <c r="N520" s="9"/>
      <c r="O520" s="9"/>
      <c r="P520" s="9"/>
      <c r="Q520" s="9"/>
      <c r="R520" s="9" t="str">
        <f t="shared" ref="R520:Z520" si="2082">if($G520=R$1,1,"")</f>
        <v/>
      </c>
      <c r="S520" s="9" t="str">
        <f t="shared" si="2082"/>
        <v/>
      </c>
      <c r="T520" s="9" t="str">
        <f t="shared" si="2082"/>
        <v/>
      </c>
      <c r="U520" s="9" t="str">
        <f t="shared" si="2082"/>
        <v/>
      </c>
      <c r="V520" s="9" t="str">
        <f t="shared" si="2082"/>
        <v/>
      </c>
      <c r="W520" s="9" t="str">
        <f t="shared" si="2082"/>
        <v/>
      </c>
      <c r="X520" s="9" t="str">
        <f t="shared" si="2082"/>
        <v/>
      </c>
      <c r="Y520" s="9" t="str">
        <f t="shared" si="2082"/>
        <v/>
      </c>
      <c r="Z520" s="9" t="str">
        <f t="shared" si="2082"/>
        <v/>
      </c>
      <c r="AA520" s="9" t="str">
        <f t="shared" si="2078"/>
        <v/>
      </c>
      <c r="AB520" s="9" t="str">
        <f t="shared" ref="AB520:AI520" si="2083">if($H520=AB$1,1,"")</f>
        <v/>
      </c>
      <c r="AC520" s="9" t="str">
        <f t="shared" si="2083"/>
        <v/>
      </c>
      <c r="AD520" s="9" t="str">
        <f t="shared" si="2083"/>
        <v/>
      </c>
      <c r="AE520" s="9" t="str">
        <f t="shared" si="2083"/>
        <v/>
      </c>
      <c r="AF520" s="9" t="str">
        <f t="shared" si="2083"/>
        <v/>
      </c>
      <c r="AG520" s="9" t="str">
        <f t="shared" si="2083"/>
        <v/>
      </c>
      <c r="AH520" s="9" t="str">
        <f t="shared" si="2083"/>
        <v/>
      </c>
      <c r="AI520" s="9" t="str">
        <f t="shared" si="2083"/>
        <v/>
      </c>
    </row>
    <row r="521" ht="12.75" customHeight="1">
      <c r="A521" s="9"/>
      <c r="B521" s="9"/>
      <c r="C521" s="9"/>
      <c r="D521" s="9"/>
      <c r="E521" s="14" t="str">
        <f>IF(('Classification-Dawson'!E521 &lt;&gt; "") * ('Classification-Chris'!E521 &lt;&gt; ""), IF(('Classification-Dawson'!E521 &lt;&gt; 'Classification-Chris'!E521), FALSE, TRUE), "")</f>
        <v/>
      </c>
      <c r="F521" s="9"/>
      <c r="G521" s="10"/>
      <c r="H521" s="10"/>
      <c r="I521" s="14" t="str">
        <f t="shared" ref="I521:J521" si="2084">IF(E521 = TRUE, 1, IF(E521 = "", "", 0))</f>
        <v/>
      </c>
      <c r="J521" s="14" t="str">
        <f t="shared" si="2084"/>
        <v/>
      </c>
      <c r="K521" s="9"/>
      <c r="L521" s="9" t="str">
        <f t="shared" ref="L521:M521" si="2085">IF(I521 = "", "", if(OR(I521=0, I521=1),1,0))</f>
        <v/>
      </c>
      <c r="M521" s="9" t="str">
        <f t="shared" si="2085"/>
        <v/>
      </c>
      <c r="N521" s="9"/>
      <c r="O521" s="9"/>
      <c r="P521" s="9"/>
      <c r="Q521" s="9"/>
      <c r="R521" s="9" t="str">
        <f t="shared" ref="R521:Z521" si="2086">if($G521=R$1,1,"")</f>
        <v/>
      </c>
      <c r="S521" s="9" t="str">
        <f t="shared" si="2086"/>
        <v/>
      </c>
      <c r="T521" s="9" t="str">
        <f t="shared" si="2086"/>
        <v/>
      </c>
      <c r="U521" s="9" t="str">
        <f t="shared" si="2086"/>
        <v/>
      </c>
      <c r="V521" s="9" t="str">
        <f t="shared" si="2086"/>
        <v/>
      </c>
      <c r="W521" s="9" t="str">
        <f t="shared" si="2086"/>
        <v/>
      </c>
      <c r="X521" s="9" t="str">
        <f t="shared" si="2086"/>
        <v/>
      </c>
      <c r="Y521" s="9" t="str">
        <f t="shared" si="2086"/>
        <v/>
      </c>
      <c r="Z521" s="9" t="str">
        <f t="shared" si="2086"/>
        <v/>
      </c>
      <c r="AA521" s="9" t="str">
        <f t="shared" si="2078"/>
        <v/>
      </c>
      <c r="AB521" s="9" t="str">
        <f t="shared" ref="AB521:AI521" si="2087">if($H521=AB$1,1,"")</f>
        <v/>
      </c>
      <c r="AC521" s="9" t="str">
        <f t="shared" si="2087"/>
        <v/>
      </c>
      <c r="AD521" s="9" t="str">
        <f t="shared" si="2087"/>
        <v/>
      </c>
      <c r="AE521" s="9" t="str">
        <f t="shared" si="2087"/>
        <v/>
      </c>
      <c r="AF521" s="9" t="str">
        <f t="shared" si="2087"/>
        <v/>
      </c>
      <c r="AG521" s="9" t="str">
        <f t="shared" si="2087"/>
        <v/>
      </c>
      <c r="AH521" s="9" t="str">
        <f t="shared" si="2087"/>
        <v/>
      </c>
      <c r="AI521" s="9" t="str">
        <f t="shared" si="2087"/>
        <v/>
      </c>
    </row>
    <row r="522" ht="12.75" customHeight="1">
      <c r="A522" s="9"/>
      <c r="B522" s="9"/>
      <c r="C522" s="9"/>
      <c r="D522" s="9"/>
      <c r="E522" s="14" t="str">
        <f>IF(('Classification-Dawson'!E522 &lt;&gt; "") * ('Classification-Chris'!E522 &lt;&gt; ""), IF(('Classification-Dawson'!E522 &lt;&gt; 'Classification-Chris'!E522), FALSE, TRUE), "")</f>
        <v/>
      </c>
      <c r="F522" s="9"/>
      <c r="G522" s="10"/>
      <c r="H522" s="10"/>
      <c r="I522" s="14" t="str">
        <f t="shared" ref="I522:J522" si="2088">IF(E522 = TRUE, 1, IF(E522 = "", "", 0))</f>
        <v/>
      </c>
      <c r="J522" s="14" t="str">
        <f t="shared" si="2088"/>
        <v/>
      </c>
      <c r="K522" s="9"/>
      <c r="L522" s="9" t="str">
        <f t="shared" ref="L522:M522" si="2089">IF(I522 = "", "", if(OR(I522=0, I522=1),1,0))</f>
        <v/>
      </c>
      <c r="M522" s="9" t="str">
        <f t="shared" si="2089"/>
        <v/>
      </c>
      <c r="N522" s="9"/>
      <c r="O522" s="9"/>
      <c r="P522" s="9"/>
      <c r="Q522" s="9"/>
      <c r="R522" s="9" t="str">
        <f t="shared" ref="R522:Z522" si="2090">if($G522=R$1,1,"")</f>
        <v/>
      </c>
      <c r="S522" s="9" t="str">
        <f t="shared" si="2090"/>
        <v/>
      </c>
      <c r="T522" s="9" t="str">
        <f t="shared" si="2090"/>
        <v/>
      </c>
      <c r="U522" s="9" t="str">
        <f t="shared" si="2090"/>
        <v/>
      </c>
      <c r="V522" s="9" t="str">
        <f t="shared" si="2090"/>
        <v/>
      </c>
      <c r="W522" s="9" t="str">
        <f t="shared" si="2090"/>
        <v/>
      </c>
      <c r="X522" s="9" t="str">
        <f t="shared" si="2090"/>
        <v/>
      </c>
      <c r="Y522" s="9" t="str">
        <f t="shared" si="2090"/>
        <v/>
      </c>
      <c r="Z522" s="9" t="str">
        <f t="shared" si="2090"/>
        <v/>
      </c>
      <c r="AA522" s="9" t="str">
        <f t="shared" si="2078"/>
        <v/>
      </c>
      <c r="AB522" s="9" t="str">
        <f t="shared" ref="AB522:AI522" si="2091">if($H522=AB$1,1,"")</f>
        <v/>
      </c>
      <c r="AC522" s="9" t="str">
        <f t="shared" si="2091"/>
        <v/>
      </c>
      <c r="AD522" s="9" t="str">
        <f t="shared" si="2091"/>
        <v/>
      </c>
      <c r="AE522" s="9" t="str">
        <f t="shared" si="2091"/>
        <v/>
      </c>
      <c r="AF522" s="9" t="str">
        <f t="shared" si="2091"/>
        <v/>
      </c>
      <c r="AG522" s="9" t="str">
        <f t="shared" si="2091"/>
        <v/>
      </c>
      <c r="AH522" s="9" t="str">
        <f t="shared" si="2091"/>
        <v/>
      </c>
      <c r="AI522" s="9" t="str">
        <f t="shared" si="2091"/>
        <v/>
      </c>
    </row>
    <row r="523" ht="12.75" customHeight="1">
      <c r="A523" s="9"/>
      <c r="B523" s="9"/>
      <c r="C523" s="9"/>
      <c r="D523" s="9"/>
      <c r="E523" s="14" t="str">
        <f>IF(('Classification-Dawson'!E523 &lt;&gt; "") * ('Classification-Chris'!E523 &lt;&gt; ""), IF(('Classification-Dawson'!E523 &lt;&gt; 'Classification-Chris'!E523), FALSE, TRUE), "")</f>
        <v/>
      </c>
      <c r="F523" s="9"/>
      <c r="G523" s="10"/>
      <c r="H523" s="10"/>
      <c r="I523" s="14" t="str">
        <f t="shared" ref="I523:J523" si="2092">IF(E523 = TRUE, 1, IF(E523 = "", "", 0))</f>
        <v/>
      </c>
      <c r="J523" s="14" t="str">
        <f t="shared" si="2092"/>
        <v/>
      </c>
      <c r="K523" s="9"/>
      <c r="L523" s="9" t="str">
        <f t="shared" ref="L523:M523" si="2093">IF(I523 = "", "", if(OR(I523=0, I523=1),1,0))</f>
        <v/>
      </c>
      <c r="M523" s="9" t="str">
        <f t="shared" si="2093"/>
        <v/>
      </c>
      <c r="N523" s="9"/>
      <c r="O523" s="9"/>
      <c r="P523" s="9"/>
      <c r="Q523" s="9"/>
      <c r="R523" s="9" t="str">
        <f t="shared" ref="R523:Z523" si="2094">if($G523=R$1,1,"")</f>
        <v/>
      </c>
      <c r="S523" s="9" t="str">
        <f t="shared" si="2094"/>
        <v/>
      </c>
      <c r="T523" s="9" t="str">
        <f t="shared" si="2094"/>
        <v/>
      </c>
      <c r="U523" s="9" t="str">
        <f t="shared" si="2094"/>
        <v/>
      </c>
      <c r="V523" s="9" t="str">
        <f t="shared" si="2094"/>
        <v/>
      </c>
      <c r="W523" s="9" t="str">
        <f t="shared" si="2094"/>
        <v/>
      </c>
      <c r="X523" s="9" t="str">
        <f t="shared" si="2094"/>
        <v/>
      </c>
      <c r="Y523" s="9" t="str">
        <f t="shared" si="2094"/>
        <v/>
      </c>
      <c r="Z523" s="9" t="str">
        <f t="shared" si="2094"/>
        <v/>
      </c>
      <c r="AA523" s="9" t="str">
        <f t="shared" si="2078"/>
        <v/>
      </c>
      <c r="AB523" s="9" t="str">
        <f t="shared" ref="AB523:AI523" si="2095">if($H523=AB$1,1,"")</f>
        <v/>
      </c>
      <c r="AC523" s="9" t="str">
        <f t="shared" si="2095"/>
        <v/>
      </c>
      <c r="AD523" s="9" t="str">
        <f t="shared" si="2095"/>
        <v/>
      </c>
      <c r="AE523" s="9" t="str">
        <f t="shared" si="2095"/>
        <v/>
      </c>
      <c r="AF523" s="9" t="str">
        <f t="shared" si="2095"/>
        <v/>
      </c>
      <c r="AG523" s="9" t="str">
        <f t="shared" si="2095"/>
        <v/>
      </c>
      <c r="AH523" s="9" t="str">
        <f t="shared" si="2095"/>
        <v/>
      </c>
      <c r="AI523" s="9" t="str">
        <f t="shared" si="2095"/>
        <v/>
      </c>
    </row>
    <row r="524" ht="12.75" customHeight="1">
      <c r="A524" s="9"/>
      <c r="B524" s="9"/>
      <c r="C524" s="9"/>
      <c r="D524" s="9"/>
      <c r="E524" s="14" t="str">
        <f>IF(('Classification-Dawson'!E524 &lt;&gt; "") * ('Classification-Chris'!E524 &lt;&gt; ""), IF(('Classification-Dawson'!E524 &lt;&gt; 'Classification-Chris'!E524), FALSE, TRUE), "")</f>
        <v/>
      </c>
      <c r="F524" s="9"/>
      <c r="G524" s="10"/>
      <c r="H524" s="10"/>
      <c r="I524" s="14" t="str">
        <f t="shared" ref="I524:J524" si="2096">IF(E524 = TRUE, 1, IF(E524 = "", "", 0))</f>
        <v/>
      </c>
      <c r="J524" s="14" t="str">
        <f t="shared" si="2096"/>
        <v/>
      </c>
      <c r="K524" s="9"/>
      <c r="L524" s="9" t="str">
        <f t="shared" ref="L524:M524" si="2097">IF(I524 = "", "", if(OR(I524=0, I524=1),1,0))</f>
        <v/>
      </c>
      <c r="M524" s="9" t="str">
        <f t="shared" si="2097"/>
        <v/>
      </c>
      <c r="N524" s="9"/>
      <c r="O524" s="9"/>
      <c r="P524" s="9"/>
      <c r="Q524" s="9"/>
      <c r="R524" s="9" t="str">
        <f t="shared" ref="R524:Z524" si="2098">if($G524=R$1,1,"")</f>
        <v/>
      </c>
      <c r="S524" s="9" t="str">
        <f t="shared" si="2098"/>
        <v/>
      </c>
      <c r="T524" s="9" t="str">
        <f t="shared" si="2098"/>
        <v/>
      </c>
      <c r="U524" s="9" t="str">
        <f t="shared" si="2098"/>
        <v/>
      </c>
      <c r="V524" s="9" t="str">
        <f t="shared" si="2098"/>
        <v/>
      </c>
      <c r="W524" s="9" t="str">
        <f t="shared" si="2098"/>
        <v/>
      </c>
      <c r="X524" s="9" t="str">
        <f t="shared" si="2098"/>
        <v/>
      </c>
      <c r="Y524" s="9" t="str">
        <f t="shared" si="2098"/>
        <v/>
      </c>
      <c r="Z524" s="9" t="str">
        <f t="shared" si="2098"/>
        <v/>
      </c>
      <c r="AA524" s="9" t="str">
        <f t="shared" si="2078"/>
        <v/>
      </c>
      <c r="AB524" s="9" t="str">
        <f t="shared" ref="AB524:AI524" si="2099">if($H524=AB$1,1,"")</f>
        <v/>
      </c>
      <c r="AC524" s="9" t="str">
        <f t="shared" si="2099"/>
        <v/>
      </c>
      <c r="AD524" s="9" t="str">
        <f t="shared" si="2099"/>
        <v/>
      </c>
      <c r="AE524" s="9" t="str">
        <f t="shared" si="2099"/>
        <v/>
      </c>
      <c r="AF524" s="9" t="str">
        <f t="shared" si="2099"/>
        <v/>
      </c>
      <c r="AG524" s="9" t="str">
        <f t="shared" si="2099"/>
        <v/>
      </c>
      <c r="AH524" s="9" t="str">
        <f t="shared" si="2099"/>
        <v/>
      </c>
      <c r="AI524" s="9" t="str">
        <f t="shared" si="2099"/>
        <v/>
      </c>
    </row>
    <row r="525" ht="12.75" customHeight="1">
      <c r="A525" s="9"/>
      <c r="B525" s="9"/>
      <c r="C525" s="9"/>
      <c r="D525" s="9"/>
      <c r="E525" s="14" t="str">
        <f>IF(('Classification-Dawson'!E525 &lt;&gt; "") * ('Classification-Chris'!E525 &lt;&gt; ""), IF(('Classification-Dawson'!E525 &lt;&gt; 'Classification-Chris'!E525), FALSE, TRUE), "")</f>
        <v/>
      </c>
      <c r="F525" s="9"/>
      <c r="G525" s="10"/>
      <c r="H525" s="10"/>
      <c r="I525" s="14" t="str">
        <f t="shared" ref="I525:J525" si="2100">IF(E525 = TRUE, 1, IF(E525 = "", "", 0))</f>
        <v/>
      </c>
      <c r="J525" s="14" t="str">
        <f t="shared" si="2100"/>
        <v/>
      </c>
      <c r="K525" s="9"/>
      <c r="L525" s="9" t="str">
        <f t="shared" ref="L525:M525" si="2101">IF(I525 = "", "", if(OR(I525=0, I525=1),1,0))</f>
        <v/>
      </c>
      <c r="M525" s="9" t="str">
        <f t="shared" si="2101"/>
        <v/>
      </c>
      <c r="N525" s="9"/>
      <c r="O525" s="9"/>
      <c r="P525" s="9"/>
      <c r="Q525" s="9"/>
      <c r="R525" s="9" t="str">
        <f t="shared" ref="R525:Z525" si="2102">if($G525=R$1,1,"")</f>
        <v/>
      </c>
      <c r="S525" s="9" t="str">
        <f t="shared" si="2102"/>
        <v/>
      </c>
      <c r="T525" s="9" t="str">
        <f t="shared" si="2102"/>
        <v/>
      </c>
      <c r="U525" s="9" t="str">
        <f t="shared" si="2102"/>
        <v/>
      </c>
      <c r="V525" s="9" t="str">
        <f t="shared" si="2102"/>
        <v/>
      </c>
      <c r="W525" s="9" t="str">
        <f t="shared" si="2102"/>
        <v/>
      </c>
      <c r="X525" s="9" t="str">
        <f t="shared" si="2102"/>
        <v/>
      </c>
      <c r="Y525" s="9" t="str">
        <f t="shared" si="2102"/>
        <v/>
      </c>
      <c r="Z525" s="9" t="str">
        <f t="shared" si="2102"/>
        <v/>
      </c>
      <c r="AA525" s="9" t="str">
        <f t="shared" si="2078"/>
        <v/>
      </c>
      <c r="AB525" s="9" t="str">
        <f t="shared" ref="AB525:AI525" si="2103">if($H525=AB$1,1,"")</f>
        <v/>
      </c>
      <c r="AC525" s="9" t="str">
        <f t="shared" si="2103"/>
        <v/>
      </c>
      <c r="AD525" s="9" t="str">
        <f t="shared" si="2103"/>
        <v/>
      </c>
      <c r="AE525" s="9" t="str">
        <f t="shared" si="2103"/>
        <v/>
      </c>
      <c r="AF525" s="9" t="str">
        <f t="shared" si="2103"/>
        <v/>
      </c>
      <c r="AG525" s="9" t="str">
        <f t="shared" si="2103"/>
        <v/>
      </c>
      <c r="AH525" s="9" t="str">
        <f t="shared" si="2103"/>
        <v/>
      </c>
      <c r="AI525" s="9" t="str">
        <f t="shared" si="2103"/>
        <v/>
      </c>
    </row>
    <row r="526" ht="12.75" customHeight="1">
      <c r="A526" s="9"/>
      <c r="B526" s="9"/>
      <c r="C526" s="9"/>
      <c r="D526" s="9"/>
      <c r="E526" s="14" t="str">
        <f>IF(('Classification-Dawson'!E526 &lt;&gt; "") * ('Classification-Chris'!E526 &lt;&gt; ""), IF(('Classification-Dawson'!E526 &lt;&gt; 'Classification-Chris'!E526), FALSE, TRUE), "")</f>
        <v/>
      </c>
      <c r="F526" s="9"/>
      <c r="G526" s="10"/>
      <c r="H526" s="10"/>
      <c r="I526" s="14" t="str">
        <f t="shared" ref="I526:J526" si="2104">IF(E526 = TRUE, 1, IF(E526 = "", "", 0))</f>
        <v/>
      </c>
      <c r="J526" s="14" t="str">
        <f t="shared" si="2104"/>
        <v/>
      </c>
      <c r="K526" s="9"/>
      <c r="L526" s="9" t="str">
        <f t="shared" ref="L526:M526" si="2105">IF(I526 = "", "", if(OR(I526=0, I526=1),1,0))</f>
        <v/>
      </c>
      <c r="M526" s="9" t="str">
        <f t="shared" si="2105"/>
        <v/>
      </c>
      <c r="N526" s="9"/>
      <c r="O526" s="9"/>
      <c r="P526" s="9"/>
      <c r="Q526" s="9"/>
      <c r="R526" s="9" t="str">
        <f t="shared" ref="R526:Z526" si="2106">if($G526=R$1,1,"")</f>
        <v/>
      </c>
      <c r="S526" s="9" t="str">
        <f t="shared" si="2106"/>
        <v/>
      </c>
      <c r="T526" s="9" t="str">
        <f t="shared" si="2106"/>
        <v/>
      </c>
      <c r="U526" s="9" t="str">
        <f t="shared" si="2106"/>
        <v/>
      </c>
      <c r="V526" s="9" t="str">
        <f t="shared" si="2106"/>
        <v/>
      </c>
      <c r="W526" s="9" t="str">
        <f t="shared" si="2106"/>
        <v/>
      </c>
      <c r="X526" s="9" t="str">
        <f t="shared" si="2106"/>
        <v/>
      </c>
      <c r="Y526" s="9" t="str">
        <f t="shared" si="2106"/>
        <v/>
      </c>
      <c r="Z526" s="9" t="str">
        <f t="shared" si="2106"/>
        <v/>
      </c>
      <c r="AA526" s="9" t="str">
        <f t="shared" si="2078"/>
        <v/>
      </c>
      <c r="AB526" s="9" t="str">
        <f t="shared" ref="AB526:AI526" si="2107">if($H526=AB$1,1,"")</f>
        <v/>
      </c>
      <c r="AC526" s="9" t="str">
        <f t="shared" si="2107"/>
        <v/>
      </c>
      <c r="AD526" s="9" t="str">
        <f t="shared" si="2107"/>
        <v/>
      </c>
      <c r="AE526" s="9" t="str">
        <f t="shared" si="2107"/>
        <v/>
      </c>
      <c r="AF526" s="9" t="str">
        <f t="shared" si="2107"/>
        <v/>
      </c>
      <c r="AG526" s="9" t="str">
        <f t="shared" si="2107"/>
        <v/>
      </c>
      <c r="AH526" s="9" t="str">
        <f t="shared" si="2107"/>
        <v/>
      </c>
      <c r="AI526" s="9" t="str">
        <f t="shared" si="2107"/>
        <v/>
      </c>
    </row>
    <row r="527" ht="12.75" customHeight="1">
      <c r="A527" s="9"/>
      <c r="B527" s="9"/>
      <c r="C527" s="9"/>
      <c r="D527" s="9"/>
      <c r="E527" s="14" t="str">
        <f>IF(('Classification-Dawson'!E527 &lt;&gt; "") * ('Classification-Chris'!E527 &lt;&gt; ""), IF(('Classification-Dawson'!E527 &lt;&gt; 'Classification-Chris'!E527), FALSE, TRUE), "")</f>
        <v/>
      </c>
      <c r="F527" s="9"/>
      <c r="G527" s="10"/>
      <c r="H527" s="10"/>
      <c r="I527" s="14" t="str">
        <f t="shared" ref="I527:J527" si="2108">IF(E527 = TRUE, 1, IF(E527 = "", "", 0))</f>
        <v/>
      </c>
      <c r="J527" s="14" t="str">
        <f t="shared" si="2108"/>
        <v/>
      </c>
      <c r="K527" s="9"/>
      <c r="L527" s="9" t="str">
        <f t="shared" ref="L527:M527" si="2109">IF(I527 = "", "", if(OR(I527=0, I527=1),1,0))</f>
        <v/>
      </c>
      <c r="M527" s="9" t="str">
        <f t="shared" si="2109"/>
        <v/>
      </c>
      <c r="N527" s="9"/>
      <c r="O527" s="9"/>
      <c r="P527" s="9"/>
      <c r="Q527" s="9"/>
      <c r="R527" s="9" t="str">
        <f t="shared" ref="R527:Z527" si="2110">if($G527=R$1,1,"")</f>
        <v/>
      </c>
      <c r="S527" s="9" t="str">
        <f t="shared" si="2110"/>
        <v/>
      </c>
      <c r="T527" s="9" t="str">
        <f t="shared" si="2110"/>
        <v/>
      </c>
      <c r="U527" s="9" t="str">
        <f t="shared" si="2110"/>
        <v/>
      </c>
      <c r="V527" s="9" t="str">
        <f t="shared" si="2110"/>
        <v/>
      </c>
      <c r="W527" s="9" t="str">
        <f t="shared" si="2110"/>
        <v/>
      </c>
      <c r="X527" s="9" t="str">
        <f t="shared" si="2110"/>
        <v/>
      </c>
      <c r="Y527" s="9" t="str">
        <f t="shared" si="2110"/>
        <v/>
      </c>
      <c r="Z527" s="9" t="str">
        <f t="shared" si="2110"/>
        <v/>
      </c>
      <c r="AA527" s="9" t="str">
        <f t="shared" si="2078"/>
        <v/>
      </c>
      <c r="AB527" s="9" t="str">
        <f t="shared" ref="AB527:AI527" si="2111">if($H527=AB$1,1,"")</f>
        <v/>
      </c>
      <c r="AC527" s="9" t="str">
        <f t="shared" si="2111"/>
        <v/>
      </c>
      <c r="AD527" s="9" t="str">
        <f t="shared" si="2111"/>
        <v/>
      </c>
      <c r="AE527" s="9" t="str">
        <f t="shared" si="2111"/>
        <v/>
      </c>
      <c r="AF527" s="9" t="str">
        <f t="shared" si="2111"/>
        <v/>
      </c>
      <c r="AG527" s="9" t="str">
        <f t="shared" si="2111"/>
        <v/>
      </c>
      <c r="AH527" s="9" t="str">
        <f t="shared" si="2111"/>
        <v/>
      </c>
      <c r="AI527" s="9" t="str">
        <f t="shared" si="2111"/>
        <v/>
      </c>
    </row>
    <row r="528" ht="12.75" customHeight="1">
      <c r="A528" s="9"/>
      <c r="B528" s="9"/>
      <c r="C528" s="9"/>
      <c r="D528" s="9"/>
      <c r="E528" s="14" t="str">
        <f>IF(('Classification-Dawson'!E528 &lt;&gt; "") * ('Classification-Chris'!E528 &lt;&gt; ""), IF(('Classification-Dawson'!E528 &lt;&gt; 'Classification-Chris'!E528), FALSE, TRUE), "")</f>
        <v/>
      </c>
      <c r="F528" s="9"/>
      <c r="G528" s="10"/>
      <c r="H528" s="10"/>
      <c r="I528" s="14" t="str">
        <f t="shared" ref="I528:J528" si="2112">IF(E528 = TRUE, 1, IF(E528 = "", "", 0))</f>
        <v/>
      </c>
      <c r="J528" s="14" t="str">
        <f t="shared" si="2112"/>
        <v/>
      </c>
      <c r="K528" s="9"/>
      <c r="L528" s="9" t="str">
        <f t="shared" ref="L528:M528" si="2113">IF(I528 = "", "", if(OR(I528=0, I528=1),1,0))</f>
        <v/>
      </c>
      <c r="M528" s="9" t="str">
        <f t="shared" si="2113"/>
        <v/>
      </c>
      <c r="N528" s="9"/>
      <c r="O528" s="9"/>
      <c r="P528" s="9"/>
      <c r="Q528" s="9"/>
      <c r="R528" s="9" t="str">
        <f t="shared" ref="R528:Z528" si="2114">if($G528=R$1,1,"")</f>
        <v/>
      </c>
      <c r="S528" s="9" t="str">
        <f t="shared" si="2114"/>
        <v/>
      </c>
      <c r="T528" s="9" t="str">
        <f t="shared" si="2114"/>
        <v/>
      </c>
      <c r="U528" s="9" t="str">
        <f t="shared" si="2114"/>
        <v/>
      </c>
      <c r="V528" s="9" t="str">
        <f t="shared" si="2114"/>
        <v/>
      </c>
      <c r="W528" s="9" t="str">
        <f t="shared" si="2114"/>
        <v/>
      </c>
      <c r="X528" s="9" t="str">
        <f t="shared" si="2114"/>
        <v/>
      </c>
      <c r="Y528" s="9" t="str">
        <f t="shared" si="2114"/>
        <v/>
      </c>
      <c r="Z528" s="9" t="str">
        <f t="shared" si="2114"/>
        <v/>
      </c>
      <c r="AA528" s="9" t="str">
        <f t="shared" si="2078"/>
        <v/>
      </c>
      <c r="AB528" s="9" t="str">
        <f t="shared" ref="AB528:AI528" si="2115">if($H528=AB$1,1,"")</f>
        <v/>
      </c>
      <c r="AC528" s="9" t="str">
        <f t="shared" si="2115"/>
        <v/>
      </c>
      <c r="AD528" s="9" t="str">
        <f t="shared" si="2115"/>
        <v/>
      </c>
      <c r="AE528" s="9" t="str">
        <f t="shared" si="2115"/>
        <v/>
      </c>
      <c r="AF528" s="9" t="str">
        <f t="shared" si="2115"/>
        <v/>
      </c>
      <c r="AG528" s="9" t="str">
        <f t="shared" si="2115"/>
        <v/>
      </c>
      <c r="AH528" s="9" t="str">
        <f t="shared" si="2115"/>
        <v/>
      </c>
      <c r="AI528" s="9" t="str">
        <f t="shared" si="2115"/>
        <v/>
      </c>
    </row>
    <row r="529" ht="12.75" customHeight="1">
      <c r="A529" s="9"/>
      <c r="B529" s="9"/>
      <c r="C529" s="9"/>
      <c r="D529" s="9"/>
      <c r="E529" s="14" t="str">
        <f>IF(('Classification-Dawson'!E529 &lt;&gt; "") * ('Classification-Chris'!E529 &lt;&gt; ""), IF(('Classification-Dawson'!E529 &lt;&gt; 'Classification-Chris'!E529), FALSE, TRUE), "")</f>
        <v/>
      </c>
      <c r="F529" s="9"/>
      <c r="G529" s="10"/>
      <c r="H529" s="10"/>
      <c r="I529" s="14" t="str">
        <f t="shared" ref="I529:J529" si="2116">IF(E529 = TRUE, 1, IF(E529 = "", "", 0))</f>
        <v/>
      </c>
      <c r="J529" s="14" t="str">
        <f t="shared" si="2116"/>
        <v/>
      </c>
      <c r="K529" s="9"/>
      <c r="L529" s="9" t="str">
        <f t="shared" ref="L529:M529" si="2117">IF(I529 = "", "", if(OR(I529=0, I529=1),1,0))</f>
        <v/>
      </c>
      <c r="M529" s="9" t="str">
        <f t="shared" si="2117"/>
        <v/>
      </c>
      <c r="N529" s="9"/>
      <c r="O529" s="9"/>
      <c r="P529" s="9"/>
      <c r="Q529" s="9"/>
      <c r="R529" s="9" t="str">
        <f t="shared" ref="R529:Z529" si="2118">if($G529=R$1,1,"")</f>
        <v/>
      </c>
      <c r="S529" s="9" t="str">
        <f t="shared" si="2118"/>
        <v/>
      </c>
      <c r="T529" s="9" t="str">
        <f t="shared" si="2118"/>
        <v/>
      </c>
      <c r="U529" s="9" t="str">
        <f t="shared" si="2118"/>
        <v/>
      </c>
      <c r="V529" s="9" t="str">
        <f t="shared" si="2118"/>
        <v/>
      </c>
      <c r="W529" s="9" t="str">
        <f t="shared" si="2118"/>
        <v/>
      </c>
      <c r="X529" s="9" t="str">
        <f t="shared" si="2118"/>
        <v/>
      </c>
      <c r="Y529" s="9" t="str">
        <f t="shared" si="2118"/>
        <v/>
      </c>
      <c r="Z529" s="9" t="str">
        <f t="shared" si="2118"/>
        <v/>
      </c>
      <c r="AA529" s="9" t="str">
        <f t="shared" si="2078"/>
        <v/>
      </c>
      <c r="AB529" s="9" t="str">
        <f t="shared" ref="AB529:AI529" si="2119">if($H529=AB$1,1,"")</f>
        <v/>
      </c>
      <c r="AC529" s="9" t="str">
        <f t="shared" si="2119"/>
        <v/>
      </c>
      <c r="AD529" s="9" t="str">
        <f t="shared" si="2119"/>
        <v/>
      </c>
      <c r="AE529" s="9" t="str">
        <f t="shared" si="2119"/>
        <v/>
      </c>
      <c r="AF529" s="9" t="str">
        <f t="shared" si="2119"/>
        <v/>
      </c>
      <c r="AG529" s="9" t="str">
        <f t="shared" si="2119"/>
        <v/>
      </c>
      <c r="AH529" s="9" t="str">
        <f t="shared" si="2119"/>
        <v/>
      </c>
      <c r="AI529" s="9" t="str">
        <f t="shared" si="2119"/>
        <v/>
      </c>
    </row>
    <row r="530" ht="12.75" customHeight="1">
      <c r="A530" s="9"/>
      <c r="B530" s="9"/>
      <c r="C530" s="9"/>
      <c r="D530" s="9"/>
      <c r="E530" s="14" t="str">
        <f>IF(('Classification-Dawson'!E530 &lt;&gt; "") * ('Classification-Chris'!E530 &lt;&gt; ""), IF(('Classification-Dawson'!E530 &lt;&gt; 'Classification-Chris'!E530), FALSE, TRUE), "")</f>
        <v/>
      </c>
      <c r="F530" s="9"/>
      <c r="G530" s="10"/>
      <c r="H530" s="10"/>
      <c r="I530" s="14" t="str">
        <f t="shared" ref="I530:J530" si="2120">IF(E530 = TRUE, 1, IF(E530 = "", "", 0))</f>
        <v/>
      </c>
      <c r="J530" s="14" t="str">
        <f t="shared" si="2120"/>
        <v/>
      </c>
      <c r="K530" s="9"/>
      <c r="L530" s="9" t="str">
        <f t="shared" ref="L530:M530" si="2121">IF(I530 = "", "", if(OR(I530=0, I530=1),1,0))</f>
        <v/>
      </c>
      <c r="M530" s="9" t="str">
        <f t="shared" si="2121"/>
        <v/>
      </c>
      <c r="N530" s="9"/>
      <c r="O530" s="9"/>
      <c r="P530" s="9"/>
      <c r="Q530" s="9"/>
      <c r="R530" s="9" t="str">
        <f t="shared" ref="R530:Z530" si="2122">if($G530=R$1,1,"")</f>
        <v/>
      </c>
      <c r="S530" s="9" t="str">
        <f t="shared" si="2122"/>
        <v/>
      </c>
      <c r="T530" s="9" t="str">
        <f t="shared" si="2122"/>
        <v/>
      </c>
      <c r="U530" s="9" t="str">
        <f t="shared" si="2122"/>
        <v/>
      </c>
      <c r="V530" s="9" t="str">
        <f t="shared" si="2122"/>
        <v/>
      </c>
      <c r="W530" s="9" t="str">
        <f t="shared" si="2122"/>
        <v/>
      </c>
      <c r="X530" s="9" t="str">
        <f t="shared" si="2122"/>
        <v/>
      </c>
      <c r="Y530" s="9" t="str">
        <f t="shared" si="2122"/>
        <v/>
      </c>
      <c r="Z530" s="9" t="str">
        <f t="shared" si="2122"/>
        <v/>
      </c>
      <c r="AA530" s="9" t="str">
        <f t="shared" si="2078"/>
        <v/>
      </c>
      <c r="AB530" s="9" t="str">
        <f t="shared" ref="AB530:AI530" si="2123">if($H530=AB$1,1,"")</f>
        <v/>
      </c>
      <c r="AC530" s="9" t="str">
        <f t="shared" si="2123"/>
        <v/>
      </c>
      <c r="AD530" s="9" t="str">
        <f t="shared" si="2123"/>
        <v/>
      </c>
      <c r="AE530" s="9" t="str">
        <f t="shared" si="2123"/>
        <v/>
      </c>
      <c r="AF530" s="9" t="str">
        <f t="shared" si="2123"/>
        <v/>
      </c>
      <c r="AG530" s="9" t="str">
        <f t="shared" si="2123"/>
        <v/>
      </c>
      <c r="AH530" s="9" t="str">
        <f t="shared" si="2123"/>
        <v/>
      </c>
      <c r="AI530" s="9" t="str">
        <f t="shared" si="2123"/>
        <v/>
      </c>
    </row>
    <row r="531" ht="12.75" customHeight="1">
      <c r="A531" s="9"/>
      <c r="B531" s="9"/>
      <c r="C531" s="9"/>
      <c r="D531" s="9"/>
      <c r="E531" s="14" t="str">
        <f>IF(('Classification-Dawson'!E531 &lt;&gt; "") * ('Classification-Chris'!E531 &lt;&gt; ""), IF(('Classification-Dawson'!E531 &lt;&gt; 'Classification-Chris'!E531), FALSE, TRUE), "")</f>
        <v/>
      </c>
      <c r="F531" s="9"/>
      <c r="G531" s="10"/>
      <c r="H531" s="10"/>
      <c r="I531" s="14" t="str">
        <f t="shared" ref="I531:J531" si="2124">IF(E531 = TRUE, 1, IF(E531 = "", "", 0))</f>
        <v/>
      </c>
      <c r="J531" s="14" t="str">
        <f t="shared" si="2124"/>
        <v/>
      </c>
      <c r="K531" s="9"/>
      <c r="L531" s="9" t="str">
        <f t="shared" ref="L531:M531" si="2125">IF(I531 = "", "", if(OR(I531=0, I531=1),1,0))</f>
        <v/>
      </c>
      <c r="M531" s="9" t="str">
        <f t="shared" si="2125"/>
        <v/>
      </c>
      <c r="N531" s="9"/>
      <c r="O531" s="9"/>
      <c r="P531" s="9"/>
      <c r="Q531" s="9"/>
      <c r="R531" s="9" t="str">
        <f t="shared" ref="R531:Z531" si="2126">if($G531=R$1,1,"")</f>
        <v/>
      </c>
      <c r="S531" s="9" t="str">
        <f t="shared" si="2126"/>
        <v/>
      </c>
      <c r="T531" s="9" t="str">
        <f t="shared" si="2126"/>
        <v/>
      </c>
      <c r="U531" s="9" t="str">
        <f t="shared" si="2126"/>
        <v/>
      </c>
      <c r="V531" s="9" t="str">
        <f t="shared" si="2126"/>
        <v/>
      </c>
      <c r="W531" s="9" t="str">
        <f t="shared" si="2126"/>
        <v/>
      </c>
      <c r="X531" s="9" t="str">
        <f t="shared" si="2126"/>
        <v/>
      </c>
      <c r="Y531" s="9" t="str">
        <f t="shared" si="2126"/>
        <v/>
      </c>
      <c r="Z531" s="9" t="str">
        <f t="shared" si="2126"/>
        <v/>
      </c>
      <c r="AA531" s="9" t="str">
        <f t="shared" si="2078"/>
        <v/>
      </c>
      <c r="AB531" s="9" t="str">
        <f t="shared" ref="AB531:AI531" si="2127">if($H531=AB$1,1,"")</f>
        <v/>
      </c>
      <c r="AC531" s="9" t="str">
        <f t="shared" si="2127"/>
        <v/>
      </c>
      <c r="AD531" s="9" t="str">
        <f t="shared" si="2127"/>
        <v/>
      </c>
      <c r="AE531" s="9" t="str">
        <f t="shared" si="2127"/>
        <v/>
      </c>
      <c r="AF531" s="9" t="str">
        <f t="shared" si="2127"/>
        <v/>
      </c>
      <c r="AG531" s="9" t="str">
        <f t="shared" si="2127"/>
        <v/>
      </c>
      <c r="AH531" s="9" t="str">
        <f t="shared" si="2127"/>
        <v/>
      </c>
      <c r="AI531" s="9" t="str">
        <f t="shared" si="2127"/>
        <v/>
      </c>
    </row>
    <row r="532" ht="12.75" customHeight="1">
      <c r="A532" s="9"/>
      <c r="B532" s="9"/>
      <c r="C532" s="9"/>
      <c r="D532" s="9"/>
      <c r="E532" s="14" t="str">
        <f>IF(('Classification-Dawson'!E532 &lt;&gt; "") * ('Classification-Chris'!E532 &lt;&gt; ""), IF(('Classification-Dawson'!E532 &lt;&gt; 'Classification-Chris'!E532), FALSE, TRUE), "")</f>
        <v/>
      </c>
      <c r="F532" s="9"/>
      <c r="G532" s="10"/>
      <c r="H532" s="10"/>
      <c r="I532" s="14" t="str">
        <f t="shared" ref="I532:J532" si="2128">IF(E532 = TRUE, 1, IF(E532 = "", "", 0))</f>
        <v/>
      </c>
      <c r="J532" s="14" t="str">
        <f t="shared" si="2128"/>
        <v/>
      </c>
      <c r="K532" s="9"/>
      <c r="L532" s="9" t="str">
        <f t="shared" ref="L532:M532" si="2129">IF(I532 = "", "", if(OR(I532=0, I532=1),1,0))</f>
        <v/>
      </c>
      <c r="M532" s="9" t="str">
        <f t="shared" si="2129"/>
        <v/>
      </c>
      <c r="N532" s="9"/>
      <c r="O532" s="9"/>
      <c r="P532" s="9"/>
      <c r="Q532" s="9"/>
      <c r="R532" s="9" t="str">
        <f t="shared" ref="R532:AA532" si="2130">if(G532="Injection",1,"")</f>
        <v/>
      </c>
      <c r="S532" s="9" t="str">
        <f t="shared" si="2130"/>
        <v/>
      </c>
      <c r="T532" s="9" t="str">
        <f t="shared" si="2130"/>
        <v/>
      </c>
      <c r="U532" s="9" t="str">
        <f t="shared" si="2130"/>
        <v/>
      </c>
      <c r="V532" s="9" t="str">
        <f t="shared" si="2130"/>
        <v/>
      </c>
      <c r="W532" s="9" t="str">
        <f t="shared" si="2130"/>
        <v/>
      </c>
      <c r="X532" s="9" t="str">
        <f t="shared" si="2130"/>
        <v/>
      </c>
      <c r="Y532" s="9" t="str">
        <f t="shared" si="2130"/>
        <v/>
      </c>
      <c r="Z532" s="9" t="str">
        <f t="shared" si="2130"/>
        <v/>
      </c>
      <c r="AA532" s="9" t="str">
        <f t="shared" si="2130"/>
        <v/>
      </c>
      <c r="AB532" s="9" t="str">
        <f t="shared" ref="AB532:AI532" si="2131">if($H532=AB$1,1,"")</f>
        <v/>
      </c>
      <c r="AC532" s="9" t="str">
        <f t="shared" si="2131"/>
        <v/>
      </c>
      <c r="AD532" s="9" t="str">
        <f t="shared" si="2131"/>
        <v/>
      </c>
      <c r="AE532" s="9" t="str">
        <f t="shared" si="2131"/>
        <v/>
      </c>
      <c r="AF532" s="9" t="str">
        <f t="shared" si="2131"/>
        <v/>
      </c>
      <c r="AG532" s="9" t="str">
        <f t="shared" si="2131"/>
        <v/>
      </c>
      <c r="AH532" s="9" t="str">
        <f t="shared" si="2131"/>
        <v/>
      </c>
      <c r="AI532" s="9" t="str">
        <f t="shared" si="2131"/>
        <v/>
      </c>
    </row>
    <row r="533" ht="12.75" customHeight="1">
      <c r="A533" s="9"/>
      <c r="B533" s="9"/>
      <c r="C533" s="9"/>
      <c r="D533" s="9"/>
      <c r="E533" s="14" t="str">
        <f>IF(('Classification-Dawson'!E533 &lt;&gt; "") * ('Classification-Chris'!E533 &lt;&gt; ""), IF(('Classification-Dawson'!E533 &lt;&gt; 'Classification-Chris'!E533), FALSE, TRUE), "")</f>
        <v/>
      </c>
      <c r="F533" s="9"/>
      <c r="G533" s="10"/>
      <c r="H533" s="10"/>
      <c r="I533" s="14" t="str">
        <f t="shared" ref="I533:J533" si="2132">IF(E533 = TRUE, 1, IF(E533 = "", "", 0))</f>
        <v/>
      </c>
      <c r="J533" s="14" t="str">
        <f t="shared" si="2132"/>
        <v/>
      </c>
      <c r="K533" s="9"/>
      <c r="L533" s="9" t="str">
        <f t="shared" ref="L533:M533" si="2133">IF(I533 = "", "", if(OR(I533=0, I533=1),1,0))</f>
        <v/>
      </c>
      <c r="M533" s="9" t="str">
        <f t="shared" si="2133"/>
        <v/>
      </c>
      <c r="N533" s="9"/>
      <c r="O533" s="9"/>
      <c r="P533" s="9"/>
      <c r="Q533" s="9"/>
      <c r="R533" s="9" t="str">
        <f t="shared" ref="R533:AA533" si="2134">if(G533="Injection",1,"")</f>
        <v/>
      </c>
      <c r="S533" s="9" t="str">
        <f t="shared" si="2134"/>
        <v/>
      </c>
      <c r="T533" s="9" t="str">
        <f t="shared" si="2134"/>
        <v/>
      </c>
      <c r="U533" s="9" t="str">
        <f t="shared" si="2134"/>
        <v/>
      </c>
      <c r="V533" s="9" t="str">
        <f t="shared" si="2134"/>
        <v/>
      </c>
      <c r="W533" s="9" t="str">
        <f t="shared" si="2134"/>
        <v/>
      </c>
      <c r="X533" s="9" t="str">
        <f t="shared" si="2134"/>
        <v/>
      </c>
      <c r="Y533" s="9" t="str">
        <f t="shared" si="2134"/>
        <v/>
      </c>
      <c r="Z533" s="9" t="str">
        <f t="shared" si="2134"/>
        <v/>
      </c>
      <c r="AA533" s="9" t="str">
        <f t="shared" si="2134"/>
        <v/>
      </c>
      <c r="AB533" s="9" t="str">
        <f t="shared" ref="AB533:AI533" si="2135">if($H533=AB$1,1,"")</f>
        <v/>
      </c>
      <c r="AC533" s="9" t="str">
        <f t="shared" si="2135"/>
        <v/>
      </c>
      <c r="AD533" s="9" t="str">
        <f t="shared" si="2135"/>
        <v/>
      </c>
      <c r="AE533" s="9" t="str">
        <f t="shared" si="2135"/>
        <v/>
      </c>
      <c r="AF533" s="9" t="str">
        <f t="shared" si="2135"/>
        <v/>
      </c>
      <c r="AG533" s="9" t="str">
        <f t="shared" si="2135"/>
        <v/>
      </c>
      <c r="AH533" s="9" t="str">
        <f t="shared" si="2135"/>
        <v/>
      </c>
      <c r="AI533" s="9" t="str">
        <f t="shared" si="2135"/>
        <v/>
      </c>
    </row>
    <row r="534" ht="12.75" customHeight="1">
      <c r="A534" s="9"/>
      <c r="B534" s="9"/>
      <c r="C534" s="9"/>
      <c r="D534" s="9"/>
      <c r="E534" s="14" t="str">
        <f>IF(('Classification-Dawson'!E534 &lt;&gt; "") * ('Classification-Chris'!E534 &lt;&gt; ""), IF(('Classification-Dawson'!E534 &lt;&gt; 'Classification-Chris'!E534), FALSE, TRUE), "")</f>
        <v/>
      </c>
      <c r="F534" s="9"/>
      <c r="G534" s="10"/>
      <c r="H534" s="10"/>
      <c r="I534" s="14" t="str">
        <f t="shared" ref="I534:J534" si="2136">IF(E534 = TRUE, 1, IF(E534 = "", "", 0))</f>
        <v/>
      </c>
      <c r="J534" s="14" t="str">
        <f t="shared" si="2136"/>
        <v/>
      </c>
      <c r="K534" s="9"/>
      <c r="L534" s="9" t="str">
        <f t="shared" ref="L534:M534" si="2137">IF(I534 = "", "", if(OR(I534=0, I534=1),1,0))</f>
        <v/>
      </c>
      <c r="M534" s="9" t="str">
        <f t="shared" si="2137"/>
        <v/>
      </c>
      <c r="N534" s="9"/>
      <c r="O534" s="9"/>
      <c r="P534" s="9"/>
      <c r="Q534" s="9"/>
      <c r="R534" s="9" t="str">
        <f t="shared" ref="R534:AA534" si="2138">if(G534="Injection",1,"")</f>
        <v/>
      </c>
      <c r="S534" s="9" t="str">
        <f t="shared" si="2138"/>
        <v/>
      </c>
      <c r="T534" s="9" t="str">
        <f t="shared" si="2138"/>
        <v/>
      </c>
      <c r="U534" s="9" t="str">
        <f t="shared" si="2138"/>
        <v/>
      </c>
      <c r="V534" s="9" t="str">
        <f t="shared" si="2138"/>
        <v/>
      </c>
      <c r="W534" s="9" t="str">
        <f t="shared" si="2138"/>
        <v/>
      </c>
      <c r="X534" s="9" t="str">
        <f t="shared" si="2138"/>
        <v/>
      </c>
      <c r="Y534" s="9" t="str">
        <f t="shared" si="2138"/>
        <v/>
      </c>
      <c r="Z534" s="9" t="str">
        <f t="shared" si="2138"/>
        <v/>
      </c>
      <c r="AA534" s="9" t="str">
        <f t="shared" si="2138"/>
        <v/>
      </c>
      <c r="AB534" s="9" t="str">
        <f t="shared" ref="AB534:AI534" si="2139">if($H534=AB$1,1,"")</f>
        <v/>
      </c>
      <c r="AC534" s="9" t="str">
        <f t="shared" si="2139"/>
        <v/>
      </c>
      <c r="AD534" s="9" t="str">
        <f t="shared" si="2139"/>
        <v/>
      </c>
      <c r="AE534" s="9" t="str">
        <f t="shared" si="2139"/>
        <v/>
      </c>
      <c r="AF534" s="9" t="str">
        <f t="shared" si="2139"/>
        <v/>
      </c>
      <c r="AG534" s="9" t="str">
        <f t="shared" si="2139"/>
        <v/>
      </c>
      <c r="AH534" s="9" t="str">
        <f t="shared" si="2139"/>
        <v/>
      </c>
      <c r="AI534" s="9" t="str">
        <f t="shared" si="2139"/>
        <v/>
      </c>
    </row>
    <row r="535" ht="12.75" customHeight="1">
      <c r="A535" s="9"/>
      <c r="B535" s="9"/>
      <c r="C535" s="9"/>
      <c r="D535" s="9"/>
      <c r="E535" s="14" t="str">
        <f>IF(('Classification-Dawson'!E535 &lt;&gt; "") * ('Classification-Chris'!E535 &lt;&gt; ""), IF(('Classification-Dawson'!E535 &lt;&gt; 'Classification-Chris'!E535), FALSE, TRUE), "")</f>
        <v/>
      </c>
      <c r="F535" s="9"/>
      <c r="G535" s="10"/>
      <c r="H535" s="10"/>
      <c r="I535" s="14" t="str">
        <f t="shared" ref="I535:J535" si="2140">IF(E535 = TRUE, 1, IF(E535 = "", "", 0))</f>
        <v/>
      </c>
      <c r="J535" s="14" t="str">
        <f t="shared" si="2140"/>
        <v/>
      </c>
      <c r="K535" s="9"/>
      <c r="L535" s="9" t="str">
        <f t="shared" ref="L535:M535" si="2141">IF(I535 = "", "", if(OR(I535=0, I535=1),1,0))</f>
        <v/>
      </c>
      <c r="M535" s="9" t="str">
        <f t="shared" si="2141"/>
        <v/>
      </c>
      <c r="N535" s="9"/>
      <c r="O535" s="9"/>
      <c r="P535" s="9"/>
      <c r="Q535" s="9"/>
      <c r="R535" s="9" t="str">
        <f t="shared" ref="R535:AA535" si="2142">if(G535="Injection",1,"")</f>
        <v/>
      </c>
      <c r="S535" s="9" t="str">
        <f t="shared" si="2142"/>
        <v/>
      </c>
      <c r="T535" s="9" t="str">
        <f t="shared" si="2142"/>
        <v/>
      </c>
      <c r="U535" s="9" t="str">
        <f t="shared" si="2142"/>
        <v/>
      </c>
      <c r="V535" s="9" t="str">
        <f t="shared" si="2142"/>
        <v/>
      </c>
      <c r="W535" s="9" t="str">
        <f t="shared" si="2142"/>
        <v/>
      </c>
      <c r="X535" s="9" t="str">
        <f t="shared" si="2142"/>
        <v/>
      </c>
      <c r="Y535" s="9" t="str">
        <f t="shared" si="2142"/>
        <v/>
      </c>
      <c r="Z535" s="9" t="str">
        <f t="shared" si="2142"/>
        <v/>
      </c>
      <c r="AA535" s="9" t="str">
        <f t="shared" si="2142"/>
        <v/>
      </c>
      <c r="AB535" s="9" t="str">
        <f t="shared" ref="AB535:AI535" si="2143">if($H535=AB$1,1,"")</f>
        <v/>
      </c>
      <c r="AC535" s="9" t="str">
        <f t="shared" si="2143"/>
        <v/>
      </c>
      <c r="AD535" s="9" t="str">
        <f t="shared" si="2143"/>
        <v/>
      </c>
      <c r="AE535" s="9" t="str">
        <f t="shared" si="2143"/>
        <v/>
      </c>
      <c r="AF535" s="9" t="str">
        <f t="shared" si="2143"/>
        <v/>
      </c>
      <c r="AG535" s="9" t="str">
        <f t="shared" si="2143"/>
        <v/>
      </c>
      <c r="AH535" s="9" t="str">
        <f t="shared" si="2143"/>
        <v/>
      </c>
      <c r="AI535" s="9" t="str">
        <f t="shared" si="2143"/>
        <v/>
      </c>
    </row>
    <row r="536" ht="12.75" customHeight="1">
      <c r="A536" s="9"/>
      <c r="B536" s="9"/>
      <c r="C536" s="9"/>
      <c r="D536" s="9"/>
      <c r="E536" s="14" t="str">
        <f>IF(('Classification-Dawson'!E536 &lt;&gt; "") * ('Classification-Chris'!E536 &lt;&gt; ""), IF(('Classification-Dawson'!E536 &lt;&gt; 'Classification-Chris'!E536), FALSE, TRUE), "")</f>
        <v/>
      </c>
      <c r="F536" s="9"/>
      <c r="G536" s="10"/>
      <c r="H536" s="10"/>
      <c r="I536" s="14" t="str">
        <f t="shared" ref="I536:J536" si="2144">IF(E536 = TRUE, 1, IF(E536 = "", "", 0))</f>
        <v/>
      </c>
      <c r="J536" s="14" t="str">
        <f t="shared" si="2144"/>
        <v/>
      </c>
      <c r="K536" s="9"/>
      <c r="L536" s="9" t="str">
        <f t="shared" ref="L536:M536" si="2145">IF(I536 = "", "", if(OR(I536=0, I536=1),1,0))</f>
        <v/>
      </c>
      <c r="M536" s="9" t="str">
        <f t="shared" si="2145"/>
        <v/>
      </c>
      <c r="N536" s="9"/>
      <c r="O536" s="9"/>
      <c r="P536" s="9"/>
      <c r="Q536" s="9"/>
      <c r="R536" s="9" t="str">
        <f t="shared" ref="R536:AA536" si="2146">if(G536="Injection",1,"")</f>
        <v/>
      </c>
      <c r="S536" s="9" t="str">
        <f t="shared" si="2146"/>
        <v/>
      </c>
      <c r="T536" s="9" t="str">
        <f t="shared" si="2146"/>
        <v/>
      </c>
      <c r="U536" s="9" t="str">
        <f t="shared" si="2146"/>
        <v/>
      </c>
      <c r="V536" s="9" t="str">
        <f t="shared" si="2146"/>
        <v/>
      </c>
      <c r="W536" s="9" t="str">
        <f t="shared" si="2146"/>
        <v/>
      </c>
      <c r="X536" s="9" t="str">
        <f t="shared" si="2146"/>
        <v/>
      </c>
      <c r="Y536" s="9" t="str">
        <f t="shared" si="2146"/>
        <v/>
      </c>
      <c r="Z536" s="9" t="str">
        <f t="shared" si="2146"/>
        <v/>
      </c>
      <c r="AA536" s="9" t="str">
        <f t="shared" si="2146"/>
        <v/>
      </c>
      <c r="AB536" s="9" t="str">
        <f t="shared" ref="AB536:AI536" si="2147">if($H536=AB$1,1,"")</f>
        <v/>
      </c>
      <c r="AC536" s="9" t="str">
        <f t="shared" si="2147"/>
        <v/>
      </c>
      <c r="AD536" s="9" t="str">
        <f t="shared" si="2147"/>
        <v/>
      </c>
      <c r="AE536" s="9" t="str">
        <f t="shared" si="2147"/>
        <v/>
      </c>
      <c r="AF536" s="9" t="str">
        <f t="shared" si="2147"/>
        <v/>
      </c>
      <c r="AG536" s="9" t="str">
        <f t="shared" si="2147"/>
        <v/>
      </c>
      <c r="AH536" s="9" t="str">
        <f t="shared" si="2147"/>
        <v/>
      </c>
      <c r="AI536" s="9" t="str">
        <f t="shared" si="2147"/>
        <v/>
      </c>
    </row>
    <row r="537" ht="12.75" customHeight="1">
      <c r="A537" s="9"/>
      <c r="B537" s="9"/>
      <c r="C537" s="9"/>
      <c r="D537" s="9"/>
      <c r="E537" s="14" t="str">
        <f>IF(('Classification-Dawson'!E537 &lt;&gt; "") * ('Classification-Chris'!E537 &lt;&gt; ""), IF(('Classification-Dawson'!E537 &lt;&gt; 'Classification-Chris'!E537), FALSE, TRUE), "")</f>
        <v/>
      </c>
      <c r="F537" s="9"/>
      <c r="G537" s="10"/>
      <c r="H537" s="10"/>
      <c r="I537" s="14" t="str">
        <f t="shared" ref="I537:J537" si="2148">IF(E537 = TRUE, 1, IF(E537 = "", "", 0))</f>
        <v/>
      </c>
      <c r="J537" s="14" t="str">
        <f t="shared" si="2148"/>
        <v/>
      </c>
      <c r="K537" s="9"/>
      <c r="L537" s="9" t="str">
        <f t="shared" ref="L537:M537" si="2149">IF(I537 = "", "", if(OR(I537=0, I537=1),1,0))</f>
        <v/>
      </c>
      <c r="M537" s="9" t="str">
        <f t="shared" si="2149"/>
        <v/>
      </c>
      <c r="N537" s="9"/>
      <c r="O537" s="9"/>
      <c r="P537" s="9"/>
      <c r="Q537" s="9"/>
      <c r="R537" s="9" t="str">
        <f t="shared" ref="R537:AA537" si="2150">if(G537="Injection",1,"")</f>
        <v/>
      </c>
      <c r="S537" s="9" t="str">
        <f t="shared" si="2150"/>
        <v/>
      </c>
      <c r="T537" s="9" t="str">
        <f t="shared" si="2150"/>
        <v/>
      </c>
      <c r="U537" s="9" t="str">
        <f t="shared" si="2150"/>
        <v/>
      </c>
      <c r="V537" s="9" t="str">
        <f t="shared" si="2150"/>
        <v/>
      </c>
      <c r="W537" s="9" t="str">
        <f t="shared" si="2150"/>
        <v/>
      </c>
      <c r="X537" s="9" t="str">
        <f t="shared" si="2150"/>
        <v/>
      </c>
      <c r="Y537" s="9" t="str">
        <f t="shared" si="2150"/>
        <v/>
      </c>
      <c r="Z537" s="9" t="str">
        <f t="shared" si="2150"/>
        <v/>
      </c>
      <c r="AA537" s="9" t="str">
        <f t="shared" si="2150"/>
        <v/>
      </c>
      <c r="AB537" s="9" t="str">
        <f t="shared" ref="AB537:AI537" si="2151">if($H537=AB$1,1,"")</f>
        <v/>
      </c>
      <c r="AC537" s="9" t="str">
        <f t="shared" si="2151"/>
        <v/>
      </c>
      <c r="AD537" s="9" t="str">
        <f t="shared" si="2151"/>
        <v/>
      </c>
      <c r="AE537" s="9" t="str">
        <f t="shared" si="2151"/>
        <v/>
      </c>
      <c r="AF537" s="9" t="str">
        <f t="shared" si="2151"/>
        <v/>
      </c>
      <c r="AG537" s="9" t="str">
        <f t="shared" si="2151"/>
        <v/>
      </c>
      <c r="AH537" s="9" t="str">
        <f t="shared" si="2151"/>
        <v/>
      </c>
      <c r="AI537" s="9" t="str">
        <f t="shared" si="2151"/>
        <v/>
      </c>
    </row>
    <row r="538" ht="12.75" customHeight="1">
      <c r="A538" s="9"/>
      <c r="B538" s="9"/>
      <c r="C538" s="9"/>
      <c r="D538" s="9"/>
      <c r="E538" s="14" t="str">
        <f>IF(('Classification-Dawson'!E538 &lt;&gt; "") * ('Classification-Chris'!E538 &lt;&gt; ""), IF(('Classification-Dawson'!E538 &lt;&gt; 'Classification-Chris'!E538), FALSE, TRUE), "")</f>
        <v/>
      </c>
      <c r="F538" s="9"/>
      <c r="G538" s="10"/>
      <c r="H538" s="10"/>
      <c r="I538" s="14" t="str">
        <f t="shared" ref="I538:J538" si="2152">IF(E538 = TRUE, 1, IF(E538 = "", "", 0))</f>
        <v/>
      </c>
      <c r="J538" s="14" t="str">
        <f t="shared" si="2152"/>
        <v/>
      </c>
      <c r="K538" s="9"/>
      <c r="L538" s="9" t="str">
        <f t="shared" ref="L538:M538" si="2153">IF(I538 = "", "", if(OR(I538=0, I538=1),1,0))</f>
        <v/>
      </c>
      <c r="M538" s="9" t="str">
        <f t="shared" si="2153"/>
        <v/>
      </c>
      <c r="N538" s="9"/>
      <c r="O538" s="9"/>
      <c r="P538" s="9"/>
      <c r="Q538" s="9"/>
      <c r="R538" s="9" t="str">
        <f t="shared" ref="R538:AA538" si="2154">if(G538="Injection",1,"")</f>
        <v/>
      </c>
      <c r="S538" s="9" t="str">
        <f t="shared" si="2154"/>
        <v/>
      </c>
      <c r="T538" s="9" t="str">
        <f t="shared" si="2154"/>
        <v/>
      </c>
      <c r="U538" s="9" t="str">
        <f t="shared" si="2154"/>
        <v/>
      </c>
      <c r="V538" s="9" t="str">
        <f t="shared" si="2154"/>
        <v/>
      </c>
      <c r="W538" s="9" t="str">
        <f t="shared" si="2154"/>
        <v/>
      </c>
      <c r="X538" s="9" t="str">
        <f t="shared" si="2154"/>
        <v/>
      </c>
      <c r="Y538" s="9" t="str">
        <f t="shared" si="2154"/>
        <v/>
      </c>
      <c r="Z538" s="9" t="str">
        <f t="shared" si="2154"/>
        <v/>
      </c>
      <c r="AA538" s="9" t="str">
        <f t="shared" si="2154"/>
        <v/>
      </c>
      <c r="AB538" s="9" t="str">
        <f t="shared" ref="AB538:AI538" si="2155">if($H538=AB$1,1,"")</f>
        <v/>
      </c>
      <c r="AC538" s="9" t="str">
        <f t="shared" si="2155"/>
        <v/>
      </c>
      <c r="AD538" s="9" t="str">
        <f t="shared" si="2155"/>
        <v/>
      </c>
      <c r="AE538" s="9" t="str">
        <f t="shared" si="2155"/>
        <v/>
      </c>
      <c r="AF538" s="9" t="str">
        <f t="shared" si="2155"/>
        <v/>
      </c>
      <c r="AG538" s="9" t="str">
        <f t="shared" si="2155"/>
        <v/>
      </c>
      <c r="AH538" s="9" t="str">
        <f t="shared" si="2155"/>
        <v/>
      </c>
      <c r="AI538" s="9" t="str">
        <f t="shared" si="2155"/>
        <v/>
      </c>
    </row>
    <row r="539" ht="12.75" customHeight="1">
      <c r="A539" s="9"/>
      <c r="B539" s="9"/>
      <c r="C539" s="9"/>
      <c r="D539" s="9"/>
      <c r="E539" s="14" t="str">
        <f>IF(('Classification-Dawson'!E539 &lt;&gt; "") * ('Classification-Chris'!E539 &lt;&gt; ""), IF(('Classification-Dawson'!E539 &lt;&gt; 'Classification-Chris'!E539), FALSE, TRUE), "")</f>
        <v/>
      </c>
      <c r="F539" s="9"/>
      <c r="G539" s="10"/>
      <c r="H539" s="10"/>
      <c r="I539" s="14" t="str">
        <f t="shared" ref="I539:J539" si="2156">IF(E539 = TRUE, 1, IF(E539 = "", "", 0))</f>
        <v/>
      </c>
      <c r="J539" s="14" t="str">
        <f t="shared" si="2156"/>
        <v/>
      </c>
      <c r="K539" s="9"/>
      <c r="L539" s="9" t="str">
        <f t="shared" ref="L539:M539" si="2157">IF(I539 = "", "", if(OR(I539=0, I539=1),1,0))</f>
        <v/>
      </c>
      <c r="M539" s="9" t="str">
        <f t="shared" si="2157"/>
        <v/>
      </c>
      <c r="N539" s="9"/>
      <c r="O539" s="9"/>
      <c r="P539" s="9"/>
      <c r="Q539" s="9"/>
      <c r="R539" s="9" t="str">
        <f t="shared" ref="R539:AA539" si="2158">if(G539="Injection",1,"")</f>
        <v/>
      </c>
      <c r="S539" s="9" t="str">
        <f t="shared" si="2158"/>
        <v/>
      </c>
      <c r="T539" s="9" t="str">
        <f t="shared" si="2158"/>
        <v/>
      </c>
      <c r="U539" s="9" t="str">
        <f t="shared" si="2158"/>
        <v/>
      </c>
      <c r="V539" s="9" t="str">
        <f t="shared" si="2158"/>
        <v/>
      </c>
      <c r="W539" s="9" t="str">
        <f t="shared" si="2158"/>
        <v/>
      </c>
      <c r="X539" s="9" t="str">
        <f t="shared" si="2158"/>
        <v/>
      </c>
      <c r="Y539" s="9" t="str">
        <f t="shared" si="2158"/>
        <v/>
      </c>
      <c r="Z539" s="9" t="str">
        <f t="shared" si="2158"/>
        <v/>
      </c>
      <c r="AA539" s="9" t="str">
        <f t="shared" si="2158"/>
        <v/>
      </c>
      <c r="AB539" s="9" t="str">
        <f t="shared" ref="AB539:AI539" si="2159">if($H539=AB$1,1,"")</f>
        <v/>
      </c>
      <c r="AC539" s="9" t="str">
        <f t="shared" si="2159"/>
        <v/>
      </c>
      <c r="AD539" s="9" t="str">
        <f t="shared" si="2159"/>
        <v/>
      </c>
      <c r="AE539" s="9" t="str">
        <f t="shared" si="2159"/>
        <v/>
      </c>
      <c r="AF539" s="9" t="str">
        <f t="shared" si="2159"/>
        <v/>
      </c>
      <c r="AG539" s="9" t="str">
        <f t="shared" si="2159"/>
        <v/>
      </c>
      <c r="AH539" s="9" t="str">
        <f t="shared" si="2159"/>
        <v/>
      </c>
      <c r="AI539" s="9" t="str">
        <f t="shared" si="2159"/>
        <v/>
      </c>
    </row>
    <row r="540" ht="12.75" customHeight="1">
      <c r="A540" s="9"/>
      <c r="B540" s="9"/>
      <c r="C540" s="9"/>
      <c r="D540" s="9"/>
      <c r="E540" s="14" t="str">
        <f>IF(('Classification-Dawson'!E540 &lt;&gt; "") * ('Classification-Chris'!E540 &lt;&gt; ""), IF(('Classification-Dawson'!E540 &lt;&gt; 'Classification-Chris'!E540), FALSE, TRUE), "")</f>
        <v/>
      </c>
      <c r="F540" s="9"/>
      <c r="G540" s="10"/>
      <c r="H540" s="10"/>
      <c r="I540" s="14" t="str">
        <f t="shared" ref="I540:J540" si="2160">IF(E540 = TRUE, 1, IF(E540 = "", "", 0))</f>
        <v/>
      </c>
      <c r="J540" s="14" t="str">
        <f t="shared" si="2160"/>
        <v/>
      </c>
      <c r="K540" s="9"/>
      <c r="L540" s="9" t="str">
        <f t="shared" ref="L540:M540" si="2161">IF(I540 = "", "", if(OR(I540=0, I540=1),1,0))</f>
        <v/>
      </c>
      <c r="M540" s="9" t="str">
        <f t="shared" si="2161"/>
        <v/>
      </c>
      <c r="N540" s="9"/>
      <c r="O540" s="9"/>
      <c r="P540" s="9"/>
      <c r="Q540" s="9"/>
      <c r="R540" s="9" t="str">
        <f t="shared" ref="R540:AA540" si="2162">if(G540="Injection",1,"")</f>
        <v/>
      </c>
      <c r="S540" s="9" t="str">
        <f t="shared" si="2162"/>
        <v/>
      </c>
      <c r="T540" s="9" t="str">
        <f t="shared" si="2162"/>
        <v/>
      </c>
      <c r="U540" s="9" t="str">
        <f t="shared" si="2162"/>
        <v/>
      </c>
      <c r="V540" s="9" t="str">
        <f t="shared" si="2162"/>
        <v/>
      </c>
      <c r="W540" s="9" t="str">
        <f t="shared" si="2162"/>
        <v/>
      </c>
      <c r="X540" s="9" t="str">
        <f t="shared" si="2162"/>
        <v/>
      </c>
      <c r="Y540" s="9" t="str">
        <f t="shared" si="2162"/>
        <v/>
      </c>
      <c r="Z540" s="9" t="str">
        <f t="shared" si="2162"/>
        <v/>
      </c>
      <c r="AA540" s="9" t="str">
        <f t="shared" si="2162"/>
        <v/>
      </c>
      <c r="AB540" s="9" t="str">
        <f t="shared" ref="AB540:AI540" si="2163">if($H540=AB$1,1,"")</f>
        <v/>
      </c>
      <c r="AC540" s="9" t="str">
        <f t="shared" si="2163"/>
        <v/>
      </c>
      <c r="AD540" s="9" t="str">
        <f t="shared" si="2163"/>
        <v/>
      </c>
      <c r="AE540" s="9" t="str">
        <f t="shared" si="2163"/>
        <v/>
      </c>
      <c r="AF540" s="9" t="str">
        <f t="shared" si="2163"/>
        <v/>
      </c>
      <c r="AG540" s="9" t="str">
        <f t="shared" si="2163"/>
        <v/>
      </c>
      <c r="AH540" s="9" t="str">
        <f t="shared" si="2163"/>
        <v/>
      </c>
      <c r="AI540" s="9" t="str">
        <f t="shared" si="2163"/>
        <v/>
      </c>
    </row>
    <row r="541" ht="12.75" customHeight="1">
      <c r="A541" s="9"/>
      <c r="B541" s="9"/>
      <c r="C541" s="9"/>
      <c r="D541" s="9"/>
      <c r="E541" s="14" t="str">
        <f>IF(('Classification-Dawson'!E541 &lt;&gt; "") * ('Classification-Chris'!E541 &lt;&gt; ""), IF(('Classification-Dawson'!E541 &lt;&gt; 'Classification-Chris'!E541), FALSE, TRUE), "")</f>
        <v/>
      </c>
      <c r="F541" s="9"/>
      <c r="G541" s="10"/>
      <c r="H541" s="10"/>
      <c r="I541" s="14" t="str">
        <f t="shared" ref="I541:J541" si="2164">IF(E541 = TRUE, 1, IF(E541 = "", "", 0))</f>
        <v/>
      </c>
      <c r="J541" s="14" t="str">
        <f t="shared" si="2164"/>
        <v/>
      </c>
      <c r="K541" s="9"/>
      <c r="L541" s="9" t="str">
        <f t="shared" ref="L541:M541" si="2165">IF(I541 = "", "", if(OR(I541=0, I541=1),1,0))</f>
        <v/>
      </c>
      <c r="M541" s="9" t="str">
        <f t="shared" si="2165"/>
        <v/>
      </c>
      <c r="N541" s="9"/>
      <c r="O541" s="9"/>
      <c r="P541" s="9"/>
      <c r="Q541" s="9"/>
      <c r="R541" s="9" t="str">
        <f t="shared" ref="R541:AA541" si="2166">if(G541="Injection",1,"")</f>
        <v/>
      </c>
      <c r="S541" s="9" t="str">
        <f t="shared" si="2166"/>
        <v/>
      </c>
      <c r="T541" s="9" t="str">
        <f t="shared" si="2166"/>
        <v/>
      </c>
      <c r="U541" s="9" t="str">
        <f t="shared" si="2166"/>
        <v/>
      </c>
      <c r="V541" s="9" t="str">
        <f t="shared" si="2166"/>
        <v/>
      </c>
      <c r="W541" s="9" t="str">
        <f t="shared" si="2166"/>
        <v/>
      </c>
      <c r="X541" s="9" t="str">
        <f t="shared" si="2166"/>
        <v/>
      </c>
      <c r="Y541" s="9" t="str">
        <f t="shared" si="2166"/>
        <v/>
      </c>
      <c r="Z541" s="9" t="str">
        <f t="shared" si="2166"/>
        <v/>
      </c>
      <c r="AA541" s="9" t="str">
        <f t="shared" si="2166"/>
        <v/>
      </c>
      <c r="AB541" s="9" t="str">
        <f t="shared" ref="AB541:AI541" si="2167">if($H541=AB$1,1,"")</f>
        <v/>
      </c>
      <c r="AC541" s="9" t="str">
        <f t="shared" si="2167"/>
        <v/>
      </c>
      <c r="AD541" s="9" t="str">
        <f t="shared" si="2167"/>
        <v/>
      </c>
      <c r="AE541" s="9" t="str">
        <f t="shared" si="2167"/>
        <v/>
      </c>
      <c r="AF541" s="9" t="str">
        <f t="shared" si="2167"/>
        <v/>
      </c>
      <c r="AG541" s="9" t="str">
        <f t="shared" si="2167"/>
        <v/>
      </c>
      <c r="AH541" s="9" t="str">
        <f t="shared" si="2167"/>
        <v/>
      </c>
      <c r="AI541" s="9" t="str">
        <f t="shared" si="2167"/>
        <v/>
      </c>
    </row>
    <row r="542" ht="12.75" customHeight="1">
      <c r="A542" s="9"/>
      <c r="B542" s="9"/>
      <c r="C542" s="9"/>
      <c r="D542" s="9"/>
      <c r="E542" s="14" t="str">
        <f>IF(('Classification-Dawson'!E542 &lt;&gt; "") * ('Classification-Chris'!E542 &lt;&gt; ""), IF(('Classification-Dawson'!E542 &lt;&gt; 'Classification-Chris'!E542), FALSE, TRUE), "")</f>
        <v/>
      </c>
      <c r="F542" s="9"/>
      <c r="G542" s="10"/>
      <c r="H542" s="10"/>
      <c r="I542" s="14" t="str">
        <f t="shared" ref="I542:J542" si="2168">IF(E542 = TRUE, 1, IF(E542 = "", "", 0))</f>
        <v/>
      </c>
      <c r="J542" s="14" t="str">
        <f t="shared" si="2168"/>
        <v/>
      </c>
      <c r="K542" s="9"/>
      <c r="L542" s="9" t="str">
        <f t="shared" ref="L542:M542" si="2169">IF(I542 = "", "", if(OR(I542=0, I542=1),1,0))</f>
        <v/>
      </c>
      <c r="M542" s="9" t="str">
        <f t="shared" si="2169"/>
        <v/>
      </c>
      <c r="N542" s="9"/>
      <c r="O542" s="9"/>
      <c r="P542" s="9"/>
      <c r="Q542" s="9"/>
      <c r="R542" s="9" t="str">
        <f t="shared" ref="R542:AA542" si="2170">if(G542="Injection",1,"")</f>
        <v/>
      </c>
      <c r="S542" s="9" t="str">
        <f t="shared" si="2170"/>
        <v/>
      </c>
      <c r="T542" s="9" t="str">
        <f t="shared" si="2170"/>
        <v/>
      </c>
      <c r="U542" s="9" t="str">
        <f t="shared" si="2170"/>
        <v/>
      </c>
      <c r="V542" s="9" t="str">
        <f t="shared" si="2170"/>
        <v/>
      </c>
      <c r="W542" s="9" t="str">
        <f t="shared" si="2170"/>
        <v/>
      </c>
      <c r="X542" s="9" t="str">
        <f t="shared" si="2170"/>
        <v/>
      </c>
      <c r="Y542" s="9" t="str">
        <f t="shared" si="2170"/>
        <v/>
      </c>
      <c r="Z542" s="9" t="str">
        <f t="shared" si="2170"/>
        <v/>
      </c>
      <c r="AA542" s="9" t="str">
        <f t="shared" si="2170"/>
        <v/>
      </c>
      <c r="AB542" s="9" t="str">
        <f t="shared" ref="AB542:AI542" si="2171">if($H542=AB$1,1,"")</f>
        <v/>
      </c>
      <c r="AC542" s="9" t="str">
        <f t="shared" si="2171"/>
        <v/>
      </c>
      <c r="AD542" s="9" t="str">
        <f t="shared" si="2171"/>
        <v/>
      </c>
      <c r="AE542" s="9" t="str">
        <f t="shared" si="2171"/>
        <v/>
      </c>
      <c r="AF542" s="9" t="str">
        <f t="shared" si="2171"/>
        <v/>
      </c>
      <c r="AG542" s="9" t="str">
        <f t="shared" si="2171"/>
        <v/>
      </c>
      <c r="AH542" s="9" t="str">
        <f t="shared" si="2171"/>
        <v/>
      </c>
      <c r="AI542" s="9" t="str">
        <f t="shared" si="2171"/>
        <v/>
      </c>
    </row>
    <row r="543" ht="12.75" customHeight="1">
      <c r="A543" s="9"/>
      <c r="B543" s="9"/>
      <c r="C543" s="9"/>
      <c r="D543" s="9"/>
      <c r="E543" s="14" t="str">
        <f>IF(('Classification-Dawson'!E543 &lt;&gt; "") * ('Classification-Chris'!E543 &lt;&gt; ""), IF(('Classification-Dawson'!E543 &lt;&gt; 'Classification-Chris'!E543), FALSE, TRUE), "")</f>
        <v/>
      </c>
      <c r="F543" s="9"/>
      <c r="G543" s="10"/>
      <c r="H543" s="10"/>
      <c r="I543" s="14" t="str">
        <f t="shared" ref="I543:J543" si="2172">IF(E543 = TRUE, 1, IF(E543 = "", "", 0))</f>
        <v/>
      </c>
      <c r="J543" s="14" t="str">
        <f t="shared" si="2172"/>
        <v/>
      </c>
      <c r="K543" s="9"/>
      <c r="L543" s="9" t="str">
        <f t="shared" ref="L543:M543" si="2173">IF(I543 = "", "", if(OR(I543=0, I543=1),1,0))</f>
        <v/>
      </c>
      <c r="M543" s="9" t="str">
        <f t="shared" si="2173"/>
        <v/>
      </c>
      <c r="N543" s="9"/>
      <c r="O543" s="9"/>
      <c r="P543" s="9"/>
      <c r="Q543" s="9"/>
      <c r="R543" s="9" t="str">
        <f t="shared" ref="R543:AA543" si="2174">if(G543="Injection",1,"")</f>
        <v/>
      </c>
      <c r="S543" s="9" t="str">
        <f t="shared" si="2174"/>
        <v/>
      </c>
      <c r="T543" s="9" t="str">
        <f t="shared" si="2174"/>
        <v/>
      </c>
      <c r="U543" s="9" t="str">
        <f t="shared" si="2174"/>
        <v/>
      </c>
      <c r="V543" s="9" t="str">
        <f t="shared" si="2174"/>
        <v/>
      </c>
      <c r="W543" s="9" t="str">
        <f t="shared" si="2174"/>
        <v/>
      </c>
      <c r="X543" s="9" t="str">
        <f t="shared" si="2174"/>
        <v/>
      </c>
      <c r="Y543" s="9" t="str">
        <f t="shared" si="2174"/>
        <v/>
      </c>
      <c r="Z543" s="9" t="str">
        <f t="shared" si="2174"/>
        <v/>
      </c>
      <c r="AA543" s="9" t="str">
        <f t="shared" si="2174"/>
        <v/>
      </c>
      <c r="AB543" s="9" t="str">
        <f t="shared" ref="AB543:AI543" si="2175">if($H543=AB$1,1,"")</f>
        <v/>
      </c>
      <c r="AC543" s="9" t="str">
        <f t="shared" si="2175"/>
        <v/>
      </c>
      <c r="AD543" s="9" t="str">
        <f t="shared" si="2175"/>
        <v/>
      </c>
      <c r="AE543" s="9" t="str">
        <f t="shared" si="2175"/>
        <v/>
      </c>
      <c r="AF543" s="9" t="str">
        <f t="shared" si="2175"/>
        <v/>
      </c>
      <c r="AG543" s="9" t="str">
        <f t="shared" si="2175"/>
        <v/>
      </c>
      <c r="AH543" s="9" t="str">
        <f t="shared" si="2175"/>
        <v/>
      </c>
      <c r="AI543" s="9" t="str">
        <f t="shared" si="2175"/>
        <v/>
      </c>
    </row>
    <row r="544" ht="12.75" customHeight="1">
      <c r="A544" s="9"/>
      <c r="B544" s="9"/>
      <c r="C544" s="9"/>
      <c r="D544" s="9"/>
      <c r="E544" s="14" t="str">
        <f>IF(('Classification-Dawson'!E544 &lt;&gt; "") * ('Classification-Chris'!E544 &lt;&gt; ""), IF(('Classification-Dawson'!E544 &lt;&gt; 'Classification-Chris'!E544), FALSE, TRUE), "")</f>
        <v/>
      </c>
      <c r="F544" s="9"/>
      <c r="G544" s="10"/>
      <c r="H544" s="10"/>
      <c r="I544" s="14" t="str">
        <f t="shared" ref="I544:J544" si="2176">IF(E544 = TRUE, 1, IF(E544 = "", "", 0))</f>
        <v/>
      </c>
      <c r="J544" s="14" t="str">
        <f t="shared" si="2176"/>
        <v/>
      </c>
      <c r="K544" s="9"/>
      <c r="L544" s="9" t="str">
        <f t="shared" ref="L544:M544" si="2177">IF(I544 = "", "", if(OR(I544=0, I544=1),1,0))</f>
        <v/>
      </c>
      <c r="M544" s="9" t="str">
        <f t="shared" si="2177"/>
        <v/>
      </c>
      <c r="N544" s="9"/>
      <c r="O544" s="9"/>
      <c r="P544" s="9"/>
      <c r="Q544" s="9"/>
      <c r="R544" s="9" t="str">
        <f t="shared" ref="R544:AA544" si="2178">if(G544="Injection",1,"")</f>
        <v/>
      </c>
      <c r="S544" s="9" t="str">
        <f t="shared" si="2178"/>
        <v/>
      </c>
      <c r="T544" s="9" t="str">
        <f t="shared" si="2178"/>
        <v/>
      </c>
      <c r="U544" s="9" t="str">
        <f t="shared" si="2178"/>
        <v/>
      </c>
      <c r="V544" s="9" t="str">
        <f t="shared" si="2178"/>
        <v/>
      </c>
      <c r="W544" s="9" t="str">
        <f t="shared" si="2178"/>
        <v/>
      </c>
      <c r="X544" s="9" t="str">
        <f t="shared" si="2178"/>
        <v/>
      </c>
      <c r="Y544" s="9" t="str">
        <f t="shared" si="2178"/>
        <v/>
      </c>
      <c r="Z544" s="9" t="str">
        <f t="shared" si="2178"/>
        <v/>
      </c>
      <c r="AA544" s="9" t="str">
        <f t="shared" si="2178"/>
        <v/>
      </c>
      <c r="AB544" s="9" t="str">
        <f t="shared" ref="AB544:AI544" si="2179">if($H544=AB$1,1,"")</f>
        <v/>
      </c>
      <c r="AC544" s="9" t="str">
        <f t="shared" si="2179"/>
        <v/>
      </c>
      <c r="AD544" s="9" t="str">
        <f t="shared" si="2179"/>
        <v/>
      </c>
      <c r="AE544" s="9" t="str">
        <f t="shared" si="2179"/>
        <v/>
      </c>
      <c r="AF544" s="9" t="str">
        <f t="shared" si="2179"/>
        <v/>
      </c>
      <c r="AG544" s="9" t="str">
        <f t="shared" si="2179"/>
        <v/>
      </c>
      <c r="AH544" s="9" t="str">
        <f t="shared" si="2179"/>
        <v/>
      </c>
      <c r="AI544" s="9" t="str">
        <f t="shared" si="2179"/>
        <v/>
      </c>
    </row>
    <row r="545" ht="12.75" customHeight="1">
      <c r="A545" s="9"/>
      <c r="B545" s="9"/>
      <c r="C545" s="9"/>
      <c r="D545" s="9"/>
      <c r="E545" s="14" t="str">
        <f>IF(('Classification-Dawson'!E545 &lt;&gt; "") * ('Classification-Chris'!E545 &lt;&gt; ""), IF(('Classification-Dawson'!E545 &lt;&gt; 'Classification-Chris'!E545), FALSE, TRUE), "")</f>
        <v/>
      </c>
      <c r="F545" s="9"/>
      <c r="G545" s="10"/>
      <c r="H545" s="10"/>
      <c r="I545" s="14" t="str">
        <f t="shared" ref="I545:J545" si="2180">IF(E545 = TRUE, 1, IF(E545 = "", "", 0))</f>
        <v/>
      </c>
      <c r="J545" s="14" t="str">
        <f t="shared" si="2180"/>
        <v/>
      </c>
      <c r="K545" s="9"/>
      <c r="L545" s="9" t="str">
        <f t="shared" ref="L545:M545" si="2181">IF(I545 = "", "", if(OR(I545=0, I545=1),1,0))</f>
        <v/>
      </c>
      <c r="M545" s="9" t="str">
        <f t="shared" si="2181"/>
        <v/>
      </c>
      <c r="N545" s="9"/>
      <c r="O545" s="9"/>
      <c r="P545" s="9"/>
      <c r="Q545" s="9"/>
      <c r="R545" s="9" t="str">
        <f t="shared" ref="R545:AA545" si="2182">if(G545="Injection",1,"")</f>
        <v/>
      </c>
      <c r="S545" s="9" t="str">
        <f t="shared" si="2182"/>
        <v/>
      </c>
      <c r="T545" s="9" t="str">
        <f t="shared" si="2182"/>
        <v/>
      </c>
      <c r="U545" s="9" t="str">
        <f t="shared" si="2182"/>
        <v/>
      </c>
      <c r="V545" s="9" t="str">
        <f t="shared" si="2182"/>
        <v/>
      </c>
      <c r="W545" s="9" t="str">
        <f t="shared" si="2182"/>
        <v/>
      </c>
      <c r="X545" s="9" t="str">
        <f t="shared" si="2182"/>
        <v/>
      </c>
      <c r="Y545" s="9" t="str">
        <f t="shared" si="2182"/>
        <v/>
      </c>
      <c r="Z545" s="9" t="str">
        <f t="shared" si="2182"/>
        <v/>
      </c>
      <c r="AA545" s="9" t="str">
        <f t="shared" si="2182"/>
        <v/>
      </c>
      <c r="AB545" s="9" t="str">
        <f t="shared" ref="AB545:AI545" si="2183">if($H545=AB$1,1,"")</f>
        <v/>
      </c>
      <c r="AC545" s="9" t="str">
        <f t="shared" si="2183"/>
        <v/>
      </c>
      <c r="AD545" s="9" t="str">
        <f t="shared" si="2183"/>
        <v/>
      </c>
      <c r="AE545" s="9" t="str">
        <f t="shared" si="2183"/>
        <v/>
      </c>
      <c r="AF545" s="9" t="str">
        <f t="shared" si="2183"/>
        <v/>
      </c>
      <c r="AG545" s="9" t="str">
        <f t="shared" si="2183"/>
        <v/>
      </c>
      <c r="AH545" s="9" t="str">
        <f t="shared" si="2183"/>
        <v/>
      </c>
      <c r="AI545" s="9" t="str">
        <f t="shared" si="2183"/>
        <v/>
      </c>
    </row>
    <row r="546" ht="12.75" customHeight="1">
      <c r="A546" s="9"/>
      <c r="B546" s="9"/>
      <c r="C546" s="9"/>
      <c r="D546" s="9"/>
      <c r="E546" s="14" t="str">
        <f>IF(('Classification-Dawson'!E546 &lt;&gt; "") * ('Classification-Chris'!E546 &lt;&gt; ""), IF(('Classification-Dawson'!E546 &lt;&gt; 'Classification-Chris'!E546), FALSE, TRUE), "")</f>
        <v/>
      </c>
      <c r="F546" s="9"/>
      <c r="G546" s="10"/>
      <c r="H546" s="10"/>
      <c r="I546" s="14" t="str">
        <f t="shared" ref="I546:J546" si="2184">IF(E546 = TRUE, 1, IF(E546 = "", "", 0))</f>
        <v/>
      </c>
      <c r="J546" s="14" t="str">
        <f t="shared" si="2184"/>
        <v/>
      </c>
      <c r="K546" s="9"/>
      <c r="L546" s="9" t="str">
        <f t="shared" ref="L546:M546" si="2185">IF(I546 = "", "", if(OR(I546=0, I546=1),1,0))</f>
        <v/>
      </c>
      <c r="M546" s="9" t="str">
        <f t="shared" si="2185"/>
        <v/>
      </c>
      <c r="N546" s="9"/>
      <c r="O546" s="9"/>
      <c r="P546" s="9"/>
      <c r="Q546" s="9"/>
      <c r="R546" s="9" t="str">
        <f t="shared" ref="R546:AA546" si="2186">if(G546="Injection",1,"")</f>
        <v/>
      </c>
      <c r="S546" s="9" t="str">
        <f t="shared" si="2186"/>
        <v/>
      </c>
      <c r="T546" s="9" t="str">
        <f t="shared" si="2186"/>
        <v/>
      </c>
      <c r="U546" s="9" t="str">
        <f t="shared" si="2186"/>
        <v/>
      </c>
      <c r="V546" s="9" t="str">
        <f t="shared" si="2186"/>
        <v/>
      </c>
      <c r="W546" s="9" t="str">
        <f t="shared" si="2186"/>
        <v/>
      </c>
      <c r="X546" s="9" t="str">
        <f t="shared" si="2186"/>
        <v/>
      </c>
      <c r="Y546" s="9" t="str">
        <f t="shared" si="2186"/>
        <v/>
      </c>
      <c r="Z546" s="9" t="str">
        <f t="shared" si="2186"/>
        <v/>
      </c>
      <c r="AA546" s="9" t="str">
        <f t="shared" si="2186"/>
        <v/>
      </c>
      <c r="AB546" s="9" t="str">
        <f t="shared" ref="AB546:AI546" si="2187">if($H546=AB$1,1,"")</f>
        <v/>
      </c>
      <c r="AC546" s="9" t="str">
        <f t="shared" si="2187"/>
        <v/>
      </c>
      <c r="AD546" s="9" t="str">
        <f t="shared" si="2187"/>
        <v/>
      </c>
      <c r="AE546" s="9" t="str">
        <f t="shared" si="2187"/>
        <v/>
      </c>
      <c r="AF546" s="9" t="str">
        <f t="shared" si="2187"/>
        <v/>
      </c>
      <c r="AG546" s="9" t="str">
        <f t="shared" si="2187"/>
        <v/>
      </c>
      <c r="AH546" s="9" t="str">
        <f t="shared" si="2187"/>
        <v/>
      </c>
      <c r="AI546" s="9" t="str">
        <f t="shared" si="2187"/>
        <v/>
      </c>
    </row>
    <row r="547" ht="12.75" customHeight="1">
      <c r="A547" s="9"/>
      <c r="B547" s="9"/>
      <c r="C547" s="9"/>
      <c r="D547" s="9"/>
      <c r="E547" s="14" t="str">
        <f>IF(('Classification-Dawson'!E547 &lt;&gt; "") * ('Classification-Chris'!E547 &lt;&gt; ""), IF(('Classification-Dawson'!E547 &lt;&gt; 'Classification-Chris'!E547), FALSE, TRUE), "")</f>
        <v/>
      </c>
      <c r="F547" s="9"/>
      <c r="G547" s="10"/>
      <c r="H547" s="10"/>
      <c r="I547" s="14" t="str">
        <f t="shared" ref="I547:J547" si="2188">IF(E547 = TRUE, 1, IF(E547 = "", "", 0))</f>
        <v/>
      </c>
      <c r="J547" s="14" t="str">
        <f t="shared" si="2188"/>
        <v/>
      </c>
      <c r="K547" s="9"/>
      <c r="L547" s="9" t="str">
        <f t="shared" ref="L547:M547" si="2189">IF(I547 = "", "", if(OR(I547=0, I547=1),1,0))</f>
        <v/>
      </c>
      <c r="M547" s="9" t="str">
        <f t="shared" si="2189"/>
        <v/>
      </c>
      <c r="N547" s="9"/>
      <c r="O547" s="9"/>
      <c r="P547" s="9"/>
      <c r="Q547" s="9"/>
      <c r="R547" s="9" t="str">
        <f t="shared" ref="R547:AA547" si="2190">if(G547="Injection",1,"")</f>
        <v/>
      </c>
      <c r="S547" s="9" t="str">
        <f t="shared" si="2190"/>
        <v/>
      </c>
      <c r="T547" s="9" t="str">
        <f t="shared" si="2190"/>
        <v/>
      </c>
      <c r="U547" s="9" t="str">
        <f t="shared" si="2190"/>
        <v/>
      </c>
      <c r="V547" s="9" t="str">
        <f t="shared" si="2190"/>
        <v/>
      </c>
      <c r="W547" s="9" t="str">
        <f t="shared" si="2190"/>
        <v/>
      </c>
      <c r="X547" s="9" t="str">
        <f t="shared" si="2190"/>
        <v/>
      </c>
      <c r="Y547" s="9" t="str">
        <f t="shared" si="2190"/>
        <v/>
      </c>
      <c r="Z547" s="9" t="str">
        <f t="shared" si="2190"/>
        <v/>
      </c>
      <c r="AA547" s="9" t="str">
        <f t="shared" si="2190"/>
        <v/>
      </c>
      <c r="AB547" s="9" t="str">
        <f t="shared" ref="AB547:AI547" si="2191">if($H547=AB$1,1,"")</f>
        <v/>
      </c>
      <c r="AC547" s="9" t="str">
        <f t="shared" si="2191"/>
        <v/>
      </c>
      <c r="AD547" s="9" t="str">
        <f t="shared" si="2191"/>
        <v/>
      </c>
      <c r="AE547" s="9" t="str">
        <f t="shared" si="2191"/>
        <v/>
      </c>
      <c r="AF547" s="9" t="str">
        <f t="shared" si="2191"/>
        <v/>
      </c>
      <c r="AG547" s="9" t="str">
        <f t="shared" si="2191"/>
        <v/>
      </c>
      <c r="AH547" s="9" t="str">
        <f t="shared" si="2191"/>
        <v/>
      </c>
      <c r="AI547" s="9" t="str">
        <f t="shared" si="2191"/>
        <v/>
      </c>
    </row>
    <row r="548" ht="12.75" customHeight="1">
      <c r="A548" s="9"/>
      <c r="B548" s="9"/>
      <c r="C548" s="9"/>
      <c r="D548" s="9"/>
      <c r="E548" s="14" t="str">
        <f>IF(('Classification-Dawson'!E548 &lt;&gt; "") * ('Classification-Chris'!E548 &lt;&gt; ""), IF(('Classification-Dawson'!E548 &lt;&gt; 'Classification-Chris'!E548), FALSE, TRUE), "")</f>
        <v/>
      </c>
      <c r="F548" s="9"/>
      <c r="G548" s="10"/>
      <c r="H548" s="10"/>
      <c r="I548" s="14" t="str">
        <f t="shared" ref="I548:J548" si="2192">IF(E548 = TRUE, 1, IF(E548 = "", "", 0))</f>
        <v/>
      </c>
      <c r="J548" s="14" t="str">
        <f t="shared" si="2192"/>
        <v/>
      </c>
      <c r="K548" s="9"/>
      <c r="L548" s="9" t="str">
        <f t="shared" ref="L548:M548" si="2193">IF(I548 = "", "", if(OR(I548=0, I548=1),1,0))</f>
        <v/>
      </c>
      <c r="M548" s="9" t="str">
        <f t="shared" si="2193"/>
        <v/>
      </c>
      <c r="N548" s="9"/>
      <c r="O548" s="9"/>
      <c r="P548" s="9"/>
      <c r="Q548" s="9"/>
      <c r="R548" s="9" t="str">
        <f t="shared" ref="R548:AA548" si="2194">if(G548="Injection",1,"")</f>
        <v/>
      </c>
      <c r="S548" s="9" t="str">
        <f t="shared" si="2194"/>
        <v/>
      </c>
      <c r="T548" s="9" t="str">
        <f t="shared" si="2194"/>
        <v/>
      </c>
      <c r="U548" s="9" t="str">
        <f t="shared" si="2194"/>
        <v/>
      </c>
      <c r="V548" s="9" t="str">
        <f t="shared" si="2194"/>
        <v/>
      </c>
      <c r="W548" s="9" t="str">
        <f t="shared" si="2194"/>
        <v/>
      </c>
      <c r="X548" s="9" t="str">
        <f t="shared" si="2194"/>
        <v/>
      </c>
      <c r="Y548" s="9" t="str">
        <f t="shared" si="2194"/>
        <v/>
      </c>
      <c r="Z548" s="9" t="str">
        <f t="shared" si="2194"/>
        <v/>
      </c>
      <c r="AA548" s="9" t="str">
        <f t="shared" si="2194"/>
        <v/>
      </c>
      <c r="AB548" s="9" t="str">
        <f t="shared" ref="AB548:AI548" si="2195">if($H548=AB$1,1,"")</f>
        <v/>
      </c>
      <c r="AC548" s="9" t="str">
        <f t="shared" si="2195"/>
        <v/>
      </c>
      <c r="AD548" s="9" t="str">
        <f t="shared" si="2195"/>
        <v/>
      </c>
      <c r="AE548" s="9" t="str">
        <f t="shared" si="2195"/>
        <v/>
      </c>
      <c r="AF548" s="9" t="str">
        <f t="shared" si="2195"/>
        <v/>
      </c>
      <c r="AG548" s="9" t="str">
        <f t="shared" si="2195"/>
        <v/>
      </c>
      <c r="AH548" s="9" t="str">
        <f t="shared" si="2195"/>
        <v/>
      </c>
      <c r="AI548" s="9" t="str">
        <f t="shared" si="2195"/>
        <v/>
      </c>
    </row>
    <row r="549" ht="12.75" customHeight="1">
      <c r="A549" s="9"/>
      <c r="B549" s="9"/>
      <c r="C549" s="9"/>
      <c r="D549" s="9"/>
      <c r="E549" s="14" t="str">
        <f>IF(('Classification-Dawson'!E549 &lt;&gt; "") * ('Classification-Chris'!E549 &lt;&gt; ""), IF(('Classification-Dawson'!E549 &lt;&gt; 'Classification-Chris'!E549), FALSE, TRUE), "")</f>
        <v/>
      </c>
      <c r="F549" s="9"/>
      <c r="G549" s="10"/>
      <c r="H549" s="10"/>
      <c r="I549" s="14" t="str">
        <f t="shared" ref="I549:J549" si="2196">IF(E549 = TRUE, 1, IF(E549 = "", "", 0))</f>
        <v/>
      </c>
      <c r="J549" s="14" t="str">
        <f t="shared" si="2196"/>
        <v/>
      </c>
      <c r="K549" s="9"/>
      <c r="L549" s="9" t="str">
        <f t="shared" ref="L549:M549" si="2197">IF(I549 = "", "", if(OR(I549=0, I549=1),1,0))</f>
        <v/>
      </c>
      <c r="M549" s="9" t="str">
        <f t="shared" si="2197"/>
        <v/>
      </c>
      <c r="N549" s="9"/>
      <c r="O549" s="9"/>
      <c r="P549" s="9"/>
      <c r="Q549" s="9"/>
      <c r="R549" s="9" t="str">
        <f t="shared" ref="R549:AA549" si="2198">if(G549="Injection",1,"")</f>
        <v/>
      </c>
      <c r="S549" s="9" t="str">
        <f t="shared" si="2198"/>
        <v/>
      </c>
      <c r="T549" s="9" t="str">
        <f t="shared" si="2198"/>
        <v/>
      </c>
      <c r="U549" s="9" t="str">
        <f t="shared" si="2198"/>
        <v/>
      </c>
      <c r="V549" s="9" t="str">
        <f t="shared" si="2198"/>
        <v/>
      </c>
      <c r="W549" s="9" t="str">
        <f t="shared" si="2198"/>
        <v/>
      </c>
      <c r="X549" s="9" t="str">
        <f t="shared" si="2198"/>
        <v/>
      </c>
      <c r="Y549" s="9" t="str">
        <f t="shared" si="2198"/>
        <v/>
      </c>
      <c r="Z549" s="9" t="str">
        <f t="shared" si="2198"/>
        <v/>
      </c>
      <c r="AA549" s="9" t="str">
        <f t="shared" si="2198"/>
        <v/>
      </c>
      <c r="AB549" s="9" t="str">
        <f t="shared" ref="AB549:AI549" si="2199">if($H549=AB$1,1,"")</f>
        <v/>
      </c>
      <c r="AC549" s="9" t="str">
        <f t="shared" si="2199"/>
        <v/>
      </c>
      <c r="AD549" s="9" t="str">
        <f t="shared" si="2199"/>
        <v/>
      </c>
      <c r="AE549" s="9" t="str">
        <f t="shared" si="2199"/>
        <v/>
      </c>
      <c r="AF549" s="9" t="str">
        <f t="shared" si="2199"/>
        <v/>
      </c>
      <c r="AG549" s="9" t="str">
        <f t="shared" si="2199"/>
        <v/>
      </c>
      <c r="AH549" s="9" t="str">
        <f t="shared" si="2199"/>
        <v/>
      </c>
      <c r="AI549" s="9" t="str">
        <f t="shared" si="2199"/>
        <v/>
      </c>
    </row>
    <row r="550" ht="12.75" customHeight="1">
      <c r="A550" s="9"/>
      <c r="B550" s="9"/>
      <c r="C550" s="9"/>
      <c r="D550" s="9"/>
      <c r="E550" s="14" t="str">
        <f>IF(('Classification-Dawson'!E550 &lt;&gt; "") * ('Classification-Chris'!E550 &lt;&gt; ""), IF(('Classification-Dawson'!E550 &lt;&gt; 'Classification-Chris'!E550), FALSE, TRUE), "")</f>
        <v/>
      </c>
      <c r="F550" s="9"/>
      <c r="G550" s="10"/>
      <c r="H550" s="10"/>
      <c r="I550" s="14" t="str">
        <f t="shared" ref="I550:J550" si="2200">IF(E550 = TRUE, 1, IF(E550 = "", "", 0))</f>
        <v/>
      </c>
      <c r="J550" s="14" t="str">
        <f t="shared" si="2200"/>
        <v/>
      </c>
      <c r="K550" s="9"/>
      <c r="L550" s="9" t="str">
        <f t="shared" ref="L550:M550" si="2201">IF(I550 = "", "", if(OR(I550=0, I550=1),1,0))</f>
        <v/>
      </c>
      <c r="M550" s="9" t="str">
        <f t="shared" si="2201"/>
        <v/>
      </c>
      <c r="N550" s="9"/>
      <c r="O550" s="9"/>
      <c r="P550" s="9"/>
      <c r="Q550" s="9"/>
      <c r="R550" s="9" t="str">
        <f t="shared" ref="R550:AA550" si="2202">if(G550="Injection",1,"")</f>
        <v/>
      </c>
      <c r="S550" s="9" t="str">
        <f t="shared" si="2202"/>
        <v/>
      </c>
      <c r="T550" s="9" t="str">
        <f t="shared" si="2202"/>
        <v/>
      </c>
      <c r="U550" s="9" t="str">
        <f t="shared" si="2202"/>
        <v/>
      </c>
      <c r="V550" s="9" t="str">
        <f t="shared" si="2202"/>
        <v/>
      </c>
      <c r="W550" s="9" t="str">
        <f t="shared" si="2202"/>
        <v/>
      </c>
      <c r="X550" s="9" t="str">
        <f t="shared" si="2202"/>
        <v/>
      </c>
      <c r="Y550" s="9" t="str">
        <f t="shared" si="2202"/>
        <v/>
      </c>
      <c r="Z550" s="9" t="str">
        <f t="shared" si="2202"/>
        <v/>
      </c>
      <c r="AA550" s="9" t="str">
        <f t="shared" si="2202"/>
        <v/>
      </c>
      <c r="AB550" s="9" t="str">
        <f t="shared" ref="AB550:AI550" si="2203">if($H550=AB$1,1,"")</f>
        <v/>
      </c>
      <c r="AC550" s="9" t="str">
        <f t="shared" si="2203"/>
        <v/>
      </c>
      <c r="AD550" s="9" t="str">
        <f t="shared" si="2203"/>
        <v/>
      </c>
      <c r="AE550" s="9" t="str">
        <f t="shared" si="2203"/>
        <v/>
      </c>
      <c r="AF550" s="9" t="str">
        <f t="shared" si="2203"/>
        <v/>
      </c>
      <c r="AG550" s="9" t="str">
        <f t="shared" si="2203"/>
        <v/>
      </c>
      <c r="AH550" s="9" t="str">
        <f t="shared" si="2203"/>
        <v/>
      </c>
      <c r="AI550" s="9" t="str">
        <f t="shared" si="2203"/>
        <v/>
      </c>
    </row>
    <row r="551" ht="12.75" customHeight="1">
      <c r="A551" s="9"/>
      <c r="B551" s="9"/>
      <c r="C551" s="9"/>
      <c r="D551" s="9"/>
      <c r="E551" s="14" t="str">
        <f>IF(('Classification-Dawson'!E551 &lt;&gt; "") * ('Classification-Chris'!E551 &lt;&gt; ""), IF(('Classification-Dawson'!E551 &lt;&gt; 'Classification-Chris'!E551), FALSE, TRUE), "")</f>
        <v/>
      </c>
      <c r="F551" s="9"/>
      <c r="G551" s="10"/>
      <c r="H551" s="10"/>
      <c r="I551" s="14" t="str">
        <f t="shared" ref="I551:J551" si="2204">IF(E551 = TRUE, 1, IF(E551 = "", "", 0))</f>
        <v/>
      </c>
      <c r="J551" s="14" t="str">
        <f t="shared" si="2204"/>
        <v/>
      </c>
      <c r="K551" s="9"/>
      <c r="L551" s="9" t="str">
        <f t="shared" ref="L551:M551" si="2205">IF(I551 = "", "", if(OR(I551=0, I551=1),1,0))</f>
        <v/>
      </c>
      <c r="M551" s="9" t="str">
        <f t="shared" si="2205"/>
        <v/>
      </c>
      <c r="N551" s="9"/>
      <c r="O551" s="9"/>
      <c r="P551" s="9"/>
      <c r="Q551" s="9"/>
      <c r="R551" s="9" t="str">
        <f t="shared" ref="R551:AA551" si="2206">if(G551="Injection",1,"")</f>
        <v/>
      </c>
      <c r="S551" s="9" t="str">
        <f t="shared" si="2206"/>
        <v/>
      </c>
      <c r="T551" s="9" t="str">
        <f t="shared" si="2206"/>
        <v/>
      </c>
      <c r="U551" s="9" t="str">
        <f t="shared" si="2206"/>
        <v/>
      </c>
      <c r="V551" s="9" t="str">
        <f t="shared" si="2206"/>
        <v/>
      </c>
      <c r="W551" s="9" t="str">
        <f t="shared" si="2206"/>
        <v/>
      </c>
      <c r="X551" s="9" t="str">
        <f t="shared" si="2206"/>
        <v/>
      </c>
      <c r="Y551" s="9" t="str">
        <f t="shared" si="2206"/>
        <v/>
      </c>
      <c r="Z551" s="9" t="str">
        <f t="shared" si="2206"/>
        <v/>
      </c>
      <c r="AA551" s="9" t="str">
        <f t="shared" si="2206"/>
        <v/>
      </c>
      <c r="AB551" s="9" t="str">
        <f t="shared" ref="AB551:AI551" si="2207">if($H551=AB$1,1,"")</f>
        <v/>
      </c>
      <c r="AC551" s="9" t="str">
        <f t="shared" si="2207"/>
        <v/>
      </c>
      <c r="AD551" s="9" t="str">
        <f t="shared" si="2207"/>
        <v/>
      </c>
      <c r="AE551" s="9" t="str">
        <f t="shared" si="2207"/>
        <v/>
      </c>
      <c r="AF551" s="9" t="str">
        <f t="shared" si="2207"/>
        <v/>
      </c>
      <c r="AG551" s="9" t="str">
        <f t="shared" si="2207"/>
        <v/>
      </c>
      <c r="AH551" s="9" t="str">
        <f t="shared" si="2207"/>
        <v/>
      </c>
      <c r="AI551" s="9" t="str">
        <f t="shared" si="2207"/>
        <v/>
      </c>
    </row>
    <row r="552" ht="12.75" customHeight="1">
      <c r="A552" s="9"/>
      <c r="B552" s="9"/>
      <c r="C552" s="9"/>
      <c r="D552" s="9"/>
      <c r="E552" s="14" t="str">
        <f>IF(('Classification-Dawson'!E552 &lt;&gt; "") * ('Classification-Chris'!E552 &lt;&gt; ""), IF(('Classification-Dawson'!E552 &lt;&gt; 'Classification-Chris'!E552), FALSE, TRUE), "")</f>
        <v/>
      </c>
      <c r="F552" s="9"/>
      <c r="G552" s="10"/>
      <c r="H552" s="10"/>
      <c r="I552" s="14" t="str">
        <f t="shared" ref="I552:J552" si="2208">IF(E552 = TRUE, 1, IF(E552 = "", "", 0))</f>
        <v/>
      </c>
      <c r="J552" s="14" t="str">
        <f t="shared" si="2208"/>
        <v/>
      </c>
      <c r="K552" s="9"/>
      <c r="L552" s="9" t="str">
        <f t="shared" ref="L552:M552" si="2209">IF(I552 = "", "", if(OR(I552=0, I552=1),1,0))</f>
        <v/>
      </c>
      <c r="M552" s="9" t="str">
        <f t="shared" si="2209"/>
        <v/>
      </c>
      <c r="N552" s="9"/>
      <c r="O552" s="9"/>
      <c r="P552" s="9"/>
      <c r="Q552" s="9"/>
      <c r="R552" s="9" t="str">
        <f t="shared" ref="R552:AA552" si="2210">if(G552="Injection",1,"")</f>
        <v/>
      </c>
      <c r="S552" s="9" t="str">
        <f t="shared" si="2210"/>
        <v/>
      </c>
      <c r="T552" s="9" t="str">
        <f t="shared" si="2210"/>
        <v/>
      </c>
      <c r="U552" s="9" t="str">
        <f t="shared" si="2210"/>
        <v/>
      </c>
      <c r="V552" s="9" t="str">
        <f t="shared" si="2210"/>
        <v/>
      </c>
      <c r="W552" s="9" t="str">
        <f t="shared" si="2210"/>
        <v/>
      </c>
      <c r="X552" s="9" t="str">
        <f t="shared" si="2210"/>
        <v/>
      </c>
      <c r="Y552" s="9" t="str">
        <f t="shared" si="2210"/>
        <v/>
      </c>
      <c r="Z552" s="9" t="str">
        <f t="shared" si="2210"/>
        <v/>
      </c>
      <c r="AA552" s="9" t="str">
        <f t="shared" si="2210"/>
        <v/>
      </c>
      <c r="AB552" s="9" t="str">
        <f t="shared" ref="AB552:AI552" si="2211">if($H552=AB$1,1,"")</f>
        <v/>
      </c>
      <c r="AC552" s="9" t="str">
        <f t="shared" si="2211"/>
        <v/>
      </c>
      <c r="AD552" s="9" t="str">
        <f t="shared" si="2211"/>
        <v/>
      </c>
      <c r="AE552" s="9" t="str">
        <f t="shared" si="2211"/>
        <v/>
      </c>
      <c r="AF552" s="9" t="str">
        <f t="shared" si="2211"/>
        <v/>
      </c>
      <c r="AG552" s="9" t="str">
        <f t="shared" si="2211"/>
        <v/>
      </c>
      <c r="AH552" s="9" t="str">
        <f t="shared" si="2211"/>
        <v/>
      </c>
      <c r="AI552" s="9" t="str">
        <f t="shared" si="2211"/>
        <v/>
      </c>
    </row>
    <row r="553" ht="12.75" customHeight="1">
      <c r="A553" s="9"/>
      <c r="B553" s="9"/>
      <c r="C553" s="9"/>
      <c r="D553" s="9"/>
      <c r="E553" s="14" t="str">
        <f>IF(('Classification-Dawson'!E553 &lt;&gt; "") * ('Classification-Chris'!E553 &lt;&gt; ""), IF(('Classification-Dawson'!E553 &lt;&gt; 'Classification-Chris'!E553), FALSE, TRUE), "")</f>
        <v/>
      </c>
      <c r="F553" s="9"/>
      <c r="G553" s="10"/>
      <c r="H553" s="10"/>
      <c r="I553" s="9"/>
      <c r="J553" s="9"/>
      <c r="K553" s="9"/>
      <c r="L553" s="9"/>
      <c r="M553" s="9"/>
      <c r="N553" s="9"/>
      <c r="O553" s="9"/>
      <c r="P553" s="9"/>
      <c r="Q553" s="9"/>
      <c r="R553" s="9" t="str">
        <f t="shared" ref="R553:AA553" si="2212">if(G553="Injection",1,"")</f>
        <v/>
      </c>
      <c r="S553" s="9" t="str">
        <f t="shared" si="2212"/>
        <v/>
      </c>
      <c r="T553" s="9" t="str">
        <f t="shared" si="2212"/>
        <v/>
      </c>
      <c r="U553" s="9" t="str">
        <f t="shared" si="2212"/>
        <v/>
      </c>
      <c r="V553" s="9" t="str">
        <f t="shared" si="2212"/>
        <v/>
      </c>
      <c r="W553" s="9" t="str">
        <f t="shared" si="2212"/>
        <v/>
      </c>
      <c r="X553" s="9" t="str">
        <f t="shared" si="2212"/>
        <v/>
      </c>
      <c r="Y553" s="9" t="str">
        <f t="shared" si="2212"/>
        <v/>
      </c>
      <c r="Z553" s="9" t="str">
        <f t="shared" si="2212"/>
        <v/>
      </c>
      <c r="AA553" s="9" t="str">
        <f t="shared" si="2212"/>
        <v/>
      </c>
      <c r="AB553" s="9" t="str">
        <f t="shared" ref="AB553:AI553" si="2213">if($H553=AB$1,1,"")</f>
        <v/>
      </c>
      <c r="AC553" s="9" t="str">
        <f t="shared" si="2213"/>
        <v/>
      </c>
      <c r="AD553" s="9" t="str">
        <f t="shared" si="2213"/>
        <v/>
      </c>
      <c r="AE553" s="9" t="str">
        <f t="shared" si="2213"/>
        <v/>
      </c>
      <c r="AF553" s="9" t="str">
        <f t="shared" si="2213"/>
        <v/>
      </c>
      <c r="AG553" s="9" t="str">
        <f t="shared" si="2213"/>
        <v/>
      </c>
      <c r="AH553" s="9" t="str">
        <f t="shared" si="2213"/>
        <v/>
      </c>
      <c r="AI553" s="9" t="str">
        <f t="shared" si="2213"/>
        <v/>
      </c>
    </row>
    <row r="554" ht="12.75" customHeight="1">
      <c r="A554" s="9"/>
      <c r="B554" s="9"/>
      <c r="C554" s="9"/>
      <c r="D554" s="9"/>
      <c r="E554" s="14" t="str">
        <f>IF(('Classification-Dawson'!E554 &lt;&gt; "") * ('Classification-Chris'!E554 &lt;&gt; ""), IF(('Classification-Dawson'!E554 &lt;&gt; 'Classification-Chris'!E554), FALSE, TRUE), "")</f>
        <v/>
      </c>
      <c r="F554" s="9"/>
      <c r="G554" s="10"/>
      <c r="H554" s="10"/>
      <c r="I554" s="9"/>
      <c r="J554" s="9"/>
      <c r="K554" s="9"/>
      <c r="L554" s="9"/>
      <c r="M554" s="9"/>
      <c r="N554" s="9"/>
      <c r="O554" s="9"/>
      <c r="P554" s="9"/>
      <c r="Q554" s="9"/>
      <c r="R554" s="9" t="str">
        <f t="shared" ref="R554:AA554" si="2214">if(G554="Injection",1,"")</f>
        <v/>
      </c>
      <c r="S554" s="9" t="str">
        <f t="shared" si="2214"/>
        <v/>
      </c>
      <c r="T554" s="9" t="str">
        <f t="shared" si="2214"/>
        <v/>
      </c>
      <c r="U554" s="9" t="str">
        <f t="shared" si="2214"/>
        <v/>
      </c>
      <c r="V554" s="9" t="str">
        <f t="shared" si="2214"/>
        <v/>
      </c>
      <c r="W554" s="9" t="str">
        <f t="shared" si="2214"/>
        <v/>
      </c>
      <c r="X554" s="9" t="str">
        <f t="shared" si="2214"/>
        <v/>
      </c>
      <c r="Y554" s="9" t="str">
        <f t="shared" si="2214"/>
        <v/>
      </c>
      <c r="Z554" s="9" t="str">
        <f t="shared" si="2214"/>
        <v/>
      </c>
      <c r="AA554" s="9" t="str">
        <f t="shared" si="2214"/>
        <v/>
      </c>
      <c r="AB554" s="9"/>
      <c r="AC554" s="9"/>
      <c r="AD554" s="9"/>
      <c r="AE554" s="9"/>
      <c r="AF554" s="9"/>
      <c r="AG554" s="9"/>
      <c r="AH554" s="9"/>
      <c r="AI554" s="9"/>
    </row>
    <row r="555" ht="12.75" customHeight="1">
      <c r="A555" s="9"/>
      <c r="B555" s="9"/>
      <c r="C555" s="9"/>
      <c r="D555" s="9"/>
      <c r="E555" s="14" t="str">
        <f>IF(('Classification-Dawson'!E555 &lt;&gt; "") * ('Classification-Chris'!E555 &lt;&gt; ""), IF(('Classification-Dawson'!E555 &lt;&gt; 'Classification-Chris'!E555), FALSE, TRUE), "")</f>
        <v/>
      </c>
      <c r="F555" s="9"/>
      <c r="G555" s="10"/>
      <c r="H555" s="10"/>
      <c r="I555" s="9"/>
      <c r="J555" s="9"/>
      <c r="K555" s="9"/>
      <c r="L555" s="9"/>
      <c r="M555" s="9"/>
      <c r="N555" s="9"/>
      <c r="O555" s="9"/>
      <c r="P555" s="9"/>
      <c r="Q555" s="9"/>
      <c r="R555" s="9" t="str">
        <f t="shared" ref="R555:AA555" si="2215">if(G555="Injection",1,"")</f>
        <v/>
      </c>
      <c r="S555" s="9" t="str">
        <f t="shared" si="2215"/>
        <v/>
      </c>
      <c r="T555" s="9" t="str">
        <f t="shared" si="2215"/>
        <v/>
      </c>
      <c r="U555" s="9" t="str">
        <f t="shared" si="2215"/>
        <v/>
      </c>
      <c r="V555" s="9" t="str">
        <f t="shared" si="2215"/>
        <v/>
      </c>
      <c r="W555" s="9" t="str">
        <f t="shared" si="2215"/>
        <v/>
      </c>
      <c r="X555" s="9" t="str">
        <f t="shared" si="2215"/>
        <v/>
      </c>
      <c r="Y555" s="9" t="str">
        <f t="shared" si="2215"/>
        <v/>
      </c>
      <c r="Z555" s="9" t="str">
        <f t="shared" si="2215"/>
        <v/>
      </c>
      <c r="AA555" s="9" t="str">
        <f t="shared" si="2215"/>
        <v/>
      </c>
      <c r="AB555" s="9"/>
      <c r="AC555" s="9"/>
      <c r="AD555" s="9"/>
      <c r="AE555" s="9"/>
      <c r="AF555" s="9"/>
      <c r="AG555" s="9"/>
      <c r="AH555" s="9"/>
      <c r="AI555" s="9"/>
    </row>
    <row r="556" ht="12.75" customHeight="1">
      <c r="A556" s="9"/>
      <c r="B556" s="9"/>
      <c r="C556" s="9"/>
      <c r="D556" s="9"/>
      <c r="E556" s="14" t="str">
        <f>IF(('Classification-Dawson'!E556 &lt;&gt; "") * ('Classification-Chris'!E556 &lt;&gt; ""), IF(('Classification-Dawson'!E556 &lt;&gt; 'Classification-Chris'!E556), FALSE, TRUE), "")</f>
        <v/>
      </c>
      <c r="F556" s="9"/>
      <c r="G556" s="10"/>
      <c r="H556" s="10"/>
      <c r="I556" s="9"/>
      <c r="J556" s="9"/>
      <c r="K556" s="9"/>
      <c r="L556" s="9"/>
      <c r="M556" s="9"/>
      <c r="N556" s="9"/>
      <c r="O556" s="9"/>
      <c r="P556" s="9"/>
      <c r="Q556" s="9"/>
      <c r="R556" s="9" t="str">
        <f t="shared" ref="R556:AA556" si="2216">if(G556="Injection",1,"")</f>
        <v/>
      </c>
      <c r="S556" s="9" t="str">
        <f t="shared" si="2216"/>
        <v/>
      </c>
      <c r="T556" s="9" t="str">
        <f t="shared" si="2216"/>
        <v/>
      </c>
      <c r="U556" s="9" t="str">
        <f t="shared" si="2216"/>
        <v/>
      </c>
      <c r="V556" s="9" t="str">
        <f t="shared" si="2216"/>
        <v/>
      </c>
      <c r="W556" s="9" t="str">
        <f t="shared" si="2216"/>
        <v/>
      </c>
      <c r="X556" s="9" t="str">
        <f t="shared" si="2216"/>
        <v/>
      </c>
      <c r="Y556" s="9" t="str">
        <f t="shared" si="2216"/>
        <v/>
      </c>
      <c r="Z556" s="9" t="str">
        <f t="shared" si="2216"/>
        <v/>
      </c>
      <c r="AA556" s="9" t="str">
        <f t="shared" si="2216"/>
        <v/>
      </c>
      <c r="AB556" s="9"/>
      <c r="AC556" s="9"/>
      <c r="AD556" s="9"/>
      <c r="AE556" s="9"/>
      <c r="AF556" s="9"/>
      <c r="AG556" s="9"/>
      <c r="AH556" s="9"/>
      <c r="AI556" s="9"/>
    </row>
    <row r="557" ht="12.75" customHeight="1">
      <c r="A557" s="9"/>
      <c r="B557" s="9"/>
      <c r="C557" s="9"/>
      <c r="D557" s="9"/>
      <c r="E557" s="9"/>
      <c r="F557" s="9"/>
      <c r="G557" s="10"/>
      <c r="H557" s="10"/>
      <c r="I557" s="9"/>
      <c r="J557" s="9"/>
      <c r="K557" s="9"/>
      <c r="L557" s="9"/>
      <c r="M557" s="9"/>
      <c r="N557" s="9"/>
      <c r="O557" s="9"/>
      <c r="P557" s="9"/>
      <c r="Q557" s="9"/>
      <c r="R557" s="9" t="str">
        <f t="shared" ref="R557:AA557" si="2217">if(G557="Injection",1,"")</f>
        <v/>
      </c>
      <c r="S557" s="9" t="str">
        <f t="shared" si="2217"/>
        <v/>
      </c>
      <c r="T557" s="9" t="str">
        <f t="shared" si="2217"/>
        <v/>
      </c>
      <c r="U557" s="9" t="str">
        <f t="shared" si="2217"/>
        <v/>
      </c>
      <c r="V557" s="9" t="str">
        <f t="shared" si="2217"/>
        <v/>
      </c>
      <c r="W557" s="9" t="str">
        <f t="shared" si="2217"/>
        <v/>
      </c>
      <c r="X557" s="9" t="str">
        <f t="shared" si="2217"/>
        <v/>
      </c>
      <c r="Y557" s="9" t="str">
        <f t="shared" si="2217"/>
        <v/>
      </c>
      <c r="Z557" s="9" t="str">
        <f t="shared" si="2217"/>
        <v/>
      </c>
      <c r="AA557" s="9" t="str">
        <f t="shared" si="2217"/>
        <v/>
      </c>
      <c r="AB557" s="9"/>
      <c r="AC557" s="9"/>
      <c r="AD557" s="9"/>
      <c r="AE557" s="9"/>
      <c r="AF557" s="9"/>
      <c r="AG557" s="9"/>
      <c r="AH557" s="9"/>
      <c r="AI557" s="9"/>
    </row>
    <row r="558" ht="12.75" customHeight="1">
      <c r="A558" s="9"/>
      <c r="B558" s="9"/>
      <c r="C558" s="9"/>
      <c r="D558" s="9"/>
      <c r="E558" s="9"/>
      <c r="F558" s="9"/>
      <c r="G558" s="10"/>
      <c r="H558" s="10"/>
      <c r="I558" s="9"/>
      <c r="J558" s="9"/>
      <c r="K558" s="9"/>
      <c r="L558" s="9"/>
      <c r="M558" s="9"/>
      <c r="N558" s="9"/>
      <c r="O558" s="9"/>
      <c r="P558" s="9"/>
      <c r="Q558" s="9"/>
      <c r="R558" s="9" t="str">
        <f t="shared" ref="R558:AA558" si="2218">if(G558="Injection",1,"")</f>
        <v/>
      </c>
      <c r="S558" s="9" t="str">
        <f t="shared" si="2218"/>
        <v/>
      </c>
      <c r="T558" s="9" t="str">
        <f t="shared" si="2218"/>
        <v/>
      </c>
      <c r="U558" s="9" t="str">
        <f t="shared" si="2218"/>
        <v/>
      </c>
      <c r="V558" s="9" t="str">
        <f t="shared" si="2218"/>
        <v/>
      </c>
      <c r="W558" s="9" t="str">
        <f t="shared" si="2218"/>
        <v/>
      </c>
      <c r="X558" s="9" t="str">
        <f t="shared" si="2218"/>
        <v/>
      </c>
      <c r="Y558" s="9" t="str">
        <f t="shared" si="2218"/>
        <v/>
      </c>
      <c r="Z558" s="9" t="str">
        <f t="shared" si="2218"/>
        <v/>
      </c>
      <c r="AA558" s="9" t="str">
        <f t="shared" si="2218"/>
        <v/>
      </c>
      <c r="AB558" s="9"/>
      <c r="AC558" s="9"/>
      <c r="AD558" s="9"/>
      <c r="AE558" s="9"/>
      <c r="AF558" s="9"/>
      <c r="AG558" s="9"/>
      <c r="AH558" s="9"/>
      <c r="AI558" s="9"/>
    </row>
    <row r="559" ht="12.75" customHeight="1">
      <c r="A559" s="9"/>
      <c r="B559" s="9"/>
      <c r="C559" s="9"/>
      <c r="D559" s="9"/>
      <c r="E559" s="9"/>
      <c r="F559" s="9"/>
      <c r="G559" s="10"/>
      <c r="H559" s="10"/>
      <c r="I559" s="9"/>
      <c r="J559" s="9"/>
      <c r="K559" s="9"/>
      <c r="L559" s="9"/>
      <c r="M559" s="9"/>
      <c r="N559" s="9"/>
      <c r="O559" s="9"/>
      <c r="P559" s="9"/>
      <c r="Q559" s="9"/>
      <c r="R559" s="9" t="str">
        <f t="shared" ref="R559:AA559" si="2219">if(G559="Injection",1,"")</f>
        <v/>
      </c>
      <c r="S559" s="9" t="str">
        <f t="shared" si="2219"/>
        <v/>
      </c>
      <c r="T559" s="9" t="str">
        <f t="shared" si="2219"/>
        <v/>
      </c>
      <c r="U559" s="9" t="str">
        <f t="shared" si="2219"/>
        <v/>
      </c>
      <c r="V559" s="9" t="str">
        <f t="shared" si="2219"/>
        <v/>
      </c>
      <c r="W559" s="9" t="str">
        <f t="shared" si="2219"/>
        <v/>
      </c>
      <c r="X559" s="9" t="str">
        <f t="shared" si="2219"/>
        <v/>
      </c>
      <c r="Y559" s="9" t="str">
        <f t="shared" si="2219"/>
        <v/>
      </c>
      <c r="Z559" s="9" t="str">
        <f t="shared" si="2219"/>
        <v/>
      </c>
      <c r="AA559" s="9" t="str">
        <f t="shared" si="2219"/>
        <v/>
      </c>
      <c r="AB559" s="9"/>
      <c r="AC559" s="9"/>
      <c r="AD559" s="9"/>
      <c r="AE559" s="9"/>
      <c r="AF559" s="9"/>
      <c r="AG559" s="9"/>
      <c r="AH559" s="9"/>
      <c r="AI559" s="9"/>
    </row>
    <row r="560" ht="12.75" customHeight="1">
      <c r="A560" s="9"/>
      <c r="B560" s="9"/>
      <c r="C560" s="9"/>
      <c r="D560" s="9"/>
      <c r="E560" s="9"/>
      <c r="F560" s="9"/>
      <c r="G560" s="10"/>
      <c r="H560" s="10"/>
      <c r="I560" s="9"/>
      <c r="J560" s="9"/>
      <c r="K560" s="9"/>
      <c r="L560" s="9"/>
      <c r="M560" s="9"/>
      <c r="N560" s="9"/>
      <c r="O560" s="9"/>
      <c r="P560" s="9"/>
      <c r="Q560" s="9"/>
      <c r="R560" s="9" t="str">
        <f t="shared" ref="R560:AA560" si="2220">if(G560="Injection",1,"")</f>
        <v/>
      </c>
      <c r="S560" s="9" t="str">
        <f t="shared" si="2220"/>
        <v/>
      </c>
      <c r="T560" s="9" t="str">
        <f t="shared" si="2220"/>
        <v/>
      </c>
      <c r="U560" s="9" t="str">
        <f t="shared" si="2220"/>
        <v/>
      </c>
      <c r="V560" s="9" t="str">
        <f t="shared" si="2220"/>
        <v/>
      </c>
      <c r="W560" s="9" t="str">
        <f t="shared" si="2220"/>
        <v/>
      </c>
      <c r="X560" s="9" t="str">
        <f t="shared" si="2220"/>
        <v/>
      </c>
      <c r="Y560" s="9" t="str">
        <f t="shared" si="2220"/>
        <v/>
      </c>
      <c r="Z560" s="9" t="str">
        <f t="shared" si="2220"/>
        <v/>
      </c>
      <c r="AA560" s="9" t="str">
        <f t="shared" si="2220"/>
        <v/>
      </c>
      <c r="AB560" s="9"/>
      <c r="AC560" s="9"/>
      <c r="AD560" s="9"/>
      <c r="AE560" s="9"/>
      <c r="AF560" s="9"/>
      <c r="AG560" s="9"/>
      <c r="AH560" s="9"/>
      <c r="AI560" s="9"/>
    </row>
    <row r="561" ht="12.75" customHeight="1">
      <c r="A561" s="9"/>
      <c r="B561" s="9"/>
      <c r="C561" s="9"/>
      <c r="D561" s="9"/>
      <c r="E561" s="9"/>
      <c r="F561" s="9"/>
      <c r="G561" s="10"/>
      <c r="H561" s="10"/>
      <c r="I561" s="9"/>
      <c r="J561" s="9"/>
      <c r="K561" s="9"/>
      <c r="L561" s="9"/>
      <c r="M561" s="9"/>
      <c r="N561" s="9"/>
      <c r="O561" s="9"/>
      <c r="P561" s="9"/>
      <c r="Q561" s="9"/>
      <c r="R561" s="9" t="str">
        <f t="shared" ref="R561:AA561" si="2221">if(G561="Injection",1,"")</f>
        <v/>
      </c>
      <c r="S561" s="9" t="str">
        <f t="shared" si="2221"/>
        <v/>
      </c>
      <c r="T561" s="9" t="str">
        <f t="shared" si="2221"/>
        <v/>
      </c>
      <c r="U561" s="9" t="str">
        <f t="shared" si="2221"/>
        <v/>
      </c>
      <c r="V561" s="9" t="str">
        <f t="shared" si="2221"/>
        <v/>
      </c>
      <c r="W561" s="9" t="str">
        <f t="shared" si="2221"/>
        <v/>
      </c>
      <c r="X561" s="9" t="str">
        <f t="shared" si="2221"/>
        <v/>
      </c>
      <c r="Y561" s="9" t="str">
        <f t="shared" si="2221"/>
        <v/>
      </c>
      <c r="Z561" s="9" t="str">
        <f t="shared" si="2221"/>
        <v/>
      </c>
      <c r="AA561" s="9" t="str">
        <f t="shared" si="2221"/>
        <v/>
      </c>
      <c r="AB561" s="9"/>
      <c r="AC561" s="9"/>
      <c r="AD561" s="9"/>
      <c r="AE561" s="9"/>
      <c r="AF561" s="9"/>
      <c r="AG561" s="9"/>
      <c r="AH561" s="9"/>
      <c r="AI561" s="9"/>
    </row>
    <row r="562" ht="12.75" customHeight="1">
      <c r="A562" s="9"/>
      <c r="B562" s="9"/>
      <c r="C562" s="9"/>
      <c r="D562" s="9"/>
      <c r="E562" s="9"/>
      <c r="F562" s="9"/>
      <c r="G562" s="10"/>
      <c r="H562" s="10"/>
      <c r="I562" s="9"/>
      <c r="J562" s="9"/>
      <c r="K562" s="9"/>
      <c r="L562" s="9"/>
      <c r="M562" s="9"/>
      <c r="N562" s="9"/>
      <c r="O562" s="9"/>
      <c r="P562" s="9"/>
      <c r="Q562" s="9"/>
      <c r="R562" s="9" t="str">
        <f t="shared" ref="R562:AA562" si="2222">if(G562="Injection",1,"")</f>
        <v/>
      </c>
      <c r="S562" s="9" t="str">
        <f t="shared" si="2222"/>
        <v/>
      </c>
      <c r="T562" s="9" t="str">
        <f t="shared" si="2222"/>
        <v/>
      </c>
      <c r="U562" s="9" t="str">
        <f t="shared" si="2222"/>
        <v/>
      </c>
      <c r="V562" s="9" t="str">
        <f t="shared" si="2222"/>
        <v/>
      </c>
      <c r="W562" s="9" t="str">
        <f t="shared" si="2222"/>
        <v/>
      </c>
      <c r="X562" s="9" t="str">
        <f t="shared" si="2222"/>
        <v/>
      </c>
      <c r="Y562" s="9" t="str">
        <f t="shared" si="2222"/>
        <v/>
      </c>
      <c r="Z562" s="9" t="str">
        <f t="shared" si="2222"/>
        <v/>
      </c>
      <c r="AA562" s="9" t="str">
        <f t="shared" si="2222"/>
        <v/>
      </c>
      <c r="AB562" s="9"/>
      <c r="AC562" s="9"/>
      <c r="AD562" s="9"/>
      <c r="AE562" s="9"/>
      <c r="AF562" s="9"/>
      <c r="AG562" s="9"/>
      <c r="AH562" s="9"/>
      <c r="AI562" s="9"/>
    </row>
    <row r="563" ht="12.75" customHeight="1">
      <c r="A563" s="9"/>
      <c r="B563" s="9"/>
      <c r="C563" s="9"/>
      <c r="D563" s="9"/>
      <c r="E563" s="9"/>
      <c r="F563" s="9"/>
      <c r="G563" s="10"/>
      <c r="H563" s="10"/>
      <c r="I563" s="9"/>
      <c r="J563" s="9"/>
      <c r="K563" s="9"/>
      <c r="L563" s="9"/>
      <c r="M563" s="9"/>
      <c r="N563" s="9"/>
      <c r="O563" s="9"/>
      <c r="P563" s="9"/>
      <c r="Q563" s="9"/>
      <c r="R563" s="9" t="str">
        <f t="shared" ref="R563:AA563" si="2223">if(G563="Injection",1,"")</f>
        <v/>
      </c>
      <c r="S563" s="9" t="str">
        <f t="shared" si="2223"/>
        <v/>
      </c>
      <c r="T563" s="9" t="str">
        <f t="shared" si="2223"/>
        <v/>
      </c>
      <c r="U563" s="9" t="str">
        <f t="shared" si="2223"/>
        <v/>
      </c>
      <c r="V563" s="9" t="str">
        <f t="shared" si="2223"/>
        <v/>
      </c>
      <c r="W563" s="9" t="str">
        <f t="shared" si="2223"/>
        <v/>
      </c>
      <c r="X563" s="9" t="str">
        <f t="shared" si="2223"/>
        <v/>
      </c>
      <c r="Y563" s="9" t="str">
        <f t="shared" si="2223"/>
        <v/>
      </c>
      <c r="Z563" s="9" t="str">
        <f t="shared" si="2223"/>
        <v/>
      </c>
      <c r="AA563" s="9" t="str">
        <f t="shared" si="2223"/>
        <v/>
      </c>
      <c r="AB563" s="9"/>
      <c r="AC563" s="9"/>
      <c r="AD563" s="9"/>
      <c r="AE563" s="9"/>
      <c r="AF563" s="9"/>
      <c r="AG563" s="9"/>
      <c r="AH563" s="9"/>
      <c r="AI563" s="9"/>
    </row>
    <row r="564" ht="12.75" customHeight="1">
      <c r="A564" s="9"/>
      <c r="B564" s="9"/>
      <c r="C564" s="9"/>
      <c r="D564" s="9"/>
      <c r="E564" s="9"/>
      <c r="F564" s="9"/>
      <c r="G564" s="10"/>
      <c r="H564" s="10"/>
      <c r="I564" s="9"/>
      <c r="J564" s="9"/>
      <c r="K564" s="9"/>
      <c r="L564" s="9"/>
      <c r="M564" s="9"/>
      <c r="N564" s="9"/>
      <c r="O564" s="9"/>
      <c r="P564" s="9"/>
      <c r="Q564" s="9"/>
      <c r="R564" s="9" t="str">
        <f t="shared" ref="R564:AA564" si="2224">if(G564="Injection",1,"")</f>
        <v/>
      </c>
      <c r="S564" s="9" t="str">
        <f t="shared" si="2224"/>
        <v/>
      </c>
      <c r="T564" s="9" t="str">
        <f t="shared" si="2224"/>
        <v/>
      </c>
      <c r="U564" s="9" t="str">
        <f t="shared" si="2224"/>
        <v/>
      </c>
      <c r="V564" s="9" t="str">
        <f t="shared" si="2224"/>
        <v/>
      </c>
      <c r="W564" s="9" t="str">
        <f t="shared" si="2224"/>
        <v/>
      </c>
      <c r="X564" s="9" t="str">
        <f t="shared" si="2224"/>
        <v/>
      </c>
      <c r="Y564" s="9" t="str">
        <f t="shared" si="2224"/>
        <v/>
      </c>
      <c r="Z564" s="9" t="str">
        <f t="shared" si="2224"/>
        <v/>
      </c>
      <c r="AA564" s="9" t="str">
        <f t="shared" si="2224"/>
        <v/>
      </c>
      <c r="AB564" s="9"/>
      <c r="AC564" s="9"/>
      <c r="AD564" s="9"/>
      <c r="AE564" s="9"/>
      <c r="AF564" s="9"/>
      <c r="AG564" s="9"/>
      <c r="AH564" s="9"/>
      <c r="AI564" s="9"/>
    </row>
    <row r="565" ht="12.75" customHeight="1">
      <c r="A565" s="9"/>
      <c r="B565" s="9"/>
      <c r="C565" s="9"/>
      <c r="D565" s="9"/>
      <c r="E565" s="9"/>
      <c r="F565" s="9"/>
      <c r="G565" s="10"/>
      <c r="H565" s="10"/>
      <c r="I565" s="9"/>
      <c r="J565" s="9"/>
      <c r="K565" s="9"/>
      <c r="L565" s="9"/>
      <c r="M565" s="9"/>
      <c r="N565" s="9"/>
      <c r="O565" s="9"/>
      <c r="P565" s="9"/>
      <c r="Q565" s="9"/>
      <c r="R565" s="9" t="str">
        <f t="shared" ref="R565:AA565" si="2225">if(G565="Injection",1,"")</f>
        <v/>
      </c>
      <c r="S565" s="9" t="str">
        <f t="shared" si="2225"/>
        <v/>
      </c>
      <c r="T565" s="9" t="str">
        <f t="shared" si="2225"/>
        <v/>
      </c>
      <c r="U565" s="9" t="str">
        <f t="shared" si="2225"/>
        <v/>
      </c>
      <c r="V565" s="9" t="str">
        <f t="shared" si="2225"/>
        <v/>
      </c>
      <c r="W565" s="9" t="str">
        <f t="shared" si="2225"/>
        <v/>
      </c>
      <c r="X565" s="9" t="str">
        <f t="shared" si="2225"/>
        <v/>
      </c>
      <c r="Y565" s="9" t="str">
        <f t="shared" si="2225"/>
        <v/>
      </c>
      <c r="Z565" s="9" t="str">
        <f t="shared" si="2225"/>
        <v/>
      </c>
      <c r="AA565" s="9" t="str">
        <f t="shared" si="2225"/>
        <v/>
      </c>
      <c r="AB565" s="9"/>
      <c r="AC565" s="9"/>
      <c r="AD565" s="9"/>
      <c r="AE565" s="9"/>
      <c r="AF565" s="9"/>
      <c r="AG565" s="9"/>
      <c r="AH565" s="9"/>
      <c r="AI565" s="9"/>
    </row>
    <row r="566" ht="12.75" customHeight="1">
      <c r="A566" s="9"/>
      <c r="B566" s="9"/>
      <c r="C566" s="9"/>
      <c r="D566" s="9"/>
      <c r="E566" s="9"/>
      <c r="F566" s="9"/>
      <c r="G566" s="10"/>
      <c r="H566" s="10"/>
      <c r="I566" s="9"/>
      <c r="J566" s="9"/>
      <c r="K566" s="9"/>
      <c r="L566" s="9"/>
      <c r="M566" s="9"/>
      <c r="N566" s="9"/>
      <c r="O566" s="9"/>
      <c r="P566" s="9"/>
      <c r="Q566" s="9"/>
      <c r="R566" s="9" t="str">
        <f t="shared" ref="R566:AA566" si="2226">if(G566="Injection",1,"")</f>
        <v/>
      </c>
      <c r="S566" s="9" t="str">
        <f t="shared" si="2226"/>
        <v/>
      </c>
      <c r="T566" s="9" t="str">
        <f t="shared" si="2226"/>
        <v/>
      </c>
      <c r="U566" s="9" t="str">
        <f t="shared" si="2226"/>
        <v/>
      </c>
      <c r="V566" s="9" t="str">
        <f t="shared" si="2226"/>
        <v/>
      </c>
      <c r="W566" s="9" t="str">
        <f t="shared" si="2226"/>
        <v/>
      </c>
      <c r="X566" s="9" t="str">
        <f t="shared" si="2226"/>
        <v/>
      </c>
      <c r="Y566" s="9" t="str">
        <f t="shared" si="2226"/>
        <v/>
      </c>
      <c r="Z566" s="9" t="str">
        <f t="shared" si="2226"/>
        <v/>
      </c>
      <c r="AA566" s="9" t="str">
        <f t="shared" si="2226"/>
        <v/>
      </c>
      <c r="AB566" s="9"/>
      <c r="AC566" s="9"/>
      <c r="AD566" s="9"/>
      <c r="AE566" s="9"/>
      <c r="AF566" s="9"/>
      <c r="AG566" s="9"/>
      <c r="AH566" s="9"/>
      <c r="AI566" s="9"/>
    </row>
    <row r="567" ht="12.75" customHeight="1">
      <c r="A567" s="9"/>
      <c r="B567" s="9"/>
      <c r="C567" s="9"/>
      <c r="D567" s="9"/>
      <c r="E567" s="9"/>
      <c r="F567" s="9"/>
      <c r="G567" s="10"/>
      <c r="H567" s="10"/>
      <c r="I567" s="9"/>
      <c r="J567" s="9"/>
      <c r="K567" s="9"/>
      <c r="L567" s="9"/>
      <c r="M567" s="9"/>
      <c r="N567" s="9"/>
      <c r="O567" s="9"/>
      <c r="P567" s="9"/>
      <c r="Q567" s="9"/>
      <c r="R567" s="9" t="str">
        <f t="shared" ref="R567:AA567" si="2227">if(G567="Injection",1,"")</f>
        <v/>
      </c>
      <c r="S567" s="9" t="str">
        <f t="shared" si="2227"/>
        <v/>
      </c>
      <c r="T567" s="9" t="str">
        <f t="shared" si="2227"/>
        <v/>
      </c>
      <c r="U567" s="9" t="str">
        <f t="shared" si="2227"/>
        <v/>
      </c>
      <c r="V567" s="9" t="str">
        <f t="shared" si="2227"/>
        <v/>
      </c>
      <c r="W567" s="9" t="str">
        <f t="shared" si="2227"/>
        <v/>
      </c>
      <c r="X567" s="9" t="str">
        <f t="shared" si="2227"/>
        <v/>
      </c>
      <c r="Y567" s="9" t="str">
        <f t="shared" si="2227"/>
        <v/>
      </c>
      <c r="Z567" s="9" t="str">
        <f t="shared" si="2227"/>
        <v/>
      </c>
      <c r="AA567" s="9" t="str">
        <f t="shared" si="2227"/>
        <v/>
      </c>
      <c r="AB567" s="9"/>
      <c r="AC567" s="9"/>
      <c r="AD567" s="9"/>
      <c r="AE567" s="9"/>
      <c r="AF567" s="9"/>
      <c r="AG567" s="9"/>
      <c r="AH567" s="9"/>
      <c r="AI567" s="9"/>
    </row>
    <row r="568" ht="12.75" customHeight="1">
      <c r="A568" s="9"/>
      <c r="B568" s="9"/>
      <c r="C568" s="9"/>
      <c r="D568" s="9"/>
      <c r="E568" s="9"/>
      <c r="F568" s="9"/>
      <c r="G568" s="10"/>
      <c r="H568" s="10"/>
      <c r="I568" s="9"/>
      <c r="J568" s="9"/>
      <c r="K568" s="9"/>
      <c r="L568" s="9"/>
      <c r="M568" s="9"/>
      <c r="N568" s="9"/>
      <c r="O568" s="9"/>
      <c r="P568" s="9"/>
      <c r="Q568" s="9"/>
      <c r="R568" s="9" t="str">
        <f t="shared" ref="R568:AA568" si="2228">if(G568="Injection",1,"")</f>
        <v/>
      </c>
      <c r="S568" s="9" t="str">
        <f t="shared" si="2228"/>
        <v/>
      </c>
      <c r="T568" s="9" t="str">
        <f t="shared" si="2228"/>
        <v/>
      </c>
      <c r="U568" s="9" t="str">
        <f t="shared" si="2228"/>
        <v/>
      </c>
      <c r="V568" s="9" t="str">
        <f t="shared" si="2228"/>
        <v/>
      </c>
      <c r="W568" s="9" t="str">
        <f t="shared" si="2228"/>
        <v/>
      </c>
      <c r="X568" s="9" t="str">
        <f t="shared" si="2228"/>
        <v/>
      </c>
      <c r="Y568" s="9" t="str">
        <f t="shared" si="2228"/>
        <v/>
      </c>
      <c r="Z568" s="9" t="str">
        <f t="shared" si="2228"/>
        <v/>
      </c>
      <c r="AA568" s="9" t="str">
        <f t="shared" si="2228"/>
        <v/>
      </c>
      <c r="AB568" s="9"/>
      <c r="AC568" s="9"/>
      <c r="AD568" s="9"/>
      <c r="AE568" s="9"/>
      <c r="AF568" s="9"/>
      <c r="AG568" s="9"/>
      <c r="AH568" s="9"/>
      <c r="AI568" s="9"/>
    </row>
    <row r="569" ht="12.75" customHeight="1">
      <c r="A569" s="9"/>
      <c r="B569" s="9"/>
      <c r="C569" s="9"/>
      <c r="D569" s="9"/>
      <c r="E569" s="9"/>
      <c r="F569" s="9"/>
      <c r="G569" s="10"/>
      <c r="H569" s="10"/>
      <c r="I569" s="9"/>
      <c r="J569" s="9"/>
      <c r="K569" s="9"/>
      <c r="L569" s="9"/>
      <c r="M569" s="9"/>
      <c r="N569" s="9"/>
      <c r="O569" s="9"/>
      <c r="P569" s="9"/>
      <c r="Q569" s="9"/>
      <c r="R569" s="9" t="str">
        <f t="shared" ref="R569:AA569" si="2229">if(G569="Injection",1,"")</f>
        <v/>
      </c>
      <c r="S569" s="9" t="str">
        <f t="shared" si="2229"/>
        <v/>
      </c>
      <c r="T569" s="9" t="str">
        <f t="shared" si="2229"/>
        <v/>
      </c>
      <c r="U569" s="9" t="str">
        <f t="shared" si="2229"/>
        <v/>
      </c>
      <c r="V569" s="9" t="str">
        <f t="shared" si="2229"/>
        <v/>
      </c>
      <c r="W569" s="9" t="str">
        <f t="shared" si="2229"/>
        <v/>
      </c>
      <c r="X569" s="9" t="str">
        <f t="shared" si="2229"/>
        <v/>
      </c>
      <c r="Y569" s="9" t="str">
        <f t="shared" si="2229"/>
        <v/>
      </c>
      <c r="Z569" s="9" t="str">
        <f t="shared" si="2229"/>
        <v/>
      </c>
      <c r="AA569" s="9" t="str">
        <f t="shared" si="2229"/>
        <v/>
      </c>
      <c r="AB569" s="9"/>
      <c r="AC569" s="9"/>
      <c r="AD569" s="9"/>
      <c r="AE569" s="9"/>
      <c r="AF569" s="9"/>
      <c r="AG569" s="9"/>
      <c r="AH569" s="9"/>
      <c r="AI569" s="9"/>
    </row>
    <row r="570" ht="12.75" customHeight="1">
      <c r="A570" s="9"/>
      <c r="B570" s="9"/>
      <c r="C570" s="9"/>
      <c r="D570" s="9"/>
      <c r="E570" s="9"/>
      <c r="F570" s="9"/>
      <c r="G570" s="10"/>
      <c r="H570" s="10"/>
      <c r="I570" s="9"/>
      <c r="J570" s="9"/>
      <c r="K570" s="9"/>
      <c r="L570" s="9"/>
      <c r="M570" s="9"/>
      <c r="N570" s="9"/>
      <c r="O570" s="9"/>
      <c r="P570" s="9"/>
      <c r="Q570" s="9"/>
      <c r="R570" s="9" t="str">
        <f t="shared" ref="R570:AA570" si="2230">if(G570="Injection",1,"")</f>
        <v/>
      </c>
      <c r="S570" s="9" t="str">
        <f t="shared" si="2230"/>
        <v/>
      </c>
      <c r="T570" s="9" t="str">
        <f t="shared" si="2230"/>
        <v/>
      </c>
      <c r="U570" s="9" t="str">
        <f t="shared" si="2230"/>
        <v/>
      </c>
      <c r="V570" s="9" t="str">
        <f t="shared" si="2230"/>
        <v/>
      </c>
      <c r="W570" s="9" t="str">
        <f t="shared" si="2230"/>
        <v/>
      </c>
      <c r="X570" s="9" t="str">
        <f t="shared" si="2230"/>
        <v/>
      </c>
      <c r="Y570" s="9" t="str">
        <f t="shared" si="2230"/>
        <v/>
      </c>
      <c r="Z570" s="9" t="str">
        <f t="shared" si="2230"/>
        <v/>
      </c>
      <c r="AA570" s="9" t="str">
        <f t="shared" si="2230"/>
        <v/>
      </c>
      <c r="AB570" s="9"/>
      <c r="AC570" s="9"/>
      <c r="AD570" s="9"/>
      <c r="AE570" s="9"/>
      <c r="AF570" s="9"/>
      <c r="AG570" s="9"/>
      <c r="AH570" s="9"/>
      <c r="AI570" s="9"/>
    </row>
    <row r="571" ht="12.75" customHeight="1">
      <c r="A571" s="9"/>
      <c r="B571" s="9"/>
      <c r="C571" s="9"/>
      <c r="D571" s="9"/>
      <c r="E571" s="9"/>
      <c r="F571" s="9"/>
      <c r="G571" s="10"/>
      <c r="H571" s="10"/>
      <c r="I571" s="9"/>
      <c r="J571" s="9"/>
      <c r="K571" s="9"/>
      <c r="L571" s="9"/>
      <c r="M571" s="9"/>
      <c r="N571" s="9"/>
      <c r="O571" s="9"/>
      <c r="P571" s="9"/>
      <c r="Q571" s="9"/>
      <c r="R571" s="9" t="str">
        <f t="shared" ref="R571:AA571" si="2231">if(G571="Injection",1,"")</f>
        <v/>
      </c>
      <c r="S571" s="9" t="str">
        <f t="shared" si="2231"/>
        <v/>
      </c>
      <c r="T571" s="9" t="str">
        <f t="shared" si="2231"/>
        <v/>
      </c>
      <c r="U571" s="9" t="str">
        <f t="shared" si="2231"/>
        <v/>
      </c>
      <c r="V571" s="9" t="str">
        <f t="shared" si="2231"/>
        <v/>
      </c>
      <c r="W571" s="9" t="str">
        <f t="shared" si="2231"/>
        <v/>
      </c>
      <c r="X571" s="9" t="str">
        <f t="shared" si="2231"/>
        <v/>
      </c>
      <c r="Y571" s="9" t="str">
        <f t="shared" si="2231"/>
        <v/>
      </c>
      <c r="Z571" s="9" t="str">
        <f t="shared" si="2231"/>
        <v/>
      </c>
      <c r="AA571" s="9" t="str">
        <f t="shared" si="2231"/>
        <v/>
      </c>
      <c r="AB571" s="9"/>
      <c r="AC571" s="9"/>
      <c r="AD571" s="9"/>
      <c r="AE571" s="9"/>
      <c r="AF571" s="9"/>
      <c r="AG571" s="9"/>
      <c r="AH571" s="9"/>
      <c r="AI571" s="9"/>
    </row>
    <row r="572" ht="12.75" customHeight="1">
      <c r="A572" s="9"/>
      <c r="B572" s="9"/>
      <c r="C572" s="9"/>
      <c r="D572" s="9"/>
      <c r="E572" s="9"/>
      <c r="F572" s="9"/>
      <c r="G572" s="10"/>
      <c r="H572" s="10"/>
      <c r="I572" s="9"/>
      <c r="J572" s="9"/>
      <c r="K572" s="9"/>
      <c r="L572" s="9"/>
      <c r="M572" s="9"/>
      <c r="N572" s="9"/>
      <c r="O572" s="9"/>
      <c r="P572" s="9"/>
      <c r="Q572" s="9"/>
      <c r="R572" s="9" t="str">
        <f t="shared" ref="R572:AA572" si="2232">if(G572="Injection",1,"")</f>
        <v/>
      </c>
      <c r="S572" s="9" t="str">
        <f t="shared" si="2232"/>
        <v/>
      </c>
      <c r="T572" s="9" t="str">
        <f t="shared" si="2232"/>
        <v/>
      </c>
      <c r="U572" s="9" t="str">
        <f t="shared" si="2232"/>
        <v/>
      </c>
      <c r="V572" s="9" t="str">
        <f t="shared" si="2232"/>
        <v/>
      </c>
      <c r="W572" s="9" t="str">
        <f t="shared" si="2232"/>
        <v/>
      </c>
      <c r="X572" s="9" t="str">
        <f t="shared" si="2232"/>
        <v/>
      </c>
      <c r="Y572" s="9" t="str">
        <f t="shared" si="2232"/>
        <v/>
      </c>
      <c r="Z572" s="9" t="str">
        <f t="shared" si="2232"/>
        <v/>
      </c>
      <c r="AA572" s="9" t="str">
        <f t="shared" si="2232"/>
        <v/>
      </c>
      <c r="AB572" s="9"/>
      <c r="AC572" s="9"/>
      <c r="AD572" s="9"/>
      <c r="AE572" s="9"/>
      <c r="AF572" s="9"/>
      <c r="AG572" s="9"/>
      <c r="AH572" s="9"/>
      <c r="AI572" s="9"/>
    </row>
    <row r="573" ht="12.75" customHeight="1">
      <c r="A573" s="9"/>
      <c r="B573" s="9"/>
      <c r="C573" s="9"/>
      <c r="D573" s="9"/>
      <c r="E573" s="9"/>
      <c r="F573" s="9"/>
      <c r="G573" s="10"/>
      <c r="H573" s="10"/>
      <c r="I573" s="9"/>
      <c r="J573" s="9"/>
      <c r="K573" s="9"/>
      <c r="L573" s="9"/>
      <c r="M573" s="9"/>
      <c r="N573" s="9"/>
      <c r="O573" s="9"/>
      <c r="P573" s="9"/>
      <c r="Q573" s="9"/>
      <c r="R573" s="9" t="str">
        <f t="shared" ref="R573:AA573" si="2233">if(G573="Injection",1,"")</f>
        <v/>
      </c>
      <c r="S573" s="9" t="str">
        <f t="shared" si="2233"/>
        <v/>
      </c>
      <c r="T573" s="9" t="str">
        <f t="shared" si="2233"/>
        <v/>
      </c>
      <c r="U573" s="9" t="str">
        <f t="shared" si="2233"/>
        <v/>
      </c>
      <c r="V573" s="9" t="str">
        <f t="shared" si="2233"/>
        <v/>
      </c>
      <c r="W573" s="9" t="str">
        <f t="shared" si="2233"/>
        <v/>
      </c>
      <c r="X573" s="9" t="str">
        <f t="shared" si="2233"/>
        <v/>
      </c>
      <c r="Y573" s="9" t="str">
        <f t="shared" si="2233"/>
        <v/>
      </c>
      <c r="Z573" s="9" t="str">
        <f t="shared" si="2233"/>
        <v/>
      </c>
      <c r="AA573" s="9" t="str">
        <f t="shared" si="2233"/>
        <v/>
      </c>
      <c r="AB573" s="9"/>
      <c r="AC573" s="9"/>
      <c r="AD573" s="9"/>
      <c r="AE573" s="9"/>
      <c r="AF573" s="9"/>
      <c r="AG573" s="9"/>
      <c r="AH573" s="9"/>
      <c r="AI573" s="9"/>
    </row>
    <row r="574" ht="12.75" customHeight="1">
      <c r="A574" s="9"/>
      <c r="B574" s="9"/>
      <c r="C574" s="9"/>
      <c r="D574" s="9"/>
      <c r="E574" s="9"/>
      <c r="F574" s="9"/>
      <c r="G574" s="10"/>
      <c r="H574" s="10"/>
      <c r="I574" s="9"/>
      <c r="J574" s="9"/>
      <c r="K574" s="9"/>
      <c r="L574" s="9"/>
      <c r="M574" s="9"/>
      <c r="N574" s="9"/>
      <c r="O574" s="9"/>
      <c r="P574" s="9"/>
      <c r="Q574" s="9"/>
      <c r="R574" s="9" t="str">
        <f t="shared" ref="R574:AA574" si="2234">if(G574="Injection",1,"")</f>
        <v/>
      </c>
      <c r="S574" s="9" t="str">
        <f t="shared" si="2234"/>
        <v/>
      </c>
      <c r="T574" s="9" t="str">
        <f t="shared" si="2234"/>
        <v/>
      </c>
      <c r="U574" s="9" t="str">
        <f t="shared" si="2234"/>
        <v/>
      </c>
      <c r="V574" s="9" t="str">
        <f t="shared" si="2234"/>
        <v/>
      </c>
      <c r="W574" s="9" t="str">
        <f t="shared" si="2234"/>
        <v/>
      </c>
      <c r="X574" s="9" t="str">
        <f t="shared" si="2234"/>
        <v/>
      </c>
      <c r="Y574" s="9" t="str">
        <f t="shared" si="2234"/>
        <v/>
      </c>
      <c r="Z574" s="9" t="str">
        <f t="shared" si="2234"/>
        <v/>
      </c>
      <c r="AA574" s="9" t="str">
        <f t="shared" si="2234"/>
        <v/>
      </c>
      <c r="AB574" s="9"/>
      <c r="AC574" s="9"/>
      <c r="AD574" s="9"/>
      <c r="AE574" s="9"/>
      <c r="AF574" s="9"/>
      <c r="AG574" s="9"/>
      <c r="AH574" s="9"/>
      <c r="AI574" s="9"/>
    </row>
    <row r="575" ht="12.75" customHeight="1">
      <c r="A575" s="9"/>
      <c r="B575" s="9"/>
      <c r="C575" s="9"/>
      <c r="D575" s="9"/>
      <c r="E575" s="9"/>
      <c r="F575" s="9"/>
      <c r="G575" s="10"/>
      <c r="H575" s="10"/>
      <c r="I575" s="9"/>
      <c r="J575" s="9"/>
      <c r="K575" s="9"/>
      <c r="L575" s="9"/>
      <c r="M575" s="9"/>
      <c r="N575" s="9"/>
      <c r="O575" s="9"/>
      <c r="P575" s="9"/>
      <c r="Q575" s="9"/>
      <c r="R575" s="9" t="str">
        <f t="shared" ref="R575:AA575" si="2235">if(G575="Injection",1,"")</f>
        <v/>
      </c>
      <c r="S575" s="9" t="str">
        <f t="shared" si="2235"/>
        <v/>
      </c>
      <c r="T575" s="9" t="str">
        <f t="shared" si="2235"/>
        <v/>
      </c>
      <c r="U575" s="9" t="str">
        <f t="shared" si="2235"/>
        <v/>
      </c>
      <c r="V575" s="9" t="str">
        <f t="shared" si="2235"/>
        <v/>
      </c>
      <c r="W575" s="9" t="str">
        <f t="shared" si="2235"/>
        <v/>
      </c>
      <c r="X575" s="9" t="str">
        <f t="shared" si="2235"/>
        <v/>
      </c>
      <c r="Y575" s="9" t="str">
        <f t="shared" si="2235"/>
        <v/>
      </c>
      <c r="Z575" s="9" t="str">
        <f t="shared" si="2235"/>
        <v/>
      </c>
      <c r="AA575" s="9" t="str">
        <f t="shared" si="2235"/>
        <v/>
      </c>
      <c r="AB575" s="9"/>
      <c r="AC575" s="9"/>
      <c r="AD575" s="9"/>
      <c r="AE575" s="9"/>
      <c r="AF575" s="9"/>
      <c r="AG575" s="9"/>
      <c r="AH575" s="9"/>
      <c r="AI575" s="9"/>
    </row>
    <row r="576" ht="12.75" customHeight="1">
      <c r="A576" s="9"/>
      <c r="B576" s="9"/>
      <c r="C576" s="9"/>
      <c r="D576" s="9"/>
      <c r="E576" s="9"/>
      <c r="F576" s="9"/>
      <c r="G576" s="10"/>
      <c r="H576" s="10"/>
      <c r="I576" s="9"/>
      <c r="J576" s="9"/>
      <c r="K576" s="9"/>
      <c r="L576" s="9"/>
      <c r="M576" s="9"/>
      <c r="N576" s="9"/>
      <c r="O576" s="9"/>
      <c r="P576" s="9"/>
      <c r="Q576" s="9"/>
      <c r="R576" s="9" t="str">
        <f t="shared" ref="R576:AA576" si="2236">if(G576="Injection",1,"")</f>
        <v/>
      </c>
      <c r="S576" s="9" t="str">
        <f t="shared" si="2236"/>
        <v/>
      </c>
      <c r="T576" s="9" t="str">
        <f t="shared" si="2236"/>
        <v/>
      </c>
      <c r="U576" s="9" t="str">
        <f t="shared" si="2236"/>
        <v/>
      </c>
      <c r="V576" s="9" t="str">
        <f t="shared" si="2236"/>
        <v/>
      </c>
      <c r="W576" s="9" t="str">
        <f t="shared" si="2236"/>
        <v/>
      </c>
      <c r="X576" s="9" t="str">
        <f t="shared" si="2236"/>
        <v/>
      </c>
      <c r="Y576" s="9" t="str">
        <f t="shared" si="2236"/>
        <v/>
      </c>
      <c r="Z576" s="9" t="str">
        <f t="shared" si="2236"/>
        <v/>
      </c>
      <c r="AA576" s="9" t="str">
        <f t="shared" si="2236"/>
        <v/>
      </c>
      <c r="AB576" s="9"/>
      <c r="AC576" s="9"/>
      <c r="AD576" s="9"/>
      <c r="AE576" s="9"/>
      <c r="AF576" s="9"/>
      <c r="AG576" s="9"/>
      <c r="AH576" s="9"/>
      <c r="AI576" s="9"/>
    </row>
    <row r="577" ht="12.75" customHeight="1">
      <c r="A577" s="9"/>
      <c r="B577" s="9"/>
      <c r="C577" s="9"/>
      <c r="D577" s="9"/>
      <c r="E577" s="9"/>
      <c r="F577" s="9"/>
      <c r="G577" s="10"/>
      <c r="H577" s="10"/>
      <c r="I577" s="9"/>
      <c r="J577" s="9"/>
      <c r="K577" s="9"/>
      <c r="L577" s="9"/>
      <c r="M577" s="9"/>
      <c r="N577" s="9"/>
      <c r="O577" s="9"/>
      <c r="P577" s="9"/>
      <c r="Q577" s="9"/>
      <c r="R577" s="9" t="str">
        <f t="shared" ref="R577:AA577" si="2237">if(G577="Injection",1,"")</f>
        <v/>
      </c>
      <c r="S577" s="9" t="str">
        <f t="shared" si="2237"/>
        <v/>
      </c>
      <c r="T577" s="9" t="str">
        <f t="shared" si="2237"/>
        <v/>
      </c>
      <c r="U577" s="9" t="str">
        <f t="shared" si="2237"/>
        <v/>
      </c>
      <c r="V577" s="9" t="str">
        <f t="shared" si="2237"/>
        <v/>
      </c>
      <c r="W577" s="9" t="str">
        <f t="shared" si="2237"/>
        <v/>
      </c>
      <c r="X577" s="9" t="str">
        <f t="shared" si="2237"/>
        <v/>
      </c>
      <c r="Y577" s="9" t="str">
        <f t="shared" si="2237"/>
        <v/>
      </c>
      <c r="Z577" s="9" t="str">
        <f t="shared" si="2237"/>
        <v/>
      </c>
      <c r="AA577" s="9" t="str">
        <f t="shared" si="2237"/>
        <v/>
      </c>
      <c r="AB577" s="9"/>
      <c r="AC577" s="9"/>
      <c r="AD577" s="9"/>
      <c r="AE577" s="9"/>
      <c r="AF577" s="9"/>
      <c r="AG577" s="9"/>
      <c r="AH577" s="9"/>
      <c r="AI577" s="9"/>
    </row>
    <row r="578" ht="12.75" customHeight="1">
      <c r="A578" s="9"/>
      <c r="B578" s="9"/>
      <c r="C578" s="9"/>
      <c r="D578" s="9"/>
      <c r="E578" s="9"/>
      <c r="F578" s="9"/>
      <c r="G578" s="10"/>
      <c r="H578" s="10"/>
      <c r="I578" s="9"/>
      <c r="J578" s="9"/>
      <c r="K578" s="9"/>
      <c r="L578" s="9"/>
      <c r="M578" s="9"/>
      <c r="N578" s="9"/>
      <c r="O578" s="9"/>
      <c r="P578" s="9"/>
      <c r="Q578" s="9"/>
      <c r="R578" s="9" t="str">
        <f t="shared" ref="R578:AA578" si="2238">if(G578="Injection",1,"")</f>
        <v/>
      </c>
      <c r="S578" s="9" t="str">
        <f t="shared" si="2238"/>
        <v/>
      </c>
      <c r="T578" s="9" t="str">
        <f t="shared" si="2238"/>
        <v/>
      </c>
      <c r="U578" s="9" t="str">
        <f t="shared" si="2238"/>
        <v/>
      </c>
      <c r="V578" s="9" t="str">
        <f t="shared" si="2238"/>
        <v/>
      </c>
      <c r="W578" s="9" t="str">
        <f t="shared" si="2238"/>
        <v/>
      </c>
      <c r="X578" s="9" t="str">
        <f t="shared" si="2238"/>
        <v/>
      </c>
      <c r="Y578" s="9" t="str">
        <f t="shared" si="2238"/>
        <v/>
      </c>
      <c r="Z578" s="9" t="str">
        <f t="shared" si="2238"/>
        <v/>
      </c>
      <c r="AA578" s="9" t="str">
        <f t="shared" si="2238"/>
        <v/>
      </c>
      <c r="AB578" s="9"/>
      <c r="AC578" s="9"/>
      <c r="AD578" s="9"/>
      <c r="AE578" s="9"/>
      <c r="AF578" s="9"/>
      <c r="AG578" s="9"/>
      <c r="AH578" s="9"/>
      <c r="AI578" s="9"/>
    </row>
    <row r="579" ht="12.75" customHeight="1">
      <c r="A579" s="9"/>
      <c r="B579" s="9"/>
      <c r="C579" s="9"/>
      <c r="D579" s="9"/>
      <c r="E579" s="9"/>
      <c r="F579" s="9"/>
      <c r="G579" s="10"/>
      <c r="H579" s="10"/>
      <c r="I579" s="9"/>
      <c r="J579" s="9"/>
      <c r="K579" s="9"/>
      <c r="L579" s="9"/>
      <c r="M579" s="9"/>
      <c r="N579" s="9"/>
      <c r="O579" s="9"/>
      <c r="P579" s="9"/>
      <c r="Q579" s="9"/>
      <c r="R579" s="9" t="str">
        <f t="shared" ref="R579:AA579" si="2239">if(G579="Injection",1,"")</f>
        <v/>
      </c>
      <c r="S579" s="9" t="str">
        <f t="shared" si="2239"/>
        <v/>
      </c>
      <c r="T579" s="9" t="str">
        <f t="shared" si="2239"/>
        <v/>
      </c>
      <c r="U579" s="9" t="str">
        <f t="shared" si="2239"/>
        <v/>
      </c>
      <c r="V579" s="9" t="str">
        <f t="shared" si="2239"/>
        <v/>
      </c>
      <c r="W579" s="9" t="str">
        <f t="shared" si="2239"/>
        <v/>
      </c>
      <c r="X579" s="9" t="str">
        <f t="shared" si="2239"/>
        <v/>
      </c>
      <c r="Y579" s="9" t="str">
        <f t="shared" si="2239"/>
        <v/>
      </c>
      <c r="Z579" s="9" t="str">
        <f t="shared" si="2239"/>
        <v/>
      </c>
      <c r="AA579" s="9" t="str">
        <f t="shared" si="2239"/>
        <v/>
      </c>
      <c r="AB579" s="9"/>
      <c r="AC579" s="9"/>
      <c r="AD579" s="9"/>
      <c r="AE579" s="9"/>
      <c r="AF579" s="9"/>
      <c r="AG579" s="9"/>
      <c r="AH579" s="9"/>
      <c r="AI579" s="9"/>
    </row>
    <row r="580" ht="12.75" customHeight="1">
      <c r="A580" s="9"/>
      <c r="B580" s="9"/>
      <c r="C580" s="9"/>
      <c r="D580" s="9"/>
      <c r="E580" s="9"/>
      <c r="F580" s="9"/>
      <c r="G580" s="10"/>
      <c r="H580" s="10"/>
      <c r="I580" s="9"/>
      <c r="J580" s="9"/>
      <c r="K580" s="9"/>
      <c r="L580" s="9"/>
      <c r="M580" s="9"/>
      <c r="N580" s="9"/>
      <c r="O580" s="9"/>
      <c r="P580" s="9"/>
      <c r="Q580" s="9"/>
      <c r="R580" s="9" t="str">
        <f t="shared" ref="R580:R583" si="2240">if(G580="Injection",1,"")</f>
        <v/>
      </c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</row>
    <row r="581" ht="12.75" customHeight="1">
      <c r="A581" s="9"/>
      <c r="B581" s="9"/>
      <c r="C581" s="9"/>
      <c r="D581" s="9"/>
      <c r="E581" s="9"/>
      <c r="F581" s="9"/>
      <c r="G581" s="10"/>
      <c r="H581" s="10"/>
      <c r="I581" s="9"/>
      <c r="J581" s="9"/>
      <c r="K581" s="9"/>
      <c r="L581" s="9"/>
      <c r="M581" s="9"/>
      <c r="N581" s="9"/>
      <c r="O581" s="9"/>
      <c r="P581" s="9"/>
      <c r="Q581" s="9"/>
      <c r="R581" s="9" t="str">
        <f t="shared" si="2240"/>
        <v/>
      </c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</row>
    <row r="582" ht="12.75" customHeight="1">
      <c r="A582" s="9"/>
      <c r="B582" s="9"/>
      <c r="C582" s="9"/>
      <c r="D582" s="9"/>
      <c r="E582" s="9"/>
      <c r="F582" s="9"/>
      <c r="G582" s="10"/>
      <c r="H582" s="10"/>
      <c r="I582" s="9"/>
      <c r="J582" s="9"/>
      <c r="K582" s="9"/>
      <c r="L582" s="9"/>
      <c r="M582" s="9"/>
      <c r="N582" s="9"/>
      <c r="O582" s="9"/>
      <c r="P582" s="9"/>
      <c r="Q582" s="9"/>
      <c r="R582" s="9" t="str">
        <f t="shared" si="2240"/>
        <v/>
      </c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</row>
    <row r="583" ht="12.75" customHeight="1">
      <c r="A583" s="9"/>
      <c r="B583" s="9"/>
      <c r="C583" s="9"/>
      <c r="D583" s="9"/>
      <c r="E583" s="9"/>
      <c r="F583" s="9"/>
      <c r="G583" s="10"/>
      <c r="H583" s="10"/>
      <c r="I583" s="9"/>
      <c r="J583" s="9"/>
      <c r="K583" s="9"/>
      <c r="L583" s="9"/>
      <c r="M583" s="9"/>
      <c r="N583" s="9"/>
      <c r="O583" s="9"/>
      <c r="P583" s="9"/>
      <c r="Q583" s="9"/>
      <c r="R583" s="9" t="str">
        <f t="shared" si="2240"/>
        <v/>
      </c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</row>
    <row r="584" ht="12.75" customHeight="1">
      <c r="A584" s="9"/>
      <c r="B584" s="9"/>
      <c r="C584" s="9"/>
      <c r="D584" s="9"/>
      <c r="E584" s="9"/>
      <c r="F584" s="9"/>
      <c r="G584" s="10"/>
      <c r="H584" s="10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 ht="12.75" customHeight="1">
      <c r="A585" s="9"/>
      <c r="B585" s="9"/>
      <c r="C585" s="9"/>
      <c r="D585" s="9"/>
      <c r="E585" s="9"/>
      <c r="F585" s="9"/>
      <c r="G585" s="10"/>
      <c r="H585" s="10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 ht="12.75" customHeight="1">
      <c r="A586" s="9"/>
      <c r="B586" s="9"/>
      <c r="C586" s="9"/>
      <c r="D586" s="9"/>
      <c r="E586" s="9"/>
      <c r="F586" s="9"/>
      <c r="G586" s="10"/>
      <c r="H586" s="10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</row>
  </sheetData>
  <dataValidations>
    <dataValidation type="list" allowBlank="1" sqref="F498:F1000">
      <formula1>"Data Loss,Authentication,Authorization,Arbitrary Code Execution,Denial of Service"</formula1>
    </dataValidation>
    <dataValidation type="list" allowBlank="1" sqref="E2:F497 E498:E1000">
      <formula1>"Injection,XSS,Flooding Systems,Man-in-the-Middle,Cross-Site Request Forgery,Insecure Components,Unvalidated Redirects and Forwards,Weak Cryptography"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9.57"/>
    <col customWidth="1" min="2" max="2" width="50.14"/>
    <col customWidth="1" min="3" max="3" width="26.86"/>
    <col customWidth="1" min="4" max="4" width="35.14"/>
    <col customWidth="1" min="5" max="5" width="21.43"/>
    <col customWidth="1" min="6" max="6" width="28.14"/>
    <col customWidth="1" min="7" max="7" width="28.57"/>
    <col customWidth="1" min="8" max="8" width="50.71"/>
    <col customWidth="1" min="9" max="17" width="11.57"/>
    <col customWidth="1" min="18" max="26" width="11.0"/>
  </cols>
  <sheetData>
    <row r="1" ht="12.75" customHeight="1">
      <c r="A1" s="1"/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6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2.75" customHeight="1">
      <c r="A2" s="9" t="s">
        <v>7</v>
      </c>
      <c r="B2" s="9" t="s">
        <v>8</v>
      </c>
      <c r="C2" s="9" t="s">
        <v>9</v>
      </c>
      <c r="D2" s="10" t="s">
        <v>10</v>
      </c>
      <c r="E2" s="11" t="s">
        <v>19</v>
      </c>
      <c r="F2" s="13" t="s">
        <v>24</v>
      </c>
      <c r="G2" s="13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9" t="s">
        <v>31</v>
      </c>
      <c r="B3" s="9" t="s">
        <v>32</v>
      </c>
      <c r="C3" s="9" t="s">
        <v>33</v>
      </c>
      <c r="D3" s="10" t="s">
        <v>34</v>
      </c>
      <c r="E3" s="11" t="s">
        <v>14</v>
      </c>
      <c r="F3" s="13" t="s">
        <v>27</v>
      </c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9" t="s">
        <v>35</v>
      </c>
      <c r="B4" s="9" t="s">
        <v>36</v>
      </c>
      <c r="C4" s="9" t="s">
        <v>37</v>
      </c>
      <c r="D4" s="10" t="s">
        <v>38</v>
      </c>
      <c r="E4" s="11" t="s">
        <v>22</v>
      </c>
      <c r="F4" s="13" t="s">
        <v>30</v>
      </c>
      <c r="G4" s="10"/>
      <c r="H4" s="11" t="s">
        <v>39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9" t="s">
        <v>40</v>
      </c>
      <c r="B5" s="9" t="s">
        <v>41</v>
      </c>
      <c r="C5" s="9" t="s">
        <v>42</v>
      </c>
      <c r="D5" s="10" t="s">
        <v>43</v>
      </c>
      <c r="E5" s="11" t="s">
        <v>17</v>
      </c>
      <c r="F5" s="11" t="s">
        <v>25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9" t="s">
        <v>44</v>
      </c>
      <c r="B6" s="9" t="s">
        <v>45</v>
      </c>
      <c r="C6" s="9" t="s">
        <v>46</v>
      </c>
      <c r="D6" s="10" t="s">
        <v>47</v>
      </c>
      <c r="E6" s="11" t="s">
        <v>19</v>
      </c>
      <c r="F6" s="13" t="s">
        <v>25</v>
      </c>
      <c r="G6" s="13" t="s">
        <v>48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9" t="s">
        <v>49</v>
      </c>
      <c r="B7" s="9" t="s">
        <v>50</v>
      </c>
      <c r="C7" s="9" t="s">
        <v>51</v>
      </c>
      <c r="D7" s="10" t="s">
        <v>52</v>
      </c>
      <c r="E7" s="11" t="s">
        <v>19</v>
      </c>
      <c r="F7" s="13" t="s">
        <v>25</v>
      </c>
      <c r="G7" s="13" t="s">
        <v>48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9" t="s">
        <v>53</v>
      </c>
      <c r="B8" s="9" t="s">
        <v>54</v>
      </c>
      <c r="C8" s="9" t="s">
        <v>55</v>
      </c>
      <c r="D8" s="10" t="s">
        <v>56</v>
      </c>
      <c r="E8" s="11" t="s">
        <v>19</v>
      </c>
      <c r="F8" s="13" t="s">
        <v>25</v>
      </c>
      <c r="G8" s="13" t="s">
        <v>48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9" t="s">
        <v>57</v>
      </c>
      <c r="B9" s="9" t="s">
        <v>58</v>
      </c>
      <c r="C9" s="9" t="s">
        <v>59</v>
      </c>
      <c r="D9" s="10" t="s">
        <v>60</v>
      </c>
      <c r="E9" s="11" t="s">
        <v>19</v>
      </c>
      <c r="F9" s="13" t="s">
        <v>25</v>
      </c>
      <c r="G9" s="13" t="s">
        <v>48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9" t="s">
        <v>61</v>
      </c>
      <c r="B10" s="9" t="s">
        <v>63</v>
      </c>
      <c r="C10" s="9" t="s">
        <v>65</v>
      </c>
      <c r="D10" s="10" t="s">
        <v>67</v>
      </c>
      <c r="E10" s="11" t="s">
        <v>19</v>
      </c>
      <c r="F10" s="13" t="s">
        <v>25</v>
      </c>
      <c r="G10" s="13" t="s">
        <v>48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9" t="s">
        <v>68</v>
      </c>
      <c r="B11" s="9" t="s">
        <v>69</v>
      </c>
      <c r="C11" s="9" t="s">
        <v>70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9" t="s">
        <v>71</v>
      </c>
      <c r="B12" s="9" t="s">
        <v>72</v>
      </c>
      <c r="C12" s="9" t="s">
        <v>73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9" t="s">
        <v>74</v>
      </c>
      <c r="B13" s="9" t="s">
        <v>75</v>
      </c>
      <c r="C13" s="9" t="s">
        <v>76</v>
      </c>
      <c r="D13" s="10" t="s">
        <v>77</v>
      </c>
      <c r="E13" s="11" t="s">
        <v>21</v>
      </c>
      <c r="F13" s="11" t="s">
        <v>25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9" t="s">
        <v>78</v>
      </c>
      <c r="B14" s="9" t="s">
        <v>79</v>
      </c>
      <c r="C14" s="9" t="s">
        <v>80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9" t="s">
        <v>81</v>
      </c>
      <c r="B15" s="9" t="s">
        <v>82</v>
      </c>
      <c r="C15" s="9" t="s">
        <v>83</v>
      </c>
      <c r="D15" s="10" t="s">
        <v>85</v>
      </c>
      <c r="E15" s="11" t="s">
        <v>19</v>
      </c>
      <c r="F15" s="13" t="s">
        <v>25</v>
      </c>
      <c r="G15" s="10"/>
      <c r="H15" s="11" t="s">
        <v>86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9" t="s">
        <v>87</v>
      </c>
      <c r="B16" s="9" t="s">
        <v>88</v>
      </c>
      <c r="C16" s="9" t="s">
        <v>89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9" t="s">
        <v>90</v>
      </c>
      <c r="B17" s="9" t="s">
        <v>91</v>
      </c>
      <c r="C17" s="9" t="s">
        <v>92</v>
      </c>
      <c r="D17" s="10" t="s">
        <v>93</v>
      </c>
      <c r="E17" s="9"/>
      <c r="F17" s="9"/>
      <c r="G17" s="11" t="s">
        <v>84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9" t="s">
        <v>94</v>
      </c>
      <c r="B18" s="9" t="s">
        <v>95</v>
      </c>
      <c r="C18" s="9" t="s">
        <v>96</v>
      </c>
      <c r="D18" s="10" t="s">
        <v>97</v>
      </c>
      <c r="E18" s="11" t="s">
        <v>21</v>
      </c>
      <c r="F18" s="13" t="s">
        <v>27</v>
      </c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9" t="s">
        <v>98</v>
      </c>
      <c r="B19" s="9" t="s">
        <v>99</v>
      </c>
      <c r="C19" s="9" t="s">
        <v>100</v>
      </c>
      <c r="D19" s="10" t="s">
        <v>101</v>
      </c>
      <c r="E19" s="11" t="s">
        <v>22</v>
      </c>
      <c r="F19" s="13" t="s">
        <v>29</v>
      </c>
      <c r="G19" s="13" t="s">
        <v>48</v>
      </c>
      <c r="H19" s="11" t="s">
        <v>102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9" t="s">
        <v>103</v>
      </c>
      <c r="B20" s="9" t="s">
        <v>104</v>
      </c>
      <c r="C20" s="9" t="s">
        <v>105</v>
      </c>
      <c r="D20" s="10" t="s">
        <v>106</v>
      </c>
      <c r="E20" s="11" t="s">
        <v>19</v>
      </c>
      <c r="F20" s="11" t="s">
        <v>25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 t="s">
        <v>107</v>
      </c>
      <c r="B21" s="9" t="s">
        <v>108</v>
      </c>
      <c r="C21" s="9" t="s">
        <v>109</v>
      </c>
      <c r="D21" s="10" t="s">
        <v>110</v>
      </c>
      <c r="E21" s="11" t="s">
        <v>20</v>
      </c>
      <c r="F21" s="13" t="s">
        <v>25</v>
      </c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 t="s">
        <v>111</v>
      </c>
      <c r="B22" s="9" t="s">
        <v>112</v>
      </c>
      <c r="C22" s="9" t="s">
        <v>113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 t="s">
        <v>114</v>
      </c>
      <c r="B23" s="9" t="s">
        <v>115</v>
      </c>
      <c r="C23" s="9" t="s">
        <v>116</v>
      </c>
      <c r="D23" s="10" t="s">
        <v>117</v>
      </c>
      <c r="E23" s="11" t="s">
        <v>84</v>
      </c>
      <c r="F23" s="11" t="s">
        <v>84</v>
      </c>
      <c r="G23" s="11" t="s">
        <v>84</v>
      </c>
      <c r="H23" s="11" t="s">
        <v>118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 t="s">
        <v>119</v>
      </c>
      <c r="B24" s="9" t="s">
        <v>120</v>
      </c>
      <c r="C24" s="9" t="s">
        <v>121</v>
      </c>
      <c r="D24" s="10" t="s">
        <v>122</v>
      </c>
      <c r="E24" s="11" t="s">
        <v>84</v>
      </c>
      <c r="F24" s="11" t="s">
        <v>84</v>
      </c>
      <c r="G24" s="11" t="s">
        <v>84</v>
      </c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 t="s">
        <v>123</v>
      </c>
      <c r="B25" s="9" t="s">
        <v>124</v>
      </c>
      <c r="C25" s="9" t="s">
        <v>125</v>
      </c>
      <c r="D25" s="10" t="s">
        <v>85</v>
      </c>
      <c r="E25" s="11" t="s">
        <v>19</v>
      </c>
      <c r="F25" s="11" t="s">
        <v>27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 t="s">
        <v>126</v>
      </c>
      <c r="B26" s="9" t="s">
        <v>127</v>
      </c>
      <c r="C26" s="9" t="s">
        <v>128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 t="s">
        <v>129</v>
      </c>
      <c r="B27" s="9" t="s">
        <v>130</v>
      </c>
      <c r="C27" s="9" t="s">
        <v>131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 t="s">
        <v>132</v>
      </c>
      <c r="B28" s="9" t="s">
        <v>133</v>
      </c>
      <c r="C28" s="9" t="s">
        <v>134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 t="s">
        <v>135</v>
      </c>
      <c r="B29" s="9" t="s">
        <v>136</v>
      </c>
      <c r="C29" s="9" t="s">
        <v>137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 t="s">
        <v>138</v>
      </c>
      <c r="B30" s="9" t="s">
        <v>139</v>
      </c>
      <c r="C30" s="9" t="s">
        <v>140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 t="s">
        <v>141</v>
      </c>
      <c r="B31" s="9" t="s">
        <v>142</v>
      </c>
      <c r="C31" s="9" t="s">
        <v>143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 t="s">
        <v>145</v>
      </c>
      <c r="B32" s="9" t="s">
        <v>146</v>
      </c>
      <c r="C32" s="9" t="s">
        <v>147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 t="s">
        <v>148</v>
      </c>
      <c r="B33" s="9" t="s">
        <v>149</v>
      </c>
      <c r="C33" s="9" t="s">
        <v>150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 t="s">
        <v>151</v>
      </c>
      <c r="B34" s="9" t="s">
        <v>152</v>
      </c>
      <c r="C34" s="9" t="s">
        <v>153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 t="s">
        <v>157</v>
      </c>
      <c r="B35" s="9" t="s">
        <v>158</v>
      </c>
      <c r="C35" s="9" t="s">
        <v>159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 t="s">
        <v>160</v>
      </c>
      <c r="B36" s="9" t="s">
        <v>161</v>
      </c>
      <c r="C36" s="9" t="s">
        <v>162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 t="s">
        <v>163</v>
      </c>
      <c r="B37" s="9" t="s">
        <v>164</v>
      </c>
      <c r="C37" s="9" t="s">
        <v>165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 t="s">
        <v>166</v>
      </c>
      <c r="B38" s="9" t="s">
        <v>167</v>
      </c>
      <c r="C38" s="9" t="s">
        <v>168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 t="s">
        <v>169</v>
      </c>
      <c r="B39" s="9" t="s">
        <v>170</v>
      </c>
      <c r="C39" s="9" t="s">
        <v>171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 t="s">
        <v>172</v>
      </c>
      <c r="B40" s="9" t="s">
        <v>173</v>
      </c>
      <c r="C40" s="9" t="s">
        <v>174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 t="s">
        <v>175</v>
      </c>
      <c r="B41" s="9" t="s">
        <v>176</v>
      </c>
      <c r="C41" s="9" t="s">
        <v>177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 t="s">
        <v>178</v>
      </c>
      <c r="B42" s="9" t="s">
        <v>179</v>
      </c>
      <c r="C42" s="9" t="s">
        <v>180</v>
      </c>
      <c r="D42" s="10" t="s">
        <v>181</v>
      </c>
      <c r="E42" s="11" t="s">
        <v>15</v>
      </c>
      <c r="F42" s="11" t="s">
        <v>27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 t="s">
        <v>182</v>
      </c>
      <c r="B43" s="9" t="s">
        <v>183</v>
      </c>
      <c r="C43" s="9" t="s">
        <v>184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 t="s">
        <v>185</v>
      </c>
      <c r="B44" s="9" t="s">
        <v>186</v>
      </c>
      <c r="C44" s="9" t="s">
        <v>187</v>
      </c>
      <c r="D44" s="10" t="s">
        <v>188</v>
      </c>
      <c r="E44" s="11" t="s">
        <v>22</v>
      </c>
      <c r="F44" s="11" t="s">
        <v>29</v>
      </c>
      <c r="G44" s="9"/>
      <c r="H44" s="11" t="s">
        <v>118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 t="s">
        <v>189</v>
      </c>
      <c r="B45" s="9" t="s">
        <v>190</v>
      </c>
      <c r="C45" s="9" t="s">
        <v>191</v>
      </c>
      <c r="D45" s="10" t="s">
        <v>192</v>
      </c>
      <c r="E45" s="11" t="s">
        <v>22</v>
      </c>
      <c r="F45" s="13" t="s">
        <v>22</v>
      </c>
      <c r="G45" s="10"/>
      <c r="H45" s="11" t="s">
        <v>118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 t="s">
        <v>193</v>
      </c>
      <c r="B46" s="9" t="s">
        <v>194</v>
      </c>
      <c r="C46" s="9" t="s">
        <v>195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 t="s">
        <v>196</v>
      </c>
      <c r="B47" s="9" t="s">
        <v>197</v>
      </c>
      <c r="C47" s="9" t="s">
        <v>198</v>
      </c>
      <c r="D47" s="10" t="s">
        <v>199</v>
      </c>
      <c r="E47" s="11"/>
      <c r="F47" s="9"/>
      <c r="G47" s="11" t="s">
        <v>84</v>
      </c>
      <c r="H47" s="11" t="s">
        <v>118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 t="s">
        <v>200</v>
      </c>
      <c r="B48" s="9" t="s">
        <v>201</v>
      </c>
      <c r="C48" s="9" t="s">
        <v>202</v>
      </c>
      <c r="D48" s="10" t="s">
        <v>203</v>
      </c>
      <c r="E48" s="11" t="s">
        <v>19</v>
      </c>
      <c r="F48" s="11" t="s">
        <v>27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 t="s">
        <v>204</v>
      </c>
      <c r="B49" s="9" t="s">
        <v>205</v>
      </c>
      <c r="C49" s="9" t="s">
        <v>206</v>
      </c>
      <c r="D49" s="10" t="s">
        <v>10</v>
      </c>
      <c r="E49" s="11" t="s">
        <v>20</v>
      </c>
      <c r="F49" s="11" t="s">
        <v>27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 t="s">
        <v>207</v>
      </c>
      <c r="B50" s="9" t="s">
        <v>208</v>
      </c>
      <c r="C50" s="9" t="s">
        <v>209</v>
      </c>
      <c r="D50" s="10" t="s">
        <v>210</v>
      </c>
      <c r="E50" s="11" t="s">
        <v>17</v>
      </c>
      <c r="F50" s="13" t="s">
        <v>27</v>
      </c>
      <c r="G50" s="1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 t="s">
        <v>211</v>
      </c>
      <c r="B51" s="9" t="s">
        <v>212</v>
      </c>
      <c r="C51" s="9" t="s">
        <v>213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 t="s">
        <v>214</v>
      </c>
      <c r="B52" s="9" t="s">
        <v>215</v>
      </c>
      <c r="C52" s="9" t="s">
        <v>216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 t="s">
        <v>217</v>
      </c>
      <c r="B53" s="9" t="s">
        <v>218</v>
      </c>
      <c r="C53" s="9" t="s">
        <v>219</v>
      </c>
      <c r="D53" s="10" t="s">
        <v>220</v>
      </c>
      <c r="E53" s="11" t="s">
        <v>19</v>
      </c>
      <c r="F53" s="13" t="s">
        <v>26</v>
      </c>
      <c r="G53" s="10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 t="s">
        <v>221</v>
      </c>
      <c r="B54" s="9" t="s">
        <v>222</v>
      </c>
      <c r="C54" s="9" t="s">
        <v>223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 t="s">
        <v>224</v>
      </c>
      <c r="B55" s="9" t="s">
        <v>225</v>
      </c>
      <c r="C55" s="9" t="s">
        <v>226</v>
      </c>
      <c r="D55" s="10" t="s">
        <v>227</v>
      </c>
      <c r="E55" s="11" t="s">
        <v>19</v>
      </c>
      <c r="F55" s="11" t="s">
        <v>27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 t="s">
        <v>228</v>
      </c>
      <c r="B56" s="9" t="s">
        <v>229</v>
      </c>
      <c r="C56" s="9" t="s">
        <v>230</v>
      </c>
      <c r="D56" s="10" t="s">
        <v>231</v>
      </c>
      <c r="E56" s="11" t="s">
        <v>19</v>
      </c>
      <c r="F56" s="13" t="s">
        <v>25</v>
      </c>
      <c r="G56" s="13" t="s">
        <v>48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 t="s">
        <v>232</v>
      </c>
      <c r="B57" s="9" t="s">
        <v>233</v>
      </c>
      <c r="C57" s="9" t="s">
        <v>234</v>
      </c>
      <c r="D57" s="10" t="s">
        <v>235</v>
      </c>
      <c r="E57" s="11" t="s">
        <v>17</v>
      </c>
      <c r="F57" s="13" t="s">
        <v>24</v>
      </c>
      <c r="G57" s="10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 t="s">
        <v>236</v>
      </c>
      <c r="B58" s="9" t="s">
        <v>237</v>
      </c>
      <c r="C58" s="9" t="s">
        <v>238</v>
      </c>
      <c r="D58" s="10" t="s">
        <v>239</v>
      </c>
      <c r="E58" s="9"/>
      <c r="F58" s="9"/>
      <c r="G58" s="11" t="s">
        <v>84</v>
      </c>
      <c r="H58" s="11" t="s">
        <v>240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 t="s">
        <v>241</v>
      </c>
      <c r="B59" s="9" t="s">
        <v>242</v>
      </c>
      <c r="C59" s="9" t="s">
        <v>243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 t="s">
        <v>244</v>
      </c>
      <c r="B60" s="9" t="s">
        <v>245</v>
      </c>
      <c r="C60" s="9" t="s">
        <v>246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 t="s">
        <v>247</v>
      </c>
      <c r="B61" s="9" t="s">
        <v>248</v>
      </c>
      <c r="C61" s="9" t="s">
        <v>249</v>
      </c>
      <c r="D61" s="10" t="s">
        <v>250</v>
      </c>
      <c r="E61" s="9"/>
      <c r="F61" s="10"/>
      <c r="G61" s="13" t="s">
        <v>84</v>
      </c>
      <c r="H61" s="11" t="s">
        <v>251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 t="s">
        <v>252</v>
      </c>
      <c r="B62" s="9" t="s">
        <v>253</v>
      </c>
      <c r="C62" s="9" t="s">
        <v>254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 t="s">
        <v>255</v>
      </c>
      <c r="B63" s="9" t="s">
        <v>256</v>
      </c>
      <c r="C63" s="9" t="s">
        <v>257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 t="s">
        <v>258</v>
      </c>
      <c r="B64" s="9" t="s">
        <v>259</v>
      </c>
      <c r="C64" s="9" t="s">
        <v>260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 t="s">
        <v>261</v>
      </c>
      <c r="B65" s="9" t="s">
        <v>262</v>
      </c>
      <c r="C65" s="9" t="s">
        <v>263</v>
      </c>
      <c r="D65" s="10" t="s">
        <v>264</v>
      </c>
      <c r="E65" s="11" t="s">
        <v>19</v>
      </c>
      <c r="F65" s="13" t="s">
        <v>25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 t="s">
        <v>265</v>
      </c>
      <c r="B66" s="9" t="s">
        <v>266</v>
      </c>
      <c r="C66" s="9" t="s">
        <v>267</v>
      </c>
      <c r="D66" s="10" t="s">
        <v>268</v>
      </c>
      <c r="E66" s="11" t="s">
        <v>19</v>
      </c>
      <c r="F66" s="13" t="s">
        <v>25</v>
      </c>
      <c r="G66" s="10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 t="s">
        <v>269</v>
      </c>
      <c r="B67" s="9" t="s">
        <v>270</v>
      </c>
      <c r="C67" s="9" t="s">
        <v>271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 t="s">
        <v>272</v>
      </c>
      <c r="B68" s="9" t="s">
        <v>273</v>
      </c>
      <c r="C68" s="9" t="s">
        <v>274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 t="s">
        <v>275</v>
      </c>
      <c r="B69" s="9" t="s">
        <v>276</v>
      </c>
      <c r="C69" s="9" t="s">
        <v>277</v>
      </c>
      <c r="D69" s="10" t="s">
        <v>278</v>
      </c>
      <c r="E69" s="11" t="s">
        <v>22</v>
      </c>
      <c r="F69" s="13" t="s">
        <v>29</v>
      </c>
      <c r="G69" s="10"/>
      <c r="H69" s="11" t="s">
        <v>22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 t="s">
        <v>279</v>
      </c>
      <c r="B70" s="9" t="s">
        <v>280</v>
      </c>
      <c r="C70" s="9" t="s">
        <v>281</v>
      </c>
      <c r="D70" s="10" t="s">
        <v>282</v>
      </c>
      <c r="E70" s="11" t="s">
        <v>19</v>
      </c>
      <c r="F70" s="11" t="s">
        <v>27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 t="s">
        <v>283</v>
      </c>
      <c r="B71" s="9" t="s">
        <v>284</v>
      </c>
      <c r="C71" s="9" t="s">
        <v>285</v>
      </c>
      <c r="D71" s="10" t="s">
        <v>286</v>
      </c>
      <c r="E71" s="11" t="s">
        <v>18</v>
      </c>
      <c r="F71" s="11" t="s">
        <v>24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 t="s">
        <v>287</v>
      </c>
      <c r="B72" s="9" t="s">
        <v>288</v>
      </c>
      <c r="C72" s="9" t="s">
        <v>289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 t="s">
        <v>290</v>
      </c>
      <c r="B73" s="9" t="s">
        <v>291</v>
      </c>
      <c r="C73" s="9" t="s">
        <v>292</v>
      </c>
      <c r="D73" s="10" t="s">
        <v>293</v>
      </c>
      <c r="E73" s="11" t="s">
        <v>17</v>
      </c>
      <c r="F73" s="11" t="s">
        <v>25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 t="s">
        <v>294</v>
      </c>
      <c r="B74" s="9" t="s">
        <v>295</v>
      </c>
      <c r="C74" s="9" t="s">
        <v>296</v>
      </c>
      <c r="D74" s="10" t="s">
        <v>85</v>
      </c>
      <c r="E74" s="11" t="s">
        <v>14</v>
      </c>
      <c r="F74" s="13" t="s">
        <v>26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 t="s">
        <v>297</v>
      </c>
      <c r="B75" s="9" t="s">
        <v>298</v>
      </c>
      <c r="C75" s="9" t="s">
        <v>299</v>
      </c>
      <c r="D75" s="10" t="s">
        <v>300</v>
      </c>
      <c r="E75" s="11" t="s">
        <v>22</v>
      </c>
      <c r="F75" s="13" t="s">
        <v>30</v>
      </c>
      <c r="G75" s="10"/>
      <c r="H75" s="11" t="s">
        <v>22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 t="s">
        <v>301</v>
      </c>
      <c r="B76" s="9" t="s">
        <v>302</v>
      </c>
      <c r="C76" s="9" t="s">
        <v>303</v>
      </c>
      <c r="D76" s="10" t="s">
        <v>304</v>
      </c>
      <c r="E76" s="9"/>
      <c r="F76" s="10"/>
      <c r="G76" s="13" t="s">
        <v>84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 t="s">
        <v>305</v>
      </c>
      <c r="B77" s="9" t="s">
        <v>306</v>
      </c>
      <c r="C77" s="9" t="s">
        <v>307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 t="s">
        <v>308</v>
      </c>
      <c r="B78" s="9" t="s">
        <v>309</v>
      </c>
      <c r="C78" s="9" t="s">
        <v>310</v>
      </c>
      <c r="D78" s="10" t="s">
        <v>311</v>
      </c>
      <c r="E78" s="11" t="s">
        <v>20</v>
      </c>
      <c r="F78" s="13" t="s">
        <v>28</v>
      </c>
      <c r="G78" s="10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 t="s">
        <v>312</v>
      </c>
      <c r="B79" s="9" t="s">
        <v>313</v>
      </c>
      <c r="C79" s="9" t="s">
        <v>314</v>
      </c>
      <c r="D79" s="10" t="s">
        <v>315</v>
      </c>
      <c r="E79" s="11" t="s">
        <v>20</v>
      </c>
      <c r="F79" s="13" t="s">
        <v>26</v>
      </c>
      <c r="G79" s="10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 t="s">
        <v>316</v>
      </c>
      <c r="B80" s="9" t="s">
        <v>317</v>
      </c>
      <c r="C80" s="9" t="s">
        <v>318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 t="s">
        <v>319</v>
      </c>
      <c r="B81" s="9" t="s">
        <v>320</v>
      </c>
      <c r="C81" s="9" t="s">
        <v>321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 t="s">
        <v>322</v>
      </c>
      <c r="B82" s="9" t="s">
        <v>323</v>
      </c>
      <c r="C82" s="9" t="s">
        <v>324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 t="s">
        <v>325</v>
      </c>
      <c r="B83" s="9" t="s">
        <v>326</v>
      </c>
      <c r="C83" s="9" t="s">
        <v>327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 t="s">
        <v>328</v>
      </c>
      <c r="B84" s="9" t="s">
        <v>329</v>
      </c>
      <c r="C84" s="9" t="s">
        <v>330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 t="s">
        <v>331</v>
      </c>
      <c r="B85" s="9" t="s">
        <v>332</v>
      </c>
      <c r="C85" s="9" t="s">
        <v>333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 t="s">
        <v>334</v>
      </c>
      <c r="B86" s="9" t="s">
        <v>335</v>
      </c>
      <c r="C86" s="9" t="s">
        <v>336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 t="s">
        <v>337</v>
      </c>
      <c r="B87" s="9" t="s">
        <v>338</v>
      </c>
      <c r="C87" s="9" t="s">
        <v>339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 t="s">
        <v>341</v>
      </c>
      <c r="B88" s="9" t="s">
        <v>342</v>
      </c>
      <c r="C88" s="9" t="s">
        <v>343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 t="s">
        <v>344</v>
      </c>
      <c r="B89" s="9" t="s">
        <v>345</v>
      </c>
      <c r="C89" s="9" t="s">
        <v>346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 t="s">
        <v>347</v>
      </c>
      <c r="B90" s="9" t="s">
        <v>348</v>
      </c>
      <c r="C90" s="9" t="s">
        <v>349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 t="s">
        <v>350</v>
      </c>
      <c r="B91" s="9" t="s">
        <v>351</v>
      </c>
      <c r="C91" s="9" t="s">
        <v>352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 t="s">
        <v>353</v>
      </c>
      <c r="B92" s="9" t="s">
        <v>354</v>
      </c>
      <c r="C92" s="9" t="s">
        <v>355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 t="s">
        <v>356</v>
      </c>
      <c r="B93" s="9" t="s">
        <v>357</v>
      </c>
      <c r="C93" s="9" t="s">
        <v>358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 t="s">
        <v>359</v>
      </c>
      <c r="B94" s="9" t="s">
        <v>360</v>
      </c>
      <c r="C94" s="9" t="s">
        <v>361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 t="s">
        <v>362</v>
      </c>
      <c r="B95" s="9" t="s">
        <v>363</v>
      </c>
      <c r="C95" s="9" t="s">
        <v>364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 t="s">
        <v>365</v>
      </c>
      <c r="B96" s="9" t="s">
        <v>366</v>
      </c>
      <c r="C96" s="9" t="s">
        <v>367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 t="s">
        <v>368</v>
      </c>
      <c r="B97" s="9" t="s">
        <v>369</v>
      </c>
      <c r="C97" s="9" t="s">
        <v>370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 t="s">
        <v>371</v>
      </c>
      <c r="B98" s="9" t="s">
        <v>372</v>
      </c>
      <c r="C98" s="9" t="s">
        <v>373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 t="s">
        <v>374</v>
      </c>
      <c r="B99" s="9" t="s">
        <v>375</v>
      </c>
      <c r="C99" s="9" t="s">
        <v>376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 t="s">
        <v>377</v>
      </c>
      <c r="B100" s="9" t="s">
        <v>378</v>
      </c>
      <c r="C100" s="9" t="s">
        <v>379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 t="s">
        <v>380</v>
      </c>
      <c r="B101" s="9" t="s">
        <v>381</v>
      </c>
      <c r="C101" s="9" t="s">
        <v>382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 t="s">
        <v>383</v>
      </c>
      <c r="B102" s="9" t="s">
        <v>384</v>
      </c>
      <c r="C102" s="9" t="s">
        <v>385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 t="s">
        <v>386</v>
      </c>
      <c r="B103" s="9" t="s">
        <v>387</v>
      </c>
      <c r="C103" s="9" t="s">
        <v>388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 t="s">
        <v>389</v>
      </c>
      <c r="B104" s="9" t="s">
        <v>390</v>
      </c>
      <c r="C104" s="9" t="s">
        <v>391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 t="s">
        <v>392</v>
      </c>
      <c r="B105" s="9" t="s">
        <v>393</v>
      </c>
      <c r="C105" s="9" t="s">
        <v>394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 t="s">
        <v>395</v>
      </c>
      <c r="B106" s="9" t="s">
        <v>396</v>
      </c>
      <c r="C106" s="9" t="s">
        <v>397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 t="s">
        <v>398</v>
      </c>
      <c r="B107" s="9" t="s">
        <v>399</v>
      </c>
      <c r="C107" s="9" t="s">
        <v>400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 t="s">
        <v>401</v>
      </c>
      <c r="B108" s="9" t="s">
        <v>402</v>
      </c>
      <c r="C108" s="9" t="s">
        <v>403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 t="s">
        <v>404</v>
      </c>
      <c r="B109" s="9" t="s">
        <v>405</v>
      </c>
      <c r="C109" s="9" t="s">
        <v>406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 t="s">
        <v>407</v>
      </c>
      <c r="B110" s="9" t="s">
        <v>408</v>
      </c>
      <c r="C110" s="9" t="s">
        <v>409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 t="s">
        <v>410</v>
      </c>
      <c r="B111" s="9" t="s">
        <v>411</v>
      </c>
      <c r="C111" s="9" t="s">
        <v>412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 t="s">
        <v>413</v>
      </c>
      <c r="B112" s="9" t="s">
        <v>414</v>
      </c>
      <c r="C112" s="9" t="s">
        <v>415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 t="s">
        <v>416</v>
      </c>
      <c r="B113" s="9" t="s">
        <v>417</v>
      </c>
      <c r="C113" s="9" t="s">
        <v>418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 t="s">
        <v>419</v>
      </c>
      <c r="B114" s="9" t="s">
        <v>420</v>
      </c>
      <c r="C114" s="9" t="s">
        <v>421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 t="s">
        <v>422</v>
      </c>
      <c r="B115" s="9" t="s">
        <v>423</v>
      </c>
      <c r="C115" s="9" t="s">
        <v>424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 t="s">
        <v>425</v>
      </c>
      <c r="B116" s="9" t="s">
        <v>426</v>
      </c>
      <c r="C116" s="9" t="s">
        <v>427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 t="s">
        <v>428</v>
      </c>
      <c r="B117" s="9" t="s">
        <v>429</v>
      </c>
      <c r="C117" s="9" t="s">
        <v>430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 t="s">
        <v>431</v>
      </c>
      <c r="B118" s="9" t="s">
        <v>432</v>
      </c>
      <c r="C118" s="9" t="s">
        <v>433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 t="s">
        <v>434</v>
      </c>
      <c r="B119" s="9" t="s">
        <v>435</v>
      </c>
      <c r="C119" s="9" t="s">
        <v>436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 t="s">
        <v>437</v>
      </c>
      <c r="B120" s="9" t="s">
        <v>438</v>
      </c>
      <c r="C120" s="9" t="s">
        <v>439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 t="s">
        <v>440</v>
      </c>
      <c r="B121" s="9" t="s">
        <v>441</v>
      </c>
      <c r="C121" s="9" t="s">
        <v>442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 t="s">
        <v>443</v>
      </c>
      <c r="B122" s="9" t="s">
        <v>444</v>
      </c>
      <c r="C122" s="9" t="s">
        <v>445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 t="s">
        <v>446</v>
      </c>
      <c r="B123" s="9" t="s">
        <v>447</v>
      </c>
      <c r="C123" s="9" t="s">
        <v>448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 t="s">
        <v>449</v>
      </c>
      <c r="B124" s="9" t="s">
        <v>450</v>
      </c>
      <c r="C124" s="9" t="s">
        <v>451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 t="s">
        <v>452</v>
      </c>
      <c r="B125" s="9" t="s">
        <v>453</v>
      </c>
      <c r="C125" s="9" t="s">
        <v>454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 t="s">
        <v>455</v>
      </c>
      <c r="B126" s="9" t="s">
        <v>456</v>
      </c>
      <c r="C126" s="9" t="s">
        <v>457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 t="s">
        <v>458</v>
      </c>
      <c r="B127" s="9" t="s">
        <v>459</v>
      </c>
      <c r="C127" s="9" t="s">
        <v>460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 t="s">
        <v>461</v>
      </c>
      <c r="B128" s="9" t="s">
        <v>462</v>
      </c>
      <c r="C128" s="9" t="s">
        <v>463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 t="s">
        <v>464</v>
      </c>
      <c r="B129" s="9" t="s">
        <v>465</v>
      </c>
      <c r="C129" s="9" t="s">
        <v>466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 t="s">
        <v>467</v>
      </c>
      <c r="B130" s="9" t="s">
        <v>468</v>
      </c>
      <c r="C130" s="9" t="s">
        <v>469</v>
      </c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 t="s">
        <v>470</v>
      </c>
      <c r="B131" s="9" t="s">
        <v>471</v>
      </c>
      <c r="C131" s="9" t="s">
        <v>472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 t="s">
        <v>473</v>
      </c>
      <c r="B132" s="9" t="s">
        <v>474</v>
      </c>
      <c r="C132" s="9" t="s">
        <v>475</v>
      </c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 t="s">
        <v>476</v>
      </c>
      <c r="B133" s="9" t="s">
        <v>477</v>
      </c>
      <c r="C133" s="9" t="s">
        <v>478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 t="s">
        <v>479</v>
      </c>
      <c r="B134" s="9" t="s">
        <v>480</v>
      </c>
      <c r="C134" s="9" t="s">
        <v>481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 t="s">
        <v>482</v>
      </c>
      <c r="B135" s="9" t="s">
        <v>483</v>
      </c>
      <c r="C135" s="9" t="s">
        <v>484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 t="s">
        <v>485</v>
      </c>
      <c r="B136" s="9" t="s">
        <v>486</v>
      </c>
      <c r="C136" s="9" t="s">
        <v>487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 t="s">
        <v>488</v>
      </c>
      <c r="B137" s="9" t="s">
        <v>489</v>
      </c>
      <c r="C137" s="9" t="s">
        <v>490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 t="s">
        <v>491</v>
      </c>
      <c r="B138" s="9" t="s">
        <v>492</v>
      </c>
      <c r="C138" s="9" t="s">
        <v>493</v>
      </c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 t="s">
        <v>494</v>
      </c>
      <c r="B139" s="9" t="s">
        <v>495</v>
      </c>
      <c r="C139" s="9" t="s">
        <v>496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 t="s">
        <v>497</v>
      </c>
      <c r="B140" s="9" t="s">
        <v>498</v>
      </c>
      <c r="C140" s="9" t="s">
        <v>499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 t="s">
        <v>500</v>
      </c>
      <c r="B141" s="9" t="s">
        <v>501</v>
      </c>
      <c r="C141" s="9" t="s">
        <v>502</v>
      </c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 t="s">
        <v>503</v>
      </c>
      <c r="B142" s="9" t="s">
        <v>504</v>
      </c>
      <c r="C142" s="9" t="s">
        <v>505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 t="s">
        <v>506</v>
      </c>
      <c r="B143" s="9" t="s">
        <v>507</v>
      </c>
      <c r="C143" s="9" t="s">
        <v>508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 t="s">
        <v>509</v>
      </c>
      <c r="B144" s="9" t="s">
        <v>510</v>
      </c>
      <c r="C144" s="9" t="s">
        <v>511</v>
      </c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 t="s">
        <v>512</v>
      </c>
      <c r="B145" s="9" t="s">
        <v>513</v>
      </c>
      <c r="C145" s="9" t="s">
        <v>514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 t="s">
        <v>515</v>
      </c>
      <c r="B146" s="9" t="s">
        <v>516</v>
      </c>
      <c r="C146" s="9" t="s">
        <v>517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 t="s">
        <v>518</v>
      </c>
      <c r="B147" s="9" t="s">
        <v>519</v>
      </c>
      <c r="C147" s="9" t="s">
        <v>520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 t="s">
        <v>521</v>
      </c>
      <c r="B148" s="9" t="s">
        <v>522</v>
      </c>
      <c r="C148" s="9" t="s">
        <v>523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 t="s">
        <v>524</v>
      </c>
      <c r="B149" s="9" t="s">
        <v>525</v>
      </c>
      <c r="C149" s="9" t="s">
        <v>526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 t="s">
        <v>527</v>
      </c>
      <c r="B150" s="9" t="s">
        <v>528</v>
      </c>
      <c r="C150" s="9" t="s">
        <v>529</v>
      </c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 t="s">
        <v>530</v>
      </c>
      <c r="B151" s="9" t="s">
        <v>531</v>
      </c>
      <c r="C151" s="9" t="s">
        <v>532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 t="s">
        <v>533</v>
      </c>
      <c r="B152" s="9" t="s">
        <v>534</v>
      </c>
      <c r="C152" s="9" t="s">
        <v>535</v>
      </c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 t="s">
        <v>536</v>
      </c>
      <c r="B153" s="9" t="s">
        <v>537</v>
      </c>
      <c r="C153" s="9" t="s">
        <v>538</v>
      </c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 t="s">
        <v>539</v>
      </c>
      <c r="B154" s="9" t="s">
        <v>540</v>
      </c>
      <c r="C154" s="9" t="s">
        <v>541</v>
      </c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 t="s">
        <v>542</v>
      </c>
      <c r="B155" s="9" t="s">
        <v>543</v>
      </c>
      <c r="C155" s="9" t="s">
        <v>544</v>
      </c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 t="s">
        <v>545</v>
      </c>
      <c r="B156" s="9" t="s">
        <v>546</v>
      </c>
      <c r="C156" s="9" t="s">
        <v>547</v>
      </c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 t="s">
        <v>548</v>
      </c>
      <c r="B157" s="9" t="s">
        <v>549</v>
      </c>
      <c r="C157" s="9" t="s">
        <v>550</v>
      </c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 t="s">
        <v>551</v>
      </c>
      <c r="B158" s="9" t="s">
        <v>552</v>
      </c>
      <c r="C158" s="9" t="s">
        <v>553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 t="s">
        <v>554</v>
      </c>
      <c r="B159" s="9" t="s">
        <v>555</v>
      </c>
      <c r="C159" s="9" t="s">
        <v>556</v>
      </c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 t="s">
        <v>557</v>
      </c>
      <c r="B160" s="9" t="s">
        <v>558</v>
      </c>
      <c r="C160" s="9" t="s">
        <v>559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 t="s">
        <v>560</v>
      </c>
      <c r="B161" s="9" t="s">
        <v>561</v>
      </c>
      <c r="C161" s="9" t="s">
        <v>562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 t="s">
        <v>563</v>
      </c>
      <c r="B162" s="9" t="s">
        <v>564</v>
      </c>
      <c r="C162" s="9" t="s">
        <v>565</v>
      </c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 t="s">
        <v>566</v>
      </c>
      <c r="B163" s="9" t="s">
        <v>567</v>
      </c>
      <c r="C163" s="9" t="s">
        <v>568</v>
      </c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 t="s">
        <v>569</v>
      </c>
      <c r="B164" s="9" t="s">
        <v>570</v>
      </c>
      <c r="C164" s="9" t="s">
        <v>571</v>
      </c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 t="s">
        <v>572</v>
      </c>
      <c r="B165" s="9" t="s">
        <v>573</v>
      </c>
      <c r="C165" s="9" t="s">
        <v>574</v>
      </c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 t="s">
        <v>575</v>
      </c>
      <c r="B166" s="9" t="s">
        <v>576</v>
      </c>
      <c r="C166" s="9" t="s">
        <v>577</v>
      </c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 t="s">
        <v>578</v>
      </c>
      <c r="B167" s="9" t="s">
        <v>579</v>
      </c>
      <c r="C167" s="9" t="s">
        <v>580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 t="s">
        <v>581</v>
      </c>
      <c r="B168" s="9" t="s">
        <v>582</v>
      </c>
      <c r="C168" s="9" t="s">
        <v>583</v>
      </c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 t="s">
        <v>584</v>
      </c>
      <c r="B169" s="9" t="s">
        <v>585</v>
      </c>
      <c r="C169" s="9" t="s">
        <v>586</v>
      </c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 t="s">
        <v>587</v>
      </c>
      <c r="B170" s="9" t="s">
        <v>588</v>
      </c>
      <c r="C170" s="9" t="s">
        <v>589</v>
      </c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 t="s">
        <v>590</v>
      </c>
      <c r="B171" s="9" t="s">
        <v>591</v>
      </c>
      <c r="C171" s="9" t="s">
        <v>592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 t="s">
        <v>593</v>
      </c>
      <c r="B172" s="9" t="s">
        <v>594</v>
      </c>
      <c r="C172" s="9" t="s">
        <v>595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 t="s">
        <v>596</v>
      </c>
      <c r="B173" s="9" t="s">
        <v>597</v>
      </c>
      <c r="C173" s="9" t="s">
        <v>598</v>
      </c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 t="s">
        <v>599</v>
      </c>
      <c r="B174" s="9" t="s">
        <v>600</v>
      </c>
      <c r="C174" s="9" t="s">
        <v>601</v>
      </c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 t="s">
        <v>602</v>
      </c>
      <c r="B175" s="9" t="s">
        <v>603</v>
      </c>
      <c r="C175" s="9" t="s">
        <v>604</v>
      </c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 t="s">
        <v>605</v>
      </c>
      <c r="B176" s="9" t="s">
        <v>606</v>
      </c>
      <c r="C176" s="9" t="s">
        <v>607</v>
      </c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 t="s">
        <v>608</v>
      </c>
      <c r="B177" s="9" t="s">
        <v>609</v>
      </c>
      <c r="C177" s="9" t="s">
        <v>610</v>
      </c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 t="s">
        <v>611</v>
      </c>
      <c r="B178" s="9" t="s">
        <v>612</v>
      </c>
      <c r="C178" s="9" t="s">
        <v>613</v>
      </c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 t="s">
        <v>614</v>
      </c>
      <c r="B179" s="9" t="s">
        <v>615</v>
      </c>
      <c r="C179" s="9" t="s">
        <v>616</v>
      </c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 t="s">
        <v>617</v>
      </c>
      <c r="B180" s="9" t="s">
        <v>618</v>
      </c>
      <c r="C180" s="9" t="s">
        <v>619</v>
      </c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 t="s">
        <v>620</v>
      </c>
      <c r="B181" s="9" t="s">
        <v>621</v>
      </c>
      <c r="C181" s="9" t="s">
        <v>622</v>
      </c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 t="s">
        <v>623</v>
      </c>
      <c r="B182" s="9" t="s">
        <v>624</v>
      </c>
      <c r="C182" s="9" t="s">
        <v>625</v>
      </c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 t="s">
        <v>626</v>
      </c>
      <c r="B183" s="9" t="s">
        <v>627</v>
      </c>
      <c r="C183" s="9" t="s">
        <v>628</v>
      </c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 t="s">
        <v>629</v>
      </c>
      <c r="B184" s="9" t="s">
        <v>630</v>
      </c>
      <c r="C184" s="9" t="s">
        <v>631</v>
      </c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 t="s">
        <v>632</v>
      </c>
      <c r="B185" s="9" t="s">
        <v>633</v>
      </c>
      <c r="C185" s="9" t="s">
        <v>634</v>
      </c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 t="s">
        <v>635</v>
      </c>
      <c r="B186" s="9" t="s">
        <v>636</v>
      </c>
      <c r="C186" s="9" t="s">
        <v>637</v>
      </c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 t="s">
        <v>638</v>
      </c>
      <c r="B187" s="9" t="s">
        <v>639</v>
      </c>
      <c r="C187" s="9" t="s">
        <v>640</v>
      </c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 t="s">
        <v>641</v>
      </c>
      <c r="B188" s="9" t="s">
        <v>642</v>
      </c>
      <c r="C188" s="9" t="s">
        <v>643</v>
      </c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 t="s">
        <v>644</v>
      </c>
      <c r="B189" s="9" t="s">
        <v>645</v>
      </c>
      <c r="C189" s="9" t="s">
        <v>646</v>
      </c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 t="s">
        <v>647</v>
      </c>
      <c r="B190" s="9" t="s">
        <v>648</v>
      </c>
      <c r="C190" s="9" t="s">
        <v>649</v>
      </c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 t="s">
        <v>650</v>
      </c>
      <c r="B191" s="9" t="s">
        <v>651</v>
      </c>
      <c r="C191" s="9" t="s">
        <v>652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 t="s">
        <v>653</v>
      </c>
      <c r="B192" s="9" t="s">
        <v>654</v>
      </c>
      <c r="C192" s="9" t="s">
        <v>655</v>
      </c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 t="s">
        <v>656</v>
      </c>
      <c r="B193" s="9" t="s">
        <v>657</v>
      </c>
      <c r="C193" s="9" t="s">
        <v>658</v>
      </c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 t="s">
        <v>659</v>
      </c>
      <c r="B194" s="9" t="s">
        <v>660</v>
      </c>
      <c r="C194" s="9" t="s">
        <v>661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 t="s">
        <v>662</v>
      </c>
      <c r="B195" s="9" t="s">
        <v>663</v>
      </c>
      <c r="C195" s="9" t="s">
        <v>664</v>
      </c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 t="s">
        <v>665</v>
      </c>
      <c r="B196" s="9" t="s">
        <v>666</v>
      </c>
      <c r="C196" s="9" t="s">
        <v>667</v>
      </c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 t="s">
        <v>668</v>
      </c>
      <c r="B197" s="9" t="s">
        <v>669</v>
      </c>
      <c r="C197" s="9" t="s">
        <v>670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 t="s">
        <v>671</v>
      </c>
      <c r="B198" s="9" t="s">
        <v>672</v>
      </c>
      <c r="C198" s="9" t="s">
        <v>673</v>
      </c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 t="s">
        <v>674</v>
      </c>
      <c r="B199" s="9" t="s">
        <v>675</v>
      </c>
      <c r="C199" s="9" t="s">
        <v>676</v>
      </c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 t="s">
        <v>677</v>
      </c>
      <c r="B200" s="9" t="s">
        <v>678</v>
      </c>
      <c r="C200" s="9" t="s">
        <v>679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 t="s">
        <v>680</v>
      </c>
      <c r="B201" s="9" t="s">
        <v>681</v>
      </c>
      <c r="C201" s="9" t="s">
        <v>682</v>
      </c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 t="s">
        <v>683</v>
      </c>
      <c r="B202" s="9" t="s">
        <v>684</v>
      </c>
      <c r="C202" s="9" t="s">
        <v>685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 t="s">
        <v>686</v>
      </c>
      <c r="B203" s="9" t="s">
        <v>687</v>
      </c>
      <c r="C203" s="9" t="s">
        <v>688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 t="s">
        <v>689</v>
      </c>
      <c r="B204" s="9" t="s">
        <v>690</v>
      </c>
      <c r="C204" s="9" t="s">
        <v>691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 t="s">
        <v>692</v>
      </c>
      <c r="B205" s="9" t="s">
        <v>693</v>
      </c>
      <c r="C205" s="9" t="s">
        <v>694</v>
      </c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 t="s">
        <v>695</v>
      </c>
      <c r="B206" s="9" t="s">
        <v>696</v>
      </c>
      <c r="C206" s="9" t="s">
        <v>697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 t="s">
        <v>698</v>
      </c>
      <c r="B207" s="9" t="s">
        <v>699</v>
      </c>
      <c r="C207" s="9" t="s">
        <v>700</v>
      </c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 t="s">
        <v>701</v>
      </c>
      <c r="B208" s="9" t="s">
        <v>702</v>
      </c>
      <c r="C208" s="9" t="s">
        <v>703</v>
      </c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 t="s">
        <v>704</v>
      </c>
      <c r="B209" s="9" t="s">
        <v>705</v>
      </c>
      <c r="C209" s="9" t="s">
        <v>706</v>
      </c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 t="s">
        <v>707</v>
      </c>
      <c r="B210" s="9" t="s">
        <v>708</v>
      </c>
      <c r="C210" s="9" t="s">
        <v>709</v>
      </c>
      <c r="D210" s="10" t="s">
        <v>710</v>
      </c>
      <c r="E210" s="9"/>
      <c r="F210" s="10"/>
      <c r="G210" s="13" t="s">
        <v>84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 t="s">
        <v>711</v>
      </c>
      <c r="B211" s="9" t="s">
        <v>712</v>
      </c>
      <c r="C211" s="9" t="s">
        <v>713</v>
      </c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 t="s">
        <v>714</v>
      </c>
      <c r="B212" s="9" t="s">
        <v>715</v>
      </c>
      <c r="C212" s="9" t="s">
        <v>716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 t="s">
        <v>717</v>
      </c>
      <c r="B213" s="9" t="s">
        <v>718</v>
      </c>
      <c r="C213" s="9" t="s">
        <v>719</v>
      </c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 t="s">
        <v>720</v>
      </c>
      <c r="B214" s="9" t="s">
        <v>721</v>
      </c>
      <c r="C214" s="9" t="s">
        <v>722</v>
      </c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 t="s">
        <v>723</v>
      </c>
      <c r="B215" s="9" t="s">
        <v>724</v>
      </c>
      <c r="C215" s="9" t="s">
        <v>725</v>
      </c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 t="s">
        <v>726</v>
      </c>
      <c r="B216" s="9" t="s">
        <v>727</v>
      </c>
      <c r="C216" s="9" t="s">
        <v>728</v>
      </c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 t="s">
        <v>729</v>
      </c>
      <c r="B217" s="9" t="s">
        <v>730</v>
      </c>
      <c r="C217" s="9" t="s">
        <v>731</v>
      </c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 t="s">
        <v>732</v>
      </c>
      <c r="B218" s="9" t="s">
        <v>733</v>
      </c>
      <c r="C218" s="9" t="s">
        <v>734</v>
      </c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 t="s">
        <v>735</v>
      </c>
      <c r="B219" s="9" t="s">
        <v>736</v>
      </c>
      <c r="C219" s="9" t="s">
        <v>737</v>
      </c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 t="s">
        <v>738</v>
      </c>
      <c r="B220" s="9" t="s">
        <v>739</v>
      </c>
      <c r="C220" s="9" t="s">
        <v>740</v>
      </c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 t="s">
        <v>741</v>
      </c>
      <c r="B221" s="9" t="s">
        <v>742</v>
      </c>
      <c r="C221" s="9" t="s">
        <v>743</v>
      </c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 t="s">
        <v>744</v>
      </c>
      <c r="B222" s="9" t="s">
        <v>745</v>
      </c>
      <c r="C222" s="9" t="s">
        <v>746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 t="s">
        <v>747</v>
      </c>
      <c r="B223" s="9" t="s">
        <v>748</v>
      </c>
      <c r="C223" s="9" t="s">
        <v>749</v>
      </c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 t="s">
        <v>750</v>
      </c>
      <c r="B224" s="9" t="s">
        <v>751</v>
      </c>
      <c r="C224" s="9" t="s">
        <v>752</v>
      </c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 t="s">
        <v>753</v>
      </c>
      <c r="B225" s="9" t="s">
        <v>754</v>
      </c>
      <c r="C225" s="9" t="s">
        <v>755</v>
      </c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 t="s">
        <v>756</v>
      </c>
      <c r="B226" s="9" t="s">
        <v>757</v>
      </c>
      <c r="C226" s="9" t="s">
        <v>758</v>
      </c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 t="s">
        <v>759</v>
      </c>
      <c r="B227" s="9" t="s">
        <v>760</v>
      </c>
      <c r="C227" s="9" t="s">
        <v>761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 t="s">
        <v>762</v>
      </c>
      <c r="B228" s="9" t="s">
        <v>763</v>
      </c>
      <c r="C228" s="9" t="s">
        <v>764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 t="s">
        <v>765</v>
      </c>
      <c r="B229" s="9" t="s">
        <v>766</v>
      </c>
      <c r="C229" s="9" t="s">
        <v>767</v>
      </c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 t="s">
        <v>768</v>
      </c>
      <c r="B230" s="9" t="s">
        <v>769</v>
      </c>
      <c r="C230" s="9" t="s">
        <v>770</v>
      </c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 t="s">
        <v>771</v>
      </c>
      <c r="B231" s="9" t="s">
        <v>772</v>
      </c>
      <c r="C231" s="9" t="s">
        <v>773</v>
      </c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 t="s">
        <v>774</v>
      </c>
      <c r="B232" s="9" t="s">
        <v>775</v>
      </c>
      <c r="C232" s="9" t="s">
        <v>776</v>
      </c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 t="s">
        <v>777</v>
      </c>
      <c r="B233" s="9" t="s">
        <v>778</v>
      </c>
      <c r="C233" s="9" t="s">
        <v>779</v>
      </c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 t="s">
        <v>780</v>
      </c>
      <c r="B234" s="9" t="s">
        <v>781</v>
      </c>
      <c r="C234" s="9" t="s">
        <v>782</v>
      </c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 t="s">
        <v>783</v>
      </c>
      <c r="B235" s="9" t="s">
        <v>784</v>
      </c>
      <c r="C235" s="9" t="s">
        <v>785</v>
      </c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 t="s">
        <v>786</v>
      </c>
      <c r="B236" s="9" t="s">
        <v>787</v>
      </c>
      <c r="C236" s="9" t="s">
        <v>788</v>
      </c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 t="s">
        <v>789</v>
      </c>
      <c r="B237" s="9" t="s">
        <v>790</v>
      </c>
      <c r="C237" s="9" t="s">
        <v>791</v>
      </c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 t="s">
        <v>792</v>
      </c>
      <c r="B238" s="9" t="s">
        <v>793</v>
      </c>
      <c r="C238" s="9" t="s">
        <v>794</v>
      </c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 t="s">
        <v>795</v>
      </c>
      <c r="B239" s="9" t="s">
        <v>796</v>
      </c>
      <c r="C239" s="9" t="s">
        <v>797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 t="s">
        <v>798</v>
      </c>
      <c r="B240" s="9" t="s">
        <v>799</v>
      </c>
      <c r="C240" s="9" t="s">
        <v>800</v>
      </c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 t="s">
        <v>801</v>
      </c>
      <c r="B241" s="9" t="s">
        <v>802</v>
      </c>
      <c r="C241" s="9" t="s">
        <v>803</v>
      </c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 t="s">
        <v>804</v>
      </c>
      <c r="B242" s="9" t="s">
        <v>805</v>
      </c>
      <c r="C242" s="9" t="s">
        <v>806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 t="s">
        <v>807</v>
      </c>
      <c r="B243" s="9" t="s">
        <v>808</v>
      </c>
      <c r="C243" s="9" t="s">
        <v>809</v>
      </c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 t="s">
        <v>810</v>
      </c>
      <c r="B244" s="9" t="s">
        <v>811</v>
      </c>
      <c r="C244" s="9" t="s">
        <v>812</v>
      </c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 t="s">
        <v>813</v>
      </c>
      <c r="B245" s="9" t="s">
        <v>814</v>
      </c>
      <c r="C245" s="9" t="s">
        <v>815</v>
      </c>
      <c r="D245" s="10" t="s">
        <v>816</v>
      </c>
      <c r="E245" s="11" t="s">
        <v>14</v>
      </c>
      <c r="F245" s="13" t="s">
        <v>26</v>
      </c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 t="s">
        <v>817</v>
      </c>
      <c r="B246" s="9" t="s">
        <v>818</v>
      </c>
      <c r="C246" s="9" t="s">
        <v>819</v>
      </c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 t="s">
        <v>820</v>
      </c>
      <c r="B247" s="9" t="s">
        <v>821</v>
      </c>
      <c r="C247" s="9" t="s">
        <v>822</v>
      </c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 t="s">
        <v>823</v>
      </c>
      <c r="B248" s="9" t="s">
        <v>824</v>
      </c>
      <c r="C248" s="9" t="s">
        <v>825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 t="s">
        <v>826</v>
      </c>
      <c r="B249" s="9" t="s">
        <v>827</v>
      </c>
      <c r="C249" s="9" t="s">
        <v>828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 t="s">
        <v>829</v>
      </c>
      <c r="B250" s="9" t="s">
        <v>830</v>
      </c>
      <c r="C250" s="9" t="s">
        <v>831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 t="s">
        <v>832</v>
      </c>
      <c r="B251" s="9" t="s">
        <v>833</v>
      </c>
      <c r="C251" s="9" t="s">
        <v>834</v>
      </c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 t="s">
        <v>835</v>
      </c>
      <c r="B252" s="9" t="s">
        <v>836</v>
      </c>
      <c r="C252" s="9" t="s">
        <v>837</v>
      </c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 t="s">
        <v>838</v>
      </c>
      <c r="B253" s="9" t="s">
        <v>839</v>
      </c>
      <c r="C253" s="9" t="s">
        <v>840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 t="s">
        <v>841</v>
      </c>
      <c r="B254" s="9" t="s">
        <v>842</v>
      </c>
      <c r="C254" s="9" t="s">
        <v>843</v>
      </c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 t="s">
        <v>844</v>
      </c>
      <c r="B255" s="9" t="s">
        <v>845</v>
      </c>
      <c r="C255" s="9" t="s">
        <v>846</v>
      </c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 t="s">
        <v>847</v>
      </c>
      <c r="B256" s="9" t="s">
        <v>848</v>
      </c>
      <c r="C256" s="9" t="s">
        <v>849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 t="s">
        <v>850</v>
      </c>
      <c r="B257" s="9" t="s">
        <v>851</v>
      </c>
      <c r="C257" s="9" t="s">
        <v>852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 t="s">
        <v>853</v>
      </c>
      <c r="B258" s="9" t="s">
        <v>854</v>
      </c>
      <c r="C258" s="9" t="s">
        <v>855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 t="s">
        <v>856</v>
      </c>
      <c r="B259" s="9" t="s">
        <v>857</v>
      </c>
      <c r="C259" s="9" t="s">
        <v>858</v>
      </c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 t="s">
        <v>859</v>
      </c>
      <c r="B260" s="9" t="s">
        <v>860</v>
      </c>
      <c r="C260" s="9" t="s">
        <v>861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 t="s">
        <v>862</v>
      </c>
      <c r="B261" s="9" t="s">
        <v>863</v>
      </c>
      <c r="C261" s="9" t="s">
        <v>864</v>
      </c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 t="s">
        <v>865</v>
      </c>
      <c r="B262" s="9" t="s">
        <v>866</v>
      </c>
      <c r="C262" s="9" t="s">
        <v>867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 t="s">
        <v>868</v>
      </c>
      <c r="B263" s="9" t="s">
        <v>869</v>
      </c>
      <c r="C263" s="9" t="s">
        <v>870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 t="s">
        <v>871</v>
      </c>
      <c r="B264" s="9" t="s">
        <v>872</v>
      </c>
      <c r="C264" s="9" t="s">
        <v>873</v>
      </c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 t="s">
        <v>874</v>
      </c>
      <c r="B265" s="9" t="s">
        <v>875</v>
      </c>
      <c r="C265" s="9" t="s">
        <v>876</v>
      </c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 t="s">
        <v>877</v>
      </c>
      <c r="B266" s="9" t="s">
        <v>878</v>
      </c>
      <c r="C266" s="9" t="s">
        <v>879</v>
      </c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 t="s">
        <v>880</v>
      </c>
      <c r="B267" s="9" t="s">
        <v>881</v>
      </c>
      <c r="C267" s="9" t="s">
        <v>882</v>
      </c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 t="s">
        <v>883</v>
      </c>
      <c r="B268" s="9" t="s">
        <v>884</v>
      </c>
      <c r="C268" s="9" t="s">
        <v>885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 t="s">
        <v>886</v>
      </c>
      <c r="B269" s="9" t="s">
        <v>887</v>
      </c>
      <c r="C269" s="9" t="s">
        <v>888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 t="s">
        <v>889</v>
      </c>
      <c r="B270" s="9" t="s">
        <v>890</v>
      </c>
      <c r="C270" s="9" t="s">
        <v>891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 t="s">
        <v>892</v>
      </c>
      <c r="B271" s="9" t="s">
        <v>893</v>
      </c>
      <c r="C271" s="9" t="s">
        <v>894</v>
      </c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 t="s">
        <v>895</v>
      </c>
      <c r="B272" s="9" t="s">
        <v>896</v>
      </c>
      <c r="C272" s="9" t="s">
        <v>897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 t="s">
        <v>898</v>
      </c>
      <c r="B273" s="9" t="s">
        <v>899</v>
      </c>
      <c r="C273" s="9" t="s">
        <v>900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 t="s">
        <v>901</v>
      </c>
      <c r="B274" s="9" t="s">
        <v>902</v>
      </c>
      <c r="C274" s="9" t="s">
        <v>903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 t="s">
        <v>904</v>
      </c>
      <c r="B275" s="9" t="s">
        <v>905</v>
      </c>
      <c r="C275" s="9" t="s">
        <v>906</v>
      </c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 t="s">
        <v>907</v>
      </c>
      <c r="B276" s="9" t="s">
        <v>908</v>
      </c>
      <c r="C276" s="9" t="s">
        <v>909</v>
      </c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 t="s">
        <v>910</v>
      </c>
      <c r="B277" s="9" t="s">
        <v>911</v>
      </c>
      <c r="C277" s="9" t="s">
        <v>912</v>
      </c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 t="s">
        <v>913</v>
      </c>
      <c r="B278" s="9" t="s">
        <v>914</v>
      </c>
      <c r="C278" s="9" t="s">
        <v>915</v>
      </c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 t="s">
        <v>916</v>
      </c>
      <c r="B279" s="9" t="s">
        <v>917</v>
      </c>
      <c r="C279" s="9" t="s">
        <v>918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 t="s">
        <v>919</v>
      </c>
      <c r="B280" s="9" t="s">
        <v>920</v>
      </c>
      <c r="C280" s="9" t="s">
        <v>921</v>
      </c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 t="s">
        <v>922</v>
      </c>
      <c r="B281" s="9" t="s">
        <v>923</v>
      </c>
      <c r="C281" s="9" t="s">
        <v>924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 t="s">
        <v>925</v>
      </c>
      <c r="B282" s="9" t="s">
        <v>926</v>
      </c>
      <c r="C282" s="9" t="s">
        <v>927</v>
      </c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 t="s">
        <v>928</v>
      </c>
      <c r="B283" s="9" t="s">
        <v>929</v>
      </c>
      <c r="C283" s="9" t="s">
        <v>930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 t="s">
        <v>931</v>
      </c>
      <c r="B284" s="9" t="s">
        <v>932</v>
      </c>
      <c r="C284" s="9" t="s">
        <v>933</v>
      </c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 t="s">
        <v>934</v>
      </c>
      <c r="B285" s="9" t="s">
        <v>935</v>
      </c>
      <c r="C285" s="9" t="s">
        <v>936</v>
      </c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 t="s">
        <v>937</v>
      </c>
      <c r="B286" s="9" t="s">
        <v>938</v>
      </c>
      <c r="C286" s="9" t="s">
        <v>939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 t="s">
        <v>940</v>
      </c>
      <c r="B287" s="9" t="s">
        <v>941</v>
      </c>
      <c r="C287" s="9" t="s">
        <v>942</v>
      </c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 t="s">
        <v>943</v>
      </c>
      <c r="B288" s="9" t="s">
        <v>944</v>
      </c>
      <c r="C288" s="9" t="s">
        <v>945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 t="s">
        <v>946</v>
      </c>
      <c r="B289" s="9" t="s">
        <v>947</v>
      </c>
      <c r="C289" s="9" t="s">
        <v>948</v>
      </c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 t="s">
        <v>949</v>
      </c>
      <c r="B290" s="9" t="s">
        <v>950</v>
      </c>
      <c r="C290" s="9" t="s">
        <v>951</v>
      </c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 t="s">
        <v>952</v>
      </c>
      <c r="B291" s="9" t="s">
        <v>953</v>
      </c>
      <c r="C291" s="9" t="s">
        <v>954</v>
      </c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 t="s">
        <v>955</v>
      </c>
      <c r="B292" s="9" t="s">
        <v>956</v>
      </c>
      <c r="C292" s="9" t="s">
        <v>957</v>
      </c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 t="s">
        <v>958</v>
      </c>
      <c r="B293" s="9" t="s">
        <v>959</v>
      </c>
      <c r="C293" s="9" t="s">
        <v>960</v>
      </c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 t="s">
        <v>961</v>
      </c>
      <c r="B294" s="9" t="s">
        <v>962</v>
      </c>
      <c r="C294" s="9" t="s">
        <v>963</v>
      </c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 t="s">
        <v>964</v>
      </c>
      <c r="B295" s="9" t="s">
        <v>965</v>
      </c>
      <c r="C295" s="9" t="s">
        <v>966</v>
      </c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 t="s">
        <v>967</v>
      </c>
      <c r="B296" s="9" t="s">
        <v>968</v>
      </c>
      <c r="C296" s="9" t="s">
        <v>969</v>
      </c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 t="s">
        <v>970</v>
      </c>
      <c r="B297" s="9" t="s">
        <v>971</v>
      </c>
      <c r="C297" s="9" t="s">
        <v>972</v>
      </c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 t="s">
        <v>973</v>
      </c>
      <c r="B298" s="9" t="s">
        <v>974</v>
      </c>
      <c r="C298" s="9" t="s">
        <v>975</v>
      </c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 t="s">
        <v>976</v>
      </c>
      <c r="B299" s="9" t="s">
        <v>977</v>
      </c>
      <c r="C299" s="9" t="s">
        <v>978</v>
      </c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 t="s">
        <v>979</v>
      </c>
      <c r="B300" s="9" t="s">
        <v>980</v>
      </c>
      <c r="C300" s="9" t="s">
        <v>981</v>
      </c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 t="s">
        <v>982</v>
      </c>
      <c r="B301" s="9" t="s">
        <v>983</v>
      </c>
      <c r="C301" s="9" t="s">
        <v>984</v>
      </c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 t="s">
        <v>985</v>
      </c>
      <c r="B302" s="9" t="s">
        <v>986</v>
      </c>
      <c r="C302" s="9" t="s">
        <v>987</v>
      </c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 t="s">
        <v>988</v>
      </c>
      <c r="B303" s="9" t="s">
        <v>989</v>
      </c>
      <c r="C303" s="9" t="s">
        <v>990</v>
      </c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 t="s">
        <v>991</v>
      </c>
      <c r="B304" s="9" t="s">
        <v>992</v>
      </c>
      <c r="C304" s="9" t="s">
        <v>993</v>
      </c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 t="s">
        <v>994</v>
      </c>
      <c r="B305" s="9" t="s">
        <v>995</v>
      </c>
      <c r="C305" s="9" t="s">
        <v>996</v>
      </c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 t="s">
        <v>997</v>
      </c>
      <c r="B306" s="9" t="s">
        <v>998</v>
      </c>
      <c r="C306" s="9" t="s">
        <v>999</v>
      </c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 t="s">
        <v>1000</v>
      </c>
      <c r="B307" s="9" t="s">
        <v>1001</v>
      </c>
      <c r="C307" s="9" t="s">
        <v>1002</v>
      </c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 t="s">
        <v>1003</v>
      </c>
      <c r="B308" s="9" t="s">
        <v>1004</v>
      </c>
      <c r="C308" s="9" t="s">
        <v>1005</v>
      </c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 t="s">
        <v>1006</v>
      </c>
      <c r="B309" s="9" t="s">
        <v>1007</v>
      </c>
      <c r="C309" s="9" t="s">
        <v>1008</v>
      </c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 t="s">
        <v>1009</v>
      </c>
      <c r="B310" s="9" t="s">
        <v>1010</v>
      </c>
      <c r="C310" s="9" t="s">
        <v>1011</v>
      </c>
      <c r="D310" s="10" t="s">
        <v>1012</v>
      </c>
      <c r="E310" s="11" t="s">
        <v>15</v>
      </c>
      <c r="F310" s="13" t="s">
        <v>26</v>
      </c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 t="s">
        <v>1013</v>
      </c>
      <c r="B311" s="9" t="s">
        <v>1014</v>
      </c>
      <c r="C311" s="9" t="s">
        <v>1015</v>
      </c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 t="s">
        <v>1016</v>
      </c>
      <c r="B312" s="9" t="s">
        <v>1017</v>
      </c>
      <c r="C312" s="9" t="s">
        <v>1018</v>
      </c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 t="s">
        <v>1019</v>
      </c>
      <c r="B313" s="9" t="s">
        <v>1020</v>
      </c>
      <c r="C313" s="9" t="s">
        <v>1021</v>
      </c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 t="s">
        <v>1022</v>
      </c>
      <c r="B314" s="9" t="s">
        <v>1023</v>
      </c>
      <c r="C314" s="9" t="s">
        <v>1024</v>
      </c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 t="s">
        <v>1025</v>
      </c>
      <c r="B315" s="9" t="s">
        <v>1026</v>
      </c>
      <c r="C315" s="9" t="s">
        <v>1027</v>
      </c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 t="s">
        <v>1028</v>
      </c>
      <c r="B316" s="9" t="s">
        <v>1029</v>
      </c>
      <c r="C316" s="9" t="s">
        <v>1030</v>
      </c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 t="s">
        <v>1031</v>
      </c>
      <c r="B317" s="9" t="s">
        <v>1032</v>
      </c>
      <c r="C317" s="9" t="s">
        <v>1033</v>
      </c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 t="s">
        <v>1034</v>
      </c>
      <c r="B318" s="9" t="s">
        <v>1035</v>
      </c>
      <c r="C318" s="9" t="s">
        <v>1036</v>
      </c>
      <c r="D318" s="10" t="s">
        <v>10</v>
      </c>
      <c r="E318" s="11" t="s">
        <v>19</v>
      </c>
      <c r="F318" s="11" t="s">
        <v>25</v>
      </c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 t="s">
        <v>1037</v>
      </c>
      <c r="B319" s="9" t="s">
        <v>1038</v>
      </c>
      <c r="C319" s="9" t="s">
        <v>1039</v>
      </c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 t="s">
        <v>1040</v>
      </c>
      <c r="B320" s="9" t="s">
        <v>1041</v>
      </c>
      <c r="C320" s="9" t="s">
        <v>1042</v>
      </c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 t="s">
        <v>1043</v>
      </c>
      <c r="B321" s="9" t="s">
        <v>1044</v>
      </c>
      <c r="C321" s="9" t="s">
        <v>1045</v>
      </c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 t="s">
        <v>1046</v>
      </c>
      <c r="B322" s="9" t="s">
        <v>1047</v>
      </c>
      <c r="C322" s="9" t="s">
        <v>1048</v>
      </c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 t="s">
        <v>1049</v>
      </c>
      <c r="B323" s="9" t="s">
        <v>1050</v>
      </c>
      <c r="C323" s="9" t="s">
        <v>1051</v>
      </c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 t="s">
        <v>1052</v>
      </c>
      <c r="B324" s="9" t="s">
        <v>1053</v>
      </c>
      <c r="C324" s="9" t="s">
        <v>1054</v>
      </c>
      <c r="D324" s="10" t="s">
        <v>1055</v>
      </c>
      <c r="E324" s="11" t="s">
        <v>22</v>
      </c>
      <c r="F324" s="11" t="s">
        <v>30</v>
      </c>
      <c r="G324" s="9"/>
      <c r="H324" s="11" t="s">
        <v>22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 t="s">
        <v>1056</v>
      </c>
      <c r="B325" s="9" t="s">
        <v>1057</v>
      </c>
      <c r="C325" s="9" t="s">
        <v>1058</v>
      </c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 t="s">
        <v>1059</v>
      </c>
      <c r="B326" s="9" t="s">
        <v>1060</v>
      </c>
      <c r="C326" s="9" t="s">
        <v>1061</v>
      </c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 t="s">
        <v>1062</v>
      </c>
      <c r="B327" s="9" t="s">
        <v>1063</v>
      </c>
      <c r="C327" s="9" t="s">
        <v>1064</v>
      </c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 t="s">
        <v>1065</v>
      </c>
      <c r="B328" s="9" t="s">
        <v>1066</v>
      </c>
      <c r="C328" s="9" t="s">
        <v>1067</v>
      </c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 t="s">
        <v>1068</v>
      </c>
      <c r="B329" s="9" t="s">
        <v>1069</v>
      </c>
      <c r="C329" s="9" t="s">
        <v>1070</v>
      </c>
      <c r="D329" s="10" t="s">
        <v>1071</v>
      </c>
      <c r="E329" s="9"/>
      <c r="F329" s="9"/>
      <c r="G329" s="11" t="s">
        <v>84</v>
      </c>
      <c r="H329" s="11" t="s">
        <v>1072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 t="s">
        <v>1073</v>
      </c>
      <c r="B330" s="9" t="s">
        <v>1074</v>
      </c>
      <c r="C330" s="9" t="s">
        <v>1075</v>
      </c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 t="s">
        <v>1076</v>
      </c>
      <c r="B331" s="9" t="s">
        <v>1077</v>
      </c>
      <c r="C331" s="9" t="s">
        <v>1078</v>
      </c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 t="s">
        <v>1079</v>
      </c>
      <c r="B332" s="9" t="s">
        <v>1080</v>
      </c>
      <c r="C332" s="9" t="s">
        <v>1081</v>
      </c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 t="s">
        <v>1082</v>
      </c>
      <c r="B333" s="9" t="s">
        <v>1083</v>
      </c>
      <c r="C333" s="9" t="s">
        <v>1084</v>
      </c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 t="s">
        <v>1085</v>
      </c>
      <c r="B334" s="9" t="s">
        <v>1086</v>
      </c>
      <c r="C334" s="9" t="s">
        <v>1087</v>
      </c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 t="s">
        <v>1088</v>
      </c>
      <c r="B335" s="9" t="s">
        <v>1089</v>
      </c>
      <c r="C335" s="9" t="s">
        <v>1090</v>
      </c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 t="s">
        <v>1091</v>
      </c>
      <c r="B336" s="9" t="s">
        <v>1092</v>
      </c>
      <c r="C336" s="9" t="s">
        <v>1093</v>
      </c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 t="s">
        <v>1094</v>
      </c>
      <c r="B337" s="9" t="s">
        <v>1095</v>
      </c>
      <c r="C337" s="9" t="s">
        <v>1096</v>
      </c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 t="s">
        <v>1097</v>
      </c>
      <c r="B338" s="9" t="s">
        <v>1098</v>
      </c>
      <c r="C338" s="9" t="s">
        <v>1099</v>
      </c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 t="s">
        <v>1100</v>
      </c>
      <c r="B339" s="9" t="s">
        <v>1101</v>
      </c>
      <c r="C339" s="9" t="s">
        <v>1102</v>
      </c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 t="s">
        <v>1103</v>
      </c>
      <c r="B340" s="9" t="s">
        <v>1104</v>
      </c>
      <c r="C340" s="9" t="s">
        <v>1105</v>
      </c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 t="s">
        <v>1106</v>
      </c>
      <c r="B341" s="9" t="s">
        <v>1107</v>
      </c>
      <c r="C341" s="9" t="s">
        <v>1108</v>
      </c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 t="s">
        <v>1109</v>
      </c>
      <c r="B342" s="9" t="s">
        <v>1110</v>
      </c>
      <c r="C342" s="9" t="s">
        <v>1111</v>
      </c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 t="s">
        <v>1112</v>
      </c>
      <c r="B343" s="9" t="s">
        <v>1113</v>
      </c>
      <c r="C343" s="9" t="s">
        <v>1114</v>
      </c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 t="s">
        <v>1115</v>
      </c>
      <c r="B344" s="9" t="s">
        <v>1116</v>
      </c>
      <c r="C344" s="9" t="s">
        <v>1117</v>
      </c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 t="s">
        <v>1118</v>
      </c>
      <c r="B345" s="9" t="s">
        <v>1119</v>
      </c>
      <c r="C345" s="9" t="s">
        <v>1120</v>
      </c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 t="s">
        <v>1121</v>
      </c>
      <c r="B346" s="9" t="s">
        <v>1122</v>
      </c>
      <c r="C346" s="9" t="s">
        <v>1123</v>
      </c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 t="s">
        <v>1124</v>
      </c>
      <c r="B347" s="9" t="s">
        <v>1125</v>
      </c>
      <c r="C347" s="9" t="s">
        <v>1126</v>
      </c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 t="s">
        <v>1127</v>
      </c>
      <c r="B348" s="9" t="s">
        <v>1128</v>
      </c>
      <c r="C348" s="9" t="s">
        <v>1129</v>
      </c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 t="s">
        <v>1130</v>
      </c>
      <c r="B349" s="9" t="s">
        <v>1131</v>
      </c>
      <c r="C349" s="9" t="s">
        <v>1132</v>
      </c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 t="s">
        <v>1133</v>
      </c>
      <c r="B350" s="9" t="s">
        <v>1134</v>
      </c>
      <c r="C350" s="9" t="s">
        <v>1135</v>
      </c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 t="s">
        <v>1136</v>
      </c>
      <c r="B351" s="9" t="s">
        <v>1137</v>
      </c>
      <c r="C351" s="9" t="s">
        <v>1138</v>
      </c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 t="s">
        <v>1139</v>
      </c>
      <c r="B352" s="9" t="s">
        <v>1140</v>
      </c>
      <c r="C352" s="9" t="s">
        <v>1141</v>
      </c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 t="s">
        <v>1142</v>
      </c>
      <c r="B353" s="9" t="s">
        <v>1143</v>
      </c>
      <c r="C353" s="9" t="s">
        <v>1144</v>
      </c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 t="s">
        <v>1145</v>
      </c>
      <c r="B354" s="9" t="s">
        <v>1146</v>
      </c>
      <c r="C354" s="9" t="s">
        <v>1147</v>
      </c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 t="s">
        <v>1148</v>
      </c>
      <c r="B355" s="9" t="s">
        <v>1149</v>
      </c>
      <c r="C355" s="9" t="s">
        <v>1150</v>
      </c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 t="s">
        <v>1151</v>
      </c>
      <c r="B356" s="9" t="s">
        <v>1152</v>
      </c>
      <c r="C356" s="9" t="s">
        <v>1153</v>
      </c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 t="s">
        <v>1154</v>
      </c>
      <c r="B357" s="9" t="s">
        <v>1155</v>
      </c>
      <c r="C357" s="9" t="s">
        <v>1156</v>
      </c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 t="s">
        <v>1157</v>
      </c>
      <c r="B358" s="9" t="s">
        <v>1158</v>
      </c>
      <c r="C358" s="9" t="s">
        <v>1159</v>
      </c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 t="s">
        <v>1160</v>
      </c>
      <c r="B359" s="9" t="s">
        <v>1161</v>
      </c>
      <c r="C359" s="9" t="s">
        <v>1162</v>
      </c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 t="s">
        <v>1163</v>
      </c>
      <c r="B360" s="9" t="s">
        <v>1164</v>
      </c>
      <c r="C360" s="9" t="s">
        <v>1165</v>
      </c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 t="s">
        <v>1166</v>
      </c>
      <c r="B361" s="9" t="s">
        <v>1167</v>
      </c>
      <c r="C361" s="9" t="s">
        <v>1168</v>
      </c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 t="s">
        <v>1169</v>
      </c>
      <c r="B362" s="9" t="s">
        <v>1170</v>
      </c>
      <c r="C362" s="9" t="s">
        <v>1171</v>
      </c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 t="s">
        <v>1172</v>
      </c>
      <c r="B363" s="9" t="s">
        <v>1173</v>
      </c>
      <c r="C363" s="9" t="s">
        <v>1174</v>
      </c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 t="s">
        <v>1175</v>
      </c>
      <c r="B364" s="9" t="s">
        <v>1176</v>
      </c>
      <c r="C364" s="9" t="s">
        <v>1177</v>
      </c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 t="s">
        <v>1178</v>
      </c>
      <c r="B365" s="9" t="s">
        <v>1179</v>
      </c>
      <c r="C365" s="9" t="s">
        <v>1180</v>
      </c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 t="s">
        <v>1181</v>
      </c>
      <c r="B366" s="9" t="s">
        <v>1182</v>
      </c>
      <c r="C366" s="9" t="s">
        <v>1183</v>
      </c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 t="s">
        <v>1184</v>
      </c>
      <c r="B367" s="9" t="s">
        <v>1185</v>
      </c>
      <c r="C367" s="9" t="s">
        <v>1186</v>
      </c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 t="s">
        <v>1187</v>
      </c>
      <c r="B368" s="9" t="s">
        <v>1188</v>
      </c>
      <c r="C368" s="9" t="s">
        <v>1189</v>
      </c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 t="s">
        <v>1190</v>
      </c>
      <c r="B369" s="9" t="s">
        <v>1191</v>
      </c>
      <c r="C369" s="9" t="s">
        <v>1192</v>
      </c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 t="s">
        <v>1193</v>
      </c>
      <c r="B370" s="9" t="s">
        <v>1194</v>
      </c>
      <c r="C370" s="9" t="s">
        <v>1195</v>
      </c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 t="s">
        <v>1196</v>
      </c>
      <c r="B371" s="9" t="s">
        <v>1197</v>
      </c>
      <c r="C371" s="9" t="s">
        <v>1198</v>
      </c>
      <c r="D371" s="10" t="s">
        <v>1199</v>
      </c>
      <c r="E371" s="11" t="s">
        <v>22</v>
      </c>
      <c r="F371" s="13" t="s">
        <v>30</v>
      </c>
      <c r="G371" s="10"/>
      <c r="H371" s="11" t="s">
        <v>1200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 t="s">
        <v>1201</v>
      </c>
      <c r="B372" s="9" t="s">
        <v>1202</v>
      </c>
      <c r="C372" s="9" t="s">
        <v>1203</v>
      </c>
      <c r="D372" s="10" t="s">
        <v>1204</v>
      </c>
      <c r="E372" s="9"/>
      <c r="F372" s="10"/>
      <c r="G372" s="13" t="s">
        <v>84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 t="s">
        <v>1205</v>
      </c>
      <c r="B373" s="9" t="s">
        <v>1206</v>
      </c>
      <c r="C373" s="9" t="s">
        <v>1207</v>
      </c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 t="s">
        <v>1208</v>
      </c>
      <c r="B374" s="9" t="s">
        <v>1209</v>
      </c>
      <c r="C374" s="9" t="s">
        <v>1210</v>
      </c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 t="s">
        <v>1211</v>
      </c>
      <c r="B375" s="9" t="s">
        <v>1212</v>
      </c>
      <c r="C375" s="9" t="s">
        <v>1213</v>
      </c>
      <c r="D375" s="10" t="s">
        <v>1214</v>
      </c>
      <c r="E375" s="11" t="s">
        <v>22</v>
      </c>
      <c r="F375" s="13" t="s">
        <v>29</v>
      </c>
      <c r="G375" s="10"/>
      <c r="H375" s="11" t="s">
        <v>1200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 t="s">
        <v>1215</v>
      </c>
      <c r="B376" s="9" t="s">
        <v>1216</v>
      </c>
      <c r="C376" s="9" t="s">
        <v>1217</v>
      </c>
      <c r="D376" s="10" t="s">
        <v>1218</v>
      </c>
      <c r="E376" s="11" t="s">
        <v>22</v>
      </c>
      <c r="F376" s="11" t="s">
        <v>29</v>
      </c>
      <c r="G376" s="9"/>
      <c r="H376" s="11" t="s">
        <v>1200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 t="s">
        <v>1219</v>
      </c>
      <c r="B377" s="9" t="s">
        <v>1220</v>
      </c>
      <c r="C377" s="9" t="s">
        <v>1221</v>
      </c>
      <c r="D377" s="10" t="s">
        <v>1222</v>
      </c>
      <c r="E377" s="11" t="s">
        <v>22</v>
      </c>
      <c r="F377" s="11" t="s">
        <v>30</v>
      </c>
      <c r="G377" s="9"/>
      <c r="H377" s="11" t="s">
        <v>1200</v>
      </c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 t="s">
        <v>1223</v>
      </c>
      <c r="B378" s="9" t="s">
        <v>1224</v>
      </c>
      <c r="C378" s="9" t="s">
        <v>1225</v>
      </c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 t="s">
        <v>1226</v>
      </c>
      <c r="B379" s="9" t="s">
        <v>1227</v>
      </c>
      <c r="C379" s="9" t="s">
        <v>1228</v>
      </c>
      <c r="D379" s="10" t="s">
        <v>1229</v>
      </c>
      <c r="E379" s="11" t="s">
        <v>22</v>
      </c>
      <c r="F379" s="13" t="s">
        <v>29</v>
      </c>
      <c r="G379" s="10"/>
      <c r="H379" s="11" t="s">
        <v>1200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 t="s">
        <v>1230</v>
      </c>
      <c r="B380" s="9" t="s">
        <v>1231</v>
      </c>
      <c r="C380" s="9" t="s">
        <v>1232</v>
      </c>
      <c r="D380" s="10" t="s">
        <v>1233</v>
      </c>
      <c r="E380" s="11" t="s">
        <v>22</v>
      </c>
      <c r="F380" s="13" t="s">
        <v>29</v>
      </c>
      <c r="G380" s="10"/>
      <c r="H380" s="11" t="s">
        <v>1200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 t="s">
        <v>1234</v>
      </c>
      <c r="B381" s="9" t="s">
        <v>1235</v>
      </c>
      <c r="C381" s="9" t="s">
        <v>1236</v>
      </c>
      <c r="D381" s="10" t="s">
        <v>1237</v>
      </c>
      <c r="E381" s="11" t="s">
        <v>22</v>
      </c>
      <c r="F381" s="11" t="s">
        <v>29</v>
      </c>
      <c r="G381" s="9"/>
      <c r="H381" s="11" t="s">
        <v>1200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 t="s">
        <v>1238</v>
      </c>
      <c r="B382" s="9" t="s">
        <v>1239</v>
      </c>
      <c r="C382" s="9" t="s">
        <v>1240</v>
      </c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 t="s">
        <v>1241</v>
      </c>
      <c r="B383" s="9" t="s">
        <v>1242</v>
      </c>
      <c r="C383" s="9" t="s">
        <v>1243</v>
      </c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 t="s">
        <v>1244</v>
      </c>
      <c r="B384" s="9" t="s">
        <v>1245</v>
      </c>
      <c r="C384" s="9" t="s">
        <v>1246</v>
      </c>
      <c r="D384" s="10" t="s">
        <v>1247</v>
      </c>
      <c r="E384" s="11" t="s">
        <v>22</v>
      </c>
      <c r="F384" s="13" t="s">
        <v>29</v>
      </c>
      <c r="G384" s="10"/>
      <c r="H384" s="11" t="s">
        <v>1200</v>
      </c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 t="s">
        <v>1248</v>
      </c>
      <c r="B385" s="9" t="s">
        <v>1249</v>
      </c>
      <c r="C385" s="9" t="s">
        <v>1250</v>
      </c>
      <c r="D385" s="10" t="s">
        <v>1251</v>
      </c>
      <c r="E385" s="11" t="s">
        <v>19</v>
      </c>
      <c r="F385" s="13" t="s">
        <v>25</v>
      </c>
      <c r="G385" s="13" t="s">
        <v>48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 t="s">
        <v>1252</v>
      </c>
      <c r="B386" s="9" t="s">
        <v>1253</v>
      </c>
      <c r="C386" s="9" t="s">
        <v>1254</v>
      </c>
      <c r="D386" s="10" t="s">
        <v>1255</v>
      </c>
      <c r="E386" s="11" t="s">
        <v>20</v>
      </c>
      <c r="F386" s="13" t="s">
        <v>25</v>
      </c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 t="s">
        <v>1256</v>
      </c>
      <c r="B387" s="9" t="s">
        <v>1257</v>
      </c>
      <c r="C387" s="9" t="s">
        <v>1258</v>
      </c>
      <c r="D387" s="10" t="s">
        <v>1259</v>
      </c>
      <c r="E387" s="11" t="s">
        <v>22</v>
      </c>
      <c r="F387" s="13" t="s">
        <v>29</v>
      </c>
      <c r="G387" s="10"/>
      <c r="H387" s="11" t="s">
        <v>1200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 t="s">
        <v>1260</v>
      </c>
      <c r="B388" s="9" t="s">
        <v>1261</v>
      </c>
      <c r="C388" s="9" t="s">
        <v>1262</v>
      </c>
      <c r="D388" s="10" t="s">
        <v>1263</v>
      </c>
      <c r="E388" s="9"/>
      <c r="F388" s="10"/>
      <c r="G388" s="13" t="s">
        <v>84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 t="s">
        <v>1264</v>
      </c>
      <c r="B389" s="9" t="s">
        <v>1265</v>
      </c>
      <c r="C389" s="9" t="s">
        <v>1266</v>
      </c>
      <c r="D389" s="10" t="s">
        <v>85</v>
      </c>
      <c r="E389" s="11" t="s">
        <v>14</v>
      </c>
      <c r="F389" s="13" t="s">
        <v>26</v>
      </c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 t="s">
        <v>1267</v>
      </c>
      <c r="B390" s="9" t="s">
        <v>1268</v>
      </c>
      <c r="C390" s="9" t="s">
        <v>1269</v>
      </c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 t="s">
        <v>1270</v>
      </c>
      <c r="B391" s="9" t="s">
        <v>1271</v>
      </c>
      <c r="C391" s="9" t="s">
        <v>1272</v>
      </c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 t="s">
        <v>1273</v>
      </c>
      <c r="B392" s="9" t="s">
        <v>1274</v>
      </c>
      <c r="C392" s="9" t="s">
        <v>1275</v>
      </c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 t="s">
        <v>1276</v>
      </c>
      <c r="B393" s="9" t="s">
        <v>1277</v>
      </c>
      <c r="C393" s="9" t="s">
        <v>1278</v>
      </c>
      <c r="D393" s="10" t="s">
        <v>1279</v>
      </c>
      <c r="E393" s="11" t="s">
        <v>21</v>
      </c>
      <c r="F393" s="11" t="s">
        <v>26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 t="s">
        <v>1280</v>
      </c>
      <c r="B394" s="9" t="s">
        <v>1281</v>
      </c>
      <c r="C394" s="9" t="s">
        <v>1282</v>
      </c>
      <c r="D394" s="10" t="s">
        <v>1283</v>
      </c>
      <c r="E394" s="11" t="s">
        <v>14</v>
      </c>
      <c r="F394" s="13" t="s">
        <v>27</v>
      </c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 t="s">
        <v>1284</v>
      </c>
      <c r="B395" s="9" t="s">
        <v>1285</v>
      </c>
      <c r="C395" s="9" t="s">
        <v>1286</v>
      </c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 t="s">
        <v>1287</v>
      </c>
      <c r="B396" s="9" t="s">
        <v>1288</v>
      </c>
      <c r="C396" s="9" t="s">
        <v>1289</v>
      </c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 t="s">
        <v>1290</v>
      </c>
      <c r="B397" s="9" t="s">
        <v>1291</v>
      </c>
      <c r="C397" s="9" t="s">
        <v>1292</v>
      </c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 t="s">
        <v>1293</v>
      </c>
      <c r="B398" s="9" t="s">
        <v>1294</v>
      </c>
      <c r="C398" s="9" t="s">
        <v>1295</v>
      </c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 t="s">
        <v>1296</v>
      </c>
      <c r="B399" s="9" t="s">
        <v>1297</v>
      </c>
      <c r="C399" s="9" t="s">
        <v>1298</v>
      </c>
      <c r="D399" s="10" t="s">
        <v>1299</v>
      </c>
      <c r="E399" s="11" t="s">
        <v>22</v>
      </c>
      <c r="F399" s="11" t="s">
        <v>29</v>
      </c>
      <c r="G399" s="9"/>
      <c r="H399" s="11" t="s">
        <v>22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 t="s">
        <v>1300</v>
      </c>
      <c r="B400" s="9" t="s">
        <v>1301</v>
      </c>
      <c r="C400" s="9" t="s">
        <v>1302</v>
      </c>
      <c r="D400" s="10" t="s">
        <v>1303</v>
      </c>
      <c r="E400" s="11" t="s">
        <v>22</v>
      </c>
      <c r="F400" s="13" t="s">
        <v>30</v>
      </c>
      <c r="G400" s="10"/>
      <c r="H400" s="11" t="s">
        <v>22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 t="s">
        <v>1304</v>
      </c>
      <c r="B401" s="9" t="s">
        <v>1305</v>
      </c>
      <c r="C401" s="9" t="s">
        <v>1306</v>
      </c>
      <c r="D401" s="10" t="s">
        <v>1307</v>
      </c>
      <c r="E401" s="11" t="s">
        <v>14</v>
      </c>
      <c r="F401" s="11" t="s">
        <v>27</v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 t="s">
        <v>1308</v>
      </c>
      <c r="B402" s="9" t="s">
        <v>1309</v>
      </c>
      <c r="C402" s="9" t="s">
        <v>1310</v>
      </c>
      <c r="D402" s="10" t="s">
        <v>85</v>
      </c>
      <c r="E402" s="11" t="s">
        <v>17</v>
      </c>
      <c r="F402" s="13" t="s">
        <v>25</v>
      </c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 t="s">
        <v>1311</v>
      </c>
      <c r="B403" s="9" t="s">
        <v>1312</v>
      </c>
      <c r="C403" s="9" t="s">
        <v>1313</v>
      </c>
      <c r="D403" s="10" t="s">
        <v>1314</v>
      </c>
      <c r="E403" s="9"/>
      <c r="F403" s="10"/>
      <c r="G403" s="13" t="s">
        <v>84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 t="s">
        <v>1315</v>
      </c>
      <c r="B404" s="9" t="s">
        <v>1316</v>
      </c>
      <c r="C404" s="9" t="s">
        <v>1317</v>
      </c>
      <c r="D404" s="10" t="s">
        <v>1318</v>
      </c>
      <c r="E404" s="11" t="s">
        <v>19</v>
      </c>
      <c r="F404" s="13" t="s">
        <v>27</v>
      </c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 t="s">
        <v>1319</v>
      </c>
      <c r="B405" s="9" t="s">
        <v>1320</v>
      </c>
      <c r="C405" s="9" t="s">
        <v>1321</v>
      </c>
      <c r="D405" s="10" t="s">
        <v>1322</v>
      </c>
      <c r="E405" s="11" t="s">
        <v>19</v>
      </c>
      <c r="F405" s="13" t="s">
        <v>27</v>
      </c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 t="s">
        <v>1323</v>
      </c>
      <c r="B406" s="9" t="s">
        <v>1324</v>
      </c>
      <c r="C406" s="9" t="s">
        <v>1325</v>
      </c>
      <c r="D406" s="10" t="s">
        <v>1303</v>
      </c>
      <c r="E406" s="11"/>
      <c r="F406" s="10"/>
      <c r="G406" s="13" t="s">
        <v>84</v>
      </c>
      <c r="H406" s="11" t="s">
        <v>22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 t="s">
        <v>1326</v>
      </c>
      <c r="B407" s="9" t="s">
        <v>1327</v>
      </c>
      <c r="C407" s="9" t="s">
        <v>1328</v>
      </c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 t="s">
        <v>1329</v>
      </c>
      <c r="B408" s="9" t="s">
        <v>1330</v>
      </c>
      <c r="C408" s="9" t="s">
        <v>1331</v>
      </c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 t="s">
        <v>1332</v>
      </c>
      <c r="B409" s="9" t="s">
        <v>1333</v>
      </c>
      <c r="C409" s="9" t="s">
        <v>1334</v>
      </c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 t="s">
        <v>1335</v>
      </c>
      <c r="B410" s="9" t="s">
        <v>1336</v>
      </c>
      <c r="C410" s="9" t="s">
        <v>1337</v>
      </c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 t="s">
        <v>1338</v>
      </c>
      <c r="B411" s="9" t="s">
        <v>1339</v>
      </c>
      <c r="C411" s="9" t="s">
        <v>1340</v>
      </c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 t="s">
        <v>1341</v>
      </c>
      <c r="B412" s="9" t="s">
        <v>1342</v>
      </c>
      <c r="C412" s="9" t="s">
        <v>1343</v>
      </c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 t="s">
        <v>1344</v>
      </c>
      <c r="B413" s="9" t="s">
        <v>1345</v>
      </c>
      <c r="C413" s="9" t="s">
        <v>1346</v>
      </c>
      <c r="D413" s="10" t="s">
        <v>1347</v>
      </c>
      <c r="E413" s="11" t="s">
        <v>19</v>
      </c>
      <c r="F413" s="11" t="s">
        <v>25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 t="s">
        <v>1348</v>
      </c>
      <c r="B414" s="9" t="s">
        <v>1349</v>
      </c>
      <c r="C414" s="9" t="s">
        <v>1350</v>
      </c>
      <c r="D414" s="10" t="s">
        <v>1351</v>
      </c>
      <c r="E414" s="11" t="s">
        <v>17</v>
      </c>
      <c r="F414" s="13" t="s">
        <v>27</v>
      </c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 t="s">
        <v>1352</v>
      </c>
      <c r="B415" s="9" t="s">
        <v>1353</v>
      </c>
      <c r="C415" s="9" t="s">
        <v>1354</v>
      </c>
      <c r="D415" s="10" t="s">
        <v>1355</v>
      </c>
      <c r="E415" s="11" t="s">
        <v>22</v>
      </c>
      <c r="F415" s="13" t="s">
        <v>30</v>
      </c>
      <c r="G415" s="10"/>
      <c r="H415" s="11" t="s">
        <v>22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 t="s">
        <v>1356</v>
      </c>
      <c r="B416" s="9" t="s">
        <v>1357</v>
      </c>
      <c r="C416" s="9" t="s">
        <v>1358</v>
      </c>
      <c r="D416" s="10" t="s">
        <v>1359</v>
      </c>
      <c r="E416" s="11" t="s">
        <v>14</v>
      </c>
      <c r="F416" s="11" t="s">
        <v>27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 t="s">
        <v>1360</v>
      </c>
      <c r="B417" s="9" t="s">
        <v>1361</v>
      </c>
      <c r="C417" s="9" t="s">
        <v>1362</v>
      </c>
      <c r="D417" s="10" t="s">
        <v>1363</v>
      </c>
      <c r="E417" s="9"/>
      <c r="F417" s="9"/>
      <c r="G417" s="11" t="s">
        <v>84</v>
      </c>
      <c r="H417" s="11" t="s">
        <v>1072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 t="s">
        <v>1364</v>
      </c>
      <c r="B418" s="9" t="s">
        <v>1365</v>
      </c>
      <c r="C418" s="9" t="s">
        <v>1366</v>
      </c>
      <c r="D418" s="10" t="s">
        <v>117</v>
      </c>
      <c r="E418" s="9"/>
      <c r="F418" s="10"/>
      <c r="G418" s="13" t="s">
        <v>84</v>
      </c>
      <c r="H418" s="11" t="s">
        <v>1072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 t="s">
        <v>1367</v>
      </c>
      <c r="B419" s="9" t="s">
        <v>1368</v>
      </c>
      <c r="C419" s="9" t="s">
        <v>1369</v>
      </c>
      <c r="D419" s="10" t="s">
        <v>1370</v>
      </c>
      <c r="E419" s="9"/>
      <c r="F419" s="9"/>
      <c r="G419" s="11" t="s">
        <v>84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 t="s">
        <v>1371</v>
      </c>
      <c r="B420" s="9" t="s">
        <v>1372</v>
      </c>
      <c r="C420" s="9" t="s">
        <v>1373</v>
      </c>
      <c r="D420" s="10" t="s">
        <v>1374</v>
      </c>
      <c r="E420" s="11" t="s">
        <v>19</v>
      </c>
      <c r="F420" s="13" t="s">
        <v>25</v>
      </c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 t="s">
        <v>1375</v>
      </c>
      <c r="B421" s="9" t="s">
        <v>1376</v>
      </c>
      <c r="C421" s="9" t="s">
        <v>1377</v>
      </c>
      <c r="D421" s="10" t="s">
        <v>1378</v>
      </c>
      <c r="E421" s="11" t="s">
        <v>19</v>
      </c>
      <c r="F421" s="11" t="s">
        <v>27</v>
      </c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 t="s">
        <v>1379</v>
      </c>
      <c r="B422" s="9" t="s">
        <v>1380</v>
      </c>
      <c r="C422" s="9" t="s">
        <v>1381</v>
      </c>
      <c r="D422" s="10" t="s">
        <v>1263</v>
      </c>
      <c r="E422" s="11" t="s">
        <v>19</v>
      </c>
      <c r="F422" s="11" t="s">
        <v>24</v>
      </c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 t="s">
        <v>1382</v>
      </c>
      <c r="B423" s="9" t="s">
        <v>1383</v>
      </c>
      <c r="C423" s="9" t="s">
        <v>1384</v>
      </c>
      <c r="D423" s="10" t="s">
        <v>1385</v>
      </c>
      <c r="E423" s="11" t="s">
        <v>20</v>
      </c>
      <c r="F423" s="11" t="s">
        <v>27</v>
      </c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 t="s">
        <v>1386</v>
      </c>
      <c r="B424" s="9" t="s">
        <v>1387</v>
      </c>
      <c r="C424" s="9" t="s">
        <v>1388</v>
      </c>
      <c r="D424" s="10" t="s">
        <v>1389</v>
      </c>
      <c r="E424" s="11" t="s">
        <v>15</v>
      </c>
      <c r="F424" s="13" t="s">
        <v>24</v>
      </c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 t="s">
        <v>1390</v>
      </c>
      <c r="B425" s="9" t="s">
        <v>1391</v>
      </c>
      <c r="C425" s="9" t="s">
        <v>1392</v>
      </c>
      <c r="D425" s="10" t="s">
        <v>10</v>
      </c>
      <c r="E425" s="11" t="s">
        <v>14</v>
      </c>
      <c r="F425" s="11" t="s">
        <v>27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 t="s">
        <v>1393</v>
      </c>
      <c r="B426" s="9" t="s">
        <v>1394</v>
      </c>
      <c r="C426" s="9" t="s">
        <v>1395</v>
      </c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 t="s">
        <v>1396</v>
      </c>
      <c r="B427" s="9" t="s">
        <v>1397</v>
      </c>
      <c r="C427" s="9" t="s">
        <v>1398</v>
      </c>
      <c r="D427" s="10" t="s">
        <v>1399</v>
      </c>
      <c r="E427" s="11" t="s">
        <v>14</v>
      </c>
      <c r="F427" s="13" t="s">
        <v>27</v>
      </c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 t="s">
        <v>1400</v>
      </c>
      <c r="B428" s="9" t="s">
        <v>1401</v>
      </c>
      <c r="C428" s="9" t="s">
        <v>1402</v>
      </c>
      <c r="D428" s="10" t="s">
        <v>1403</v>
      </c>
      <c r="E428" s="11" t="s">
        <v>22</v>
      </c>
      <c r="F428" s="13" t="s">
        <v>29</v>
      </c>
      <c r="G428" s="10"/>
      <c r="H428" s="11" t="s">
        <v>22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 t="s">
        <v>1404</v>
      </c>
      <c r="B429" s="9" t="s">
        <v>1405</v>
      </c>
      <c r="C429" s="9" t="s">
        <v>1406</v>
      </c>
      <c r="D429" s="10" t="s">
        <v>1407</v>
      </c>
      <c r="E429" s="11" t="s">
        <v>22</v>
      </c>
      <c r="F429" s="13" t="s">
        <v>22</v>
      </c>
      <c r="G429" s="10"/>
      <c r="H429" s="11" t="s">
        <v>22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 t="s">
        <v>1408</v>
      </c>
      <c r="B430" s="9" t="s">
        <v>1409</v>
      </c>
      <c r="C430" s="9" t="s">
        <v>1410</v>
      </c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 t="s">
        <v>1411</v>
      </c>
      <c r="B431" s="9" t="s">
        <v>1412</v>
      </c>
      <c r="C431" s="9" t="s">
        <v>1413</v>
      </c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 t="s">
        <v>1414</v>
      </c>
      <c r="B432" s="9" t="s">
        <v>1415</v>
      </c>
      <c r="C432" s="9" t="s">
        <v>1416</v>
      </c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 t="s">
        <v>1417</v>
      </c>
      <c r="B433" s="9" t="s">
        <v>1418</v>
      </c>
      <c r="C433" s="9" t="s">
        <v>1419</v>
      </c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 t="s">
        <v>1420</v>
      </c>
      <c r="B434" s="9" t="s">
        <v>1421</v>
      </c>
      <c r="C434" s="9" t="s">
        <v>1422</v>
      </c>
      <c r="D434" s="10" t="s">
        <v>1423</v>
      </c>
      <c r="E434" s="11" t="s">
        <v>14</v>
      </c>
      <c r="F434" s="13" t="s">
        <v>27</v>
      </c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 t="s">
        <v>1424</v>
      </c>
      <c r="B435" s="9" t="s">
        <v>1425</v>
      </c>
      <c r="C435" s="9" t="s">
        <v>1426</v>
      </c>
      <c r="D435" s="10" t="s">
        <v>1359</v>
      </c>
      <c r="E435" s="11" t="s">
        <v>14</v>
      </c>
      <c r="F435" s="11" t="s">
        <v>27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 t="s">
        <v>1427</v>
      </c>
      <c r="B436" s="9" t="s">
        <v>1428</v>
      </c>
      <c r="C436" s="9" t="s">
        <v>1429</v>
      </c>
      <c r="D436" s="10" t="s">
        <v>1430</v>
      </c>
      <c r="E436" s="11" t="s">
        <v>22</v>
      </c>
      <c r="F436" s="11" t="s">
        <v>29</v>
      </c>
      <c r="G436" s="9"/>
      <c r="H436" s="11" t="s">
        <v>22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 t="s">
        <v>1431</v>
      </c>
      <c r="B437" s="9" t="s">
        <v>1432</v>
      </c>
      <c r="C437" s="9" t="s">
        <v>1433</v>
      </c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 t="s">
        <v>1434</v>
      </c>
      <c r="B438" s="9" t="s">
        <v>1435</v>
      </c>
      <c r="C438" s="9" t="s">
        <v>1436</v>
      </c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 t="s">
        <v>1437</v>
      </c>
      <c r="B439" s="9" t="s">
        <v>1438</v>
      </c>
      <c r="C439" s="9" t="s">
        <v>1439</v>
      </c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 t="s">
        <v>1440</v>
      </c>
      <c r="B440" s="9" t="s">
        <v>1441</v>
      </c>
      <c r="C440" s="9" t="s">
        <v>1442</v>
      </c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 t="s">
        <v>1443</v>
      </c>
      <c r="B441" s="9" t="s">
        <v>1444</v>
      </c>
      <c r="C441" s="9" t="s">
        <v>1445</v>
      </c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 t="s">
        <v>1446</v>
      </c>
      <c r="B442" s="9" t="s">
        <v>1447</v>
      </c>
      <c r="C442" s="9" t="s">
        <v>1448</v>
      </c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 t="s">
        <v>1449</v>
      </c>
      <c r="B443" s="9" t="s">
        <v>1450</v>
      </c>
      <c r="C443" s="9" t="s">
        <v>1451</v>
      </c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 t="s">
        <v>1452</v>
      </c>
      <c r="B444" s="9" t="s">
        <v>1453</v>
      </c>
      <c r="C444" s="9" t="s">
        <v>1454</v>
      </c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 t="s">
        <v>1455</v>
      </c>
      <c r="B445" s="9" t="s">
        <v>1456</v>
      </c>
      <c r="C445" s="9" t="s">
        <v>1457</v>
      </c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 t="s">
        <v>1458</v>
      </c>
      <c r="B446" s="9" t="s">
        <v>1459</v>
      </c>
      <c r="C446" s="9" t="s">
        <v>1460</v>
      </c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 t="s">
        <v>1461</v>
      </c>
      <c r="B447" s="9" t="s">
        <v>1462</v>
      </c>
      <c r="C447" s="9" t="s">
        <v>1463</v>
      </c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 t="s">
        <v>1464</v>
      </c>
      <c r="B448" s="9" t="s">
        <v>1465</v>
      </c>
      <c r="C448" s="9" t="s">
        <v>1466</v>
      </c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 t="s">
        <v>1467</v>
      </c>
      <c r="B449" s="9" t="s">
        <v>1468</v>
      </c>
      <c r="C449" s="9" t="s">
        <v>1469</v>
      </c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 t="s">
        <v>1470</v>
      </c>
      <c r="B450" s="9" t="s">
        <v>1471</v>
      </c>
      <c r="C450" s="9" t="s">
        <v>1472</v>
      </c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 t="s">
        <v>1473</v>
      </c>
      <c r="B451" s="9" t="s">
        <v>1474</v>
      </c>
      <c r="C451" s="9" t="s">
        <v>1475</v>
      </c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 t="s">
        <v>1476</v>
      </c>
      <c r="B452" s="9" t="s">
        <v>1477</v>
      </c>
      <c r="C452" s="9" t="s">
        <v>1478</v>
      </c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 t="s">
        <v>1479</v>
      </c>
      <c r="B453" s="9" t="s">
        <v>1480</v>
      </c>
      <c r="C453" s="9" t="s">
        <v>1481</v>
      </c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 t="s">
        <v>1482</v>
      </c>
      <c r="B454" s="9" t="s">
        <v>1483</v>
      </c>
      <c r="C454" s="9" t="s">
        <v>1484</v>
      </c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 t="s">
        <v>1485</v>
      </c>
      <c r="B455" s="9" t="s">
        <v>1486</v>
      </c>
      <c r="C455" s="9" t="s">
        <v>1487</v>
      </c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 t="s">
        <v>1488</v>
      </c>
      <c r="B456" s="9" t="s">
        <v>1489</v>
      </c>
      <c r="C456" s="9" t="s">
        <v>1490</v>
      </c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 t="s">
        <v>1491</v>
      </c>
      <c r="B457" s="9" t="s">
        <v>1492</v>
      </c>
      <c r="C457" s="9" t="s">
        <v>1493</v>
      </c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 t="s">
        <v>1494</v>
      </c>
      <c r="B458" s="9" t="s">
        <v>1495</v>
      </c>
      <c r="C458" s="9" t="s">
        <v>1496</v>
      </c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 t="s">
        <v>1497</v>
      </c>
      <c r="B459" s="9" t="s">
        <v>1498</v>
      </c>
      <c r="C459" s="9" t="s">
        <v>1499</v>
      </c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 t="s">
        <v>1500</v>
      </c>
      <c r="B460" s="9" t="s">
        <v>1501</v>
      </c>
      <c r="C460" s="9" t="s">
        <v>1502</v>
      </c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 t="s">
        <v>1503</v>
      </c>
      <c r="B461" s="9" t="s">
        <v>1504</v>
      </c>
      <c r="C461" s="9" t="s">
        <v>1505</v>
      </c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 t="s">
        <v>1506</v>
      </c>
      <c r="B462" s="9" t="s">
        <v>1507</v>
      </c>
      <c r="C462" s="9" t="s">
        <v>1508</v>
      </c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 t="s">
        <v>1509</v>
      </c>
      <c r="B463" s="9" t="s">
        <v>1510</v>
      </c>
      <c r="C463" s="9" t="s">
        <v>1511</v>
      </c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 t="s">
        <v>1512</v>
      </c>
      <c r="B464" s="9" t="s">
        <v>1513</v>
      </c>
      <c r="C464" s="9" t="s">
        <v>1514</v>
      </c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 t="s">
        <v>1515</v>
      </c>
      <c r="B465" s="9" t="s">
        <v>1516</v>
      </c>
      <c r="C465" s="9" t="s">
        <v>1517</v>
      </c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 t="s">
        <v>1518</v>
      </c>
      <c r="B466" s="9" t="s">
        <v>1519</v>
      </c>
      <c r="C466" s="9" t="s">
        <v>1520</v>
      </c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 t="s">
        <v>1521</v>
      </c>
      <c r="B467" s="9" t="s">
        <v>1522</v>
      </c>
      <c r="C467" s="9" t="s">
        <v>1523</v>
      </c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 t="s">
        <v>1524</v>
      </c>
      <c r="B468" s="9" t="s">
        <v>1525</v>
      </c>
      <c r="C468" s="9" t="s">
        <v>1526</v>
      </c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 t="s">
        <v>1527</v>
      </c>
      <c r="B469" s="9" t="s">
        <v>1528</v>
      </c>
      <c r="C469" s="9" t="s">
        <v>1529</v>
      </c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 t="s">
        <v>1530</v>
      </c>
      <c r="B470" s="9" t="s">
        <v>1531</v>
      </c>
      <c r="C470" s="9" t="s">
        <v>1532</v>
      </c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 t="s">
        <v>1533</v>
      </c>
      <c r="B471" s="9" t="s">
        <v>1534</v>
      </c>
      <c r="C471" s="9" t="s">
        <v>1535</v>
      </c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 t="s">
        <v>1536</v>
      </c>
      <c r="B472" s="9" t="s">
        <v>1537</v>
      </c>
      <c r="C472" s="9" t="s">
        <v>1538</v>
      </c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 t="s">
        <v>1539</v>
      </c>
      <c r="B473" s="9" t="s">
        <v>1540</v>
      </c>
      <c r="C473" s="9" t="s">
        <v>1541</v>
      </c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 t="s">
        <v>1542</v>
      </c>
      <c r="B474" s="9" t="s">
        <v>1543</v>
      </c>
      <c r="C474" s="9" t="s">
        <v>1544</v>
      </c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 t="s">
        <v>1545</v>
      </c>
      <c r="B475" s="9" t="s">
        <v>1546</v>
      </c>
      <c r="C475" s="9" t="s">
        <v>1547</v>
      </c>
      <c r="D475" s="10" t="s">
        <v>1548</v>
      </c>
      <c r="E475" s="9"/>
      <c r="F475" s="9"/>
      <c r="G475" s="11" t="s">
        <v>84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 t="s">
        <v>1549</v>
      </c>
      <c r="B476" s="9" t="s">
        <v>1550</v>
      </c>
      <c r="C476" s="9" t="s">
        <v>1551</v>
      </c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 t="s">
        <v>1552</v>
      </c>
      <c r="B477" s="9" t="s">
        <v>1553</v>
      </c>
      <c r="C477" s="9" t="s">
        <v>1554</v>
      </c>
      <c r="D477" s="9"/>
      <c r="E477" s="11"/>
      <c r="F477" s="11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 t="s">
        <v>1555</v>
      </c>
      <c r="B478" s="9" t="s">
        <v>1556</v>
      </c>
      <c r="C478" s="9" t="s">
        <v>1557</v>
      </c>
      <c r="D478" s="10" t="s">
        <v>1558</v>
      </c>
      <c r="E478" s="9"/>
      <c r="F478" s="10"/>
      <c r="G478" s="13" t="s">
        <v>84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 t="s">
        <v>1559</v>
      </c>
      <c r="B479" s="9" t="s">
        <v>1560</v>
      </c>
      <c r="C479" s="9" t="s">
        <v>1561</v>
      </c>
      <c r="D479" s="10" t="s">
        <v>1562</v>
      </c>
      <c r="E479" s="9"/>
      <c r="F479" s="10"/>
      <c r="G479" s="13" t="s">
        <v>84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 t="s">
        <v>1563</v>
      </c>
      <c r="B480" s="9" t="s">
        <v>1564</v>
      </c>
      <c r="C480" s="9" t="s">
        <v>1565</v>
      </c>
      <c r="D480" s="10" t="s">
        <v>10</v>
      </c>
      <c r="E480" s="11" t="s">
        <v>22</v>
      </c>
      <c r="F480" s="13" t="s">
        <v>29</v>
      </c>
      <c r="G480" s="10"/>
      <c r="H480" s="11" t="s">
        <v>22</v>
      </c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 t="s">
        <v>1566</v>
      </c>
      <c r="B481" s="9" t="s">
        <v>1567</v>
      </c>
      <c r="C481" s="9" t="s">
        <v>1568</v>
      </c>
      <c r="D481" s="10" t="s">
        <v>1569</v>
      </c>
      <c r="E481" s="11" t="s">
        <v>22</v>
      </c>
      <c r="F481" s="13" t="s">
        <v>29</v>
      </c>
      <c r="G481" s="9"/>
      <c r="H481" s="11" t="s">
        <v>22</v>
      </c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 t="s">
        <v>1570</v>
      </c>
      <c r="B482" s="9" t="s">
        <v>1571</v>
      </c>
      <c r="C482" s="9" t="s">
        <v>1572</v>
      </c>
      <c r="D482" s="10" t="s">
        <v>1573</v>
      </c>
      <c r="E482" s="11" t="s">
        <v>22</v>
      </c>
      <c r="F482" s="13" t="s">
        <v>29</v>
      </c>
      <c r="G482" s="9"/>
      <c r="H482" s="11" t="s">
        <v>22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 t="s">
        <v>1574</v>
      </c>
      <c r="B483" s="9" t="s">
        <v>1575</v>
      </c>
      <c r="C483" s="9" t="s">
        <v>1576</v>
      </c>
      <c r="D483" s="10" t="s">
        <v>1577</v>
      </c>
      <c r="E483" s="11" t="s">
        <v>22</v>
      </c>
      <c r="F483" s="13" t="s">
        <v>29</v>
      </c>
      <c r="G483" s="10"/>
      <c r="H483" s="11" t="s">
        <v>22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 t="s">
        <v>1578</v>
      </c>
      <c r="B484" s="9" t="s">
        <v>1579</v>
      </c>
      <c r="C484" s="9" t="s">
        <v>1580</v>
      </c>
      <c r="D484" s="10" t="s">
        <v>1581</v>
      </c>
      <c r="E484" s="11" t="s">
        <v>19</v>
      </c>
      <c r="F484" s="13" t="s">
        <v>24</v>
      </c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 t="s">
        <v>1582</v>
      </c>
      <c r="B485" s="9" t="s">
        <v>1583</v>
      </c>
      <c r="C485" s="9" t="s">
        <v>1584</v>
      </c>
      <c r="D485" s="10" t="s">
        <v>1585</v>
      </c>
      <c r="E485" s="11" t="s">
        <v>19</v>
      </c>
      <c r="F485" s="13" t="s">
        <v>24</v>
      </c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 t="s">
        <v>1586</v>
      </c>
      <c r="B486" s="9" t="s">
        <v>1587</v>
      </c>
      <c r="C486" s="9" t="s">
        <v>1588</v>
      </c>
      <c r="D486" s="10" t="s">
        <v>1589</v>
      </c>
      <c r="E486" s="11" t="s">
        <v>19</v>
      </c>
      <c r="F486" s="11" t="s">
        <v>27</v>
      </c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 t="s">
        <v>1590</v>
      </c>
      <c r="B487" s="9" t="s">
        <v>1591</v>
      </c>
      <c r="C487" s="9" t="s">
        <v>1592</v>
      </c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 t="s">
        <v>1593</v>
      </c>
      <c r="B488" s="9" t="s">
        <v>1594</v>
      </c>
      <c r="C488" s="9" t="s">
        <v>1595</v>
      </c>
      <c r="D488" s="10" t="s">
        <v>1585</v>
      </c>
      <c r="E488" s="11" t="s">
        <v>22</v>
      </c>
      <c r="F488" s="11" t="s">
        <v>30</v>
      </c>
      <c r="G488" s="9"/>
      <c r="H488" s="11" t="s">
        <v>22</v>
      </c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 t="s">
        <v>1596</v>
      </c>
      <c r="B489" s="9" t="s">
        <v>1597</v>
      </c>
      <c r="C489" s="9" t="s">
        <v>1598</v>
      </c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 t="s">
        <v>1599</v>
      </c>
      <c r="B490" s="9" t="s">
        <v>1600</v>
      </c>
      <c r="C490" s="9" t="s">
        <v>1601</v>
      </c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 t="s">
        <v>1602</v>
      </c>
      <c r="B491" s="9" t="s">
        <v>1603</v>
      </c>
      <c r="C491" s="9" t="s">
        <v>1604</v>
      </c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 t="s">
        <v>1605</v>
      </c>
      <c r="B492" s="9" t="s">
        <v>1606</v>
      </c>
      <c r="C492" s="9" t="s">
        <v>1607</v>
      </c>
      <c r="D492" s="10" t="s">
        <v>1608</v>
      </c>
      <c r="E492" s="11" t="s">
        <v>19</v>
      </c>
      <c r="F492" s="13" t="s">
        <v>25</v>
      </c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 t="s">
        <v>1609</v>
      </c>
      <c r="B493" s="9" t="s">
        <v>1610</v>
      </c>
      <c r="C493" s="9" t="s">
        <v>1611</v>
      </c>
      <c r="D493" s="10" t="s">
        <v>1374</v>
      </c>
      <c r="E493" s="11" t="s">
        <v>22</v>
      </c>
      <c r="F493" s="13" t="s">
        <v>29</v>
      </c>
      <c r="G493" s="10"/>
      <c r="H493" s="11" t="s">
        <v>22</v>
      </c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 t="s">
        <v>1612</v>
      </c>
      <c r="B494" s="9" t="s">
        <v>1613</v>
      </c>
      <c r="C494" s="9" t="s">
        <v>1614</v>
      </c>
      <c r="D494" s="10" t="s">
        <v>1615</v>
      </c>
      <c r="E494" s="11" t="s">
        <v>22</v>
      </c>
      <c r="F494" s="13" t="s">
        <v>29</v>
      </c>
      <c r="G494" s="10"/>
      <c r="H494" s="11" t="s">
        <v>118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 t="s">
        <v>1616</v>
      </c>
      <c r="B495" s="9" t="s">
        <v>1617</v>
      </c>
      <c r="C495" s="9" t="s">
        <v>1618</v>
      </c>
      <c r="D495" s="10" t="s">
        <v>1619</v>
      </c>
      <c r="E495" s="11" t="s">
        <v>22</v>
      </c>
      <c r="F495" s="11" t="s">
        <v>30</v>
      </c>
      <c r="G495" s="9"/>
      <c r="H495" s="11" t="s">
        <v>118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 t="s">
        <v>1620</v>
      </c>
      <c r="B496" s="9" t="s">
        <v>1621</v>
      </c>
      <c r="C496" s="9" t="s">
        <v>1622</v>
      </c>
      <c r="D496" s="10" t="s">
        <v>1623</v>
      </c>
      <c r="E496" s="11" t="s">
        <v>19</v>
      </c>
      <c r="F496" s="11" t="s">
        <v>24</v>
      </c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 t="s">
        <v>1624</v>
      </c>
      <c r="B497" s="9" t="s">
        <v>1625</v>
      </c>
      <c r="C497" s="9" t="s">
        <v>1626</v>
      </c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conditionalFormatting sqref="A1:G1000">
    <cfRule type="expression" dxfId="0" priority="1">
      <formula>iseven(row())</formula>
    </cfRule>
  </conditionalFormatting>
  <dataValidations>
    <dataValidation type="list" allowBlank="1" sqref="F2:F1000">
      <formula1>"Data Loss,Authentication,Authorization,Arbitrary Code Execution,Denial of Service"</formula1>
    </dataValidation>
    <dataValidation type="list" allowBlank="1" sqref="E2:E1000">
      <formula1>"Injection,XSS,Flooding Systems,Man-in-the-Middle,Cross-Site Request Forgery,Insecure Components,Unvalidated Redirects and Forwards,Weak Cryptography"</formula1>
    </dataValidation>
    <dataValidation type="list" allowBlank="1" sqref="A73 G2:G1000">
      <formula1>"Exclude,Maybe"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9.57"/>
    <col customWidth="1" min="2" max="2" width="16.0"/>
    <col customWidth="1" min="3" max="3" width="46.86"/>
    <col customWidth="1" min="4" max="4" width="30.71"/>
    <col customWidth="1" min="5" max="5" width="21.43"/>
    <col customWidth="1" min="6" max="6" width="28.14"/>
    <col customWidth="1" min="7" max="7" width="28.57"/>
    <col customWidth="1" min="8" max="17" width="11.57"/>
    <col customWidth="1" min="18" max="26" width="11.0"/>
  </cols>
  <sheetData>
    <row r="1" ht="12.75" customHeight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9" t="s">
        <v>7</v>
      </c>
      <c r="B2" s="9" t="s">
        <v>8</v>
      </c>
      <c r="C2" s="12" t="str">
        <f>HYPERLINK("https://bugzilla.mozilla.org/show_bug.cgi?id=579095","https://bugzilla.mozilla.org/show_bug.cgi?id=579095")</f>
        <v>https://bugzilla.mozilla.org/show_bug.cgi?id=579095</v>
      </c>
      <c r="D2" s="10" t="s">
        <v>10</v>
      </c>
      <c r="E2" s="11" t="s">
        <v>19</v>
      </c>
      <c r="F2" s="13" t="s">
        <v>25</v>
      </c>
      <c r="G2" s="10" t="str">
        <f>'Classification-Chris'!G2</f>
        <v/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9" t="s">
        <v>31</v>
      </c>
      <c r="B3" s="9" t="s">
        <v>32</v>
      </c>
      <c r="C3" s="9" t="s">
        <v>33</v>
      </c>
      <c r="D3" s="10" t="s">
        <v>34</v>
      </c>
      <c r="E3" s="11" t="s">
        <v>19</v>
      </c>
      <c r="F3" s="13" t="s">
        <v>25</v>
      </c>
      <c r="G3" s="10" t="str">
        <f>'Classification-Chris'!G3</f>
        <v/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9" t="s">
        <v>35</v>
      </c>
      <c r="B4" s="9" t="s">
        <v>36</v>
      </c>
      <c r="C4" s="9" t="s">
        <v>37</v>
      </c>
      <c r="D4" s="10" t="s">
        <v>38</v>
      </c>
      <c r="E4" s="11" t="s">
        <v>18</v>
      </c>
      <c r="F4" s="13" t="s">
        <v>26</v>
      </c>
      <c r="G4" s="10" t="str">
        <f>'Classification-Chris'!G4</f>
        <v/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9" t="s">
        <v>40</v>
      </c>
      <c r="B5" s="9" t="s">
        <v>41</v>
      </c>
      <c r="C5" s="9" t="s">
        <v>42</v>
      </c>
      <c r="D5" s="10" t="s">
        <v>43</v>
      </c>
      <c r="E5" s="11" t="s">
        <v>17</v>
      </c>
      <c r="F5" s="11" t="s">
        <v>25</v>
      </c>
      <c r="G5" s="10" t="str">
        <f>'Classification-Chris'!G5</f>
        <v/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9" t="s">
        <v>44</v>
      </c>
      <c r="B6" s="9" t="s">
        <v>45</v>
      </c>
      <c r="C6" s="9" t="s">
        <v>46</v>
      </c>
      <c r="D6" s="10" t="s">
        <v>47</v>
      </c>
      <c r="E6" s="11" t="s">
        <v>48</v>
      </c>
      <c r="F6" s="13" t="s">
        <v>48</v>
      </c>
      <c r="G6" s="10" t="str">
        <f>'Classification-Chris'!G6</f>
        <v>Maybe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9" t="s">
        <v>49</v>
      </c>
      <c r="B7" s="9" t="s">
        <v>50</v>
      </c>
      <c r="C7" s="9" t="s">
        <v>51</v>
      </c>
      <c r="D7" s="10" t="s">
        <v>52</v>
      </c>
      <c r="E7" s="11" t="s">
        <v>48</v>
      </c>
      <c r="F7" s="13" t="s">
        <v>48</v>
      </c>
      <c r="G7" s="10" t="str">
        <f>'Classification-Chris'!G7</f>
        <v>Maybe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9" t="s">
        <v>53</v>
      </c>
      <c r="B8" s="9" t="s">
        <v>54</v>
      </c>
      <c r="C8" s="9" t="s">
        <v>55</v>
      </c>
      <c r="D8" s="10" t="s">
        <v>56</v>
      </c>
      <c r="E8" s="11" t="s">
        <v>48</v>
      </c>
      <c r="F8" s="13" t="s">
        <v>48</v>
      </c>
      <c r="G8" s="10" t="str">
        <f>'Classification-Chris'!G8</f>
        <v>Maybe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9" t="s">
        <v>57</v>
      </c>
      <c r="B9" s="9" t="s">
        <v>58</v>
      </c>
      <c r="C9" s="9" t="s">
        <v>59</v>
      </c>
      <c r="D9" s="10" t="s">
        <v>60</v>
      </c>
      <c r="E9" s="11" t="s">
        <v>48</v>
      </c>
      <c r="F9" s="13" t="s">
        <v>48</v>
      </c>
      <c r="G9" s="10" t="str">
        <f>'Classification-Chris'!G9</f>
        <v>Maybe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9" t="s">
        <v>61</v>
      </c>
      <c r="B10" s="9" t="s">
        <v>63</v>
      </c>
      <c r="C10" s="9" t="s">
        <v>65</v>
      </c>
      <c r="D10" s="10" t="s">
        <v>67</v>
      </c>
      <c r="E10" s="11" t="s">
        <v>84</v>
      </c>
      <c r="F10" s="13" t="s">
        <v>84</v>
      </c>
      <c r="G10" s="10" t="str">
        <f>'Classification-Chris'!G10</f>
        <v>Maybe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9" t="s">
        <v>68</v>
      </c>
      <c r="B11" s="9" t="s">
        <v>69</v>
      </c>
      <c r="C11" s="9" t="s">
        <v>70</v>
      </c>
      <c r="D11" s="9"/>
      <c r="E11" s="9"/>
      <c r="F11" s="9"/>
      <c r="G11" s="10" t="str">
        <f>'Classification-Chris'!G11</f>
        <v/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9" t="s">
        <v>71</v>
      </c>
      <c r="B12" s="9" t="s">
        <v>72</v>
      </c>
      <c r="C12" s="9" t="s">
        <v>73</v>
      </c>
      <c r="D12" s="9"/>
      <c r="E12" s="9"/>
      <c r="F12" s="9"/>
      <c r="G12" s="10" t="str">
        <f>'Classification-Chris'!G12</f>
        <v/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9" t="s">
        <v>74</v>
      </c>
      <c r="B13" s="9" t="s">
        <v>75</v>
      </c>
      <c r="C13" s="9" t="s">
        <v>76</v>
      </c>
      <c r="D13" s="10" t="s">
        <v>77</v>
      </c>
      <c r="E13" s="11" t="s">
        <v>21</v>
      </c>
      <c r="F13" s="11" t="s">
        <v>24</v>
      </c>
      <c r="G13" s="10" t="str">
        <f>'Classification-Chris'!G13</f>
        <v/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9" t="s">
        <v>78</v>
      </c>
      <c r="B14" s="9" t="s">
        <v>79</v>
      </c>
      <c r="C14" s="9" t="s">
        <v>80</v>
      </c>
      <c r="D14" s="9"/>
      <c r="E14" s="9"/>
      <c r="F14" s="9"/>
      <c r="G14" s="10" t="str">
        <f>'Classification-Chris'!G14</f>
        <v/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9" t="s">
        <v>81</v>
      </c>
      <c r="B15" s="9" t="s">
        <v>82</v>
      </c>
      <c r="C15" s="9" t="s">
        <v>83</v>
      </c>
      <c r="D15" s="10" t="s">
        <v>85</v>
      </c>
      <c r="E15" s="11" t="s">
        <v>19</v>
      </c>
      <c r="F15" s="13" t="s">
        <v>25</v>
      </c>
      <c r="G15" s="10" t="str">
        <f>'Classification-Chris'!G15</f>
        <v/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9" t="s">
        <v>87</v>
      </c>
      <c r="B16" s="9" t="s">
        <v>88</v>
      </c>
      <c r="C16" s="9" t="s">
        <v>89</v>
      </c>
      <c r="D16" s="9"/>
      <c r="E16" s="9"/>
      <c r="F16" s="9"/>
      <c r="G16" s="10" t="str">
        <f>'Classification-Chris'!G16</f>
        <v/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9" t="s">
        <v>90</v>
      </c>
      <c r="B17" s="9" t="s">
        <v>91</v>
      </c>
      <c r="C17" s="9" t="s">
        <v>92</v>
      </c>
      <c r="D17" s="10" t="s">
        <v>93</v>
      </c>
      <c r="E17" s="9"/>
      <c r="F17" s="9"/>
      <c r="G17" s="10" t="str">
        <f>'Classification-Chris'!G17</f>
        <v>Exclude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9" t="s">
        <v>94</v>
      </c>
      <c r="B18" s="9" t="s">
        <v>95</v>
      </c>
      <c r="C18" s="9" t="s">
        <v>96</v>
      </c>
      <c r="D18" s="10" t="s">
        <v>97</v>
      </c>
      <c r="E18" s="11" t="s">
        <v>21</v>
      </c>
      <c r="F18" s="13" t="s">
        <v>24</v>
      </c>
      <c r="G18" s="10" t="str">
        <f>'Classification-Chris'!G18</f>
        <v/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9" t="s">
        <v>98</v>
      </c>
      <c r="B19" s="9" t="s">
        <v>99</v>
      </c>
      <c r="C19" s="9" t="s">
        <v>100</v>
      </c>
      <c r="D19" s="10" t="s">
        <v>101</v>
      </c>
      <c r="E19" s="11" t="s">
        <v>22</v>
      </c>
      <c r="F19" s="13" t="s">
        <v>29</v>
      </c>
      <c r="G19" s="10" t="str">
        <f>'Classification-Chris'!G19</f>
        <v>Maybe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9" t="s">
        <v>103</v>
      </c>
      <c r="B20" s="9" t="s">
        <v>104</v>
      </c>
      <c r="C20" s="9" t="s">
        <v>105</v>
      </c>
      <c r="D20" s="10" t="s">
        <v>106</v>
      </c>
      <c r="E20" s="11" t="s">
        <v>19</v>
      </c>
      <c r="F20" s="11" t="s">
        <v>25</v>
      </c>
      <c r="G20" s="10" t="str">
        <f>'Classification-Chris'!G20</f>
        <v/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 t="s">
        <v>107</v>
      </c>
      <c r="B21" s="9" t="s">
        <v>108</v>
      </c>
      <c r="C21" s="9" t="s">
        <v>109</v>
      </c>
      <c r="D21" s="10" t="s">
        <v>110</v>
      </c>
      <c r="E21" s="11" t="s">
        <v>19</v>
      </c>
      <c r="F21" s="13" t="s">
        <v>25</v>
      </c>
      <c r="G21" s="10" t="str">
        <f>'Classification-Chris'!G21</f>
        <v/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 t="s">
        <v>111</v>
      </c>
      <c r="B22" s="9" t="s">
        <v>112</v>
      </c>
      <c r="C22" s="9" t="s">
        <v>113</v>
      </c>
      <c r="D22" s="9"/>
      <c r="E22" s="9"/>
      <c r="F22" s="9"/>
      <c r="G22" s="10" t="str">
        <f>'Classification-Chris'!G22</f>
        <v/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 t="s">
        <v>114</v>
      </c>
      <c r="B23" s="9" t="s">
        <v>115</v>
      </c>
      <c r="C23" s="9" t="s">
        <v>116</v>
      </c>
      <c r="D23" s="10" t="s">
        <v>117</v>
      </c>
      <c r="E23" s="11" t="s">
        <v>22</v>
      </c>
      <c r="F23" s="11" t="s">
        <v>144</v>
      </c>
      <c r="G23" s="10" t="str">
        <f>'Classification-Chris'!G23</f>
        <v>Exclude</v>
      </c>
      <c r="H23" s="11" t="s">
        <v>144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 t="s">
        <v>119</v>
      </c>
      <c r="B24" s="9" t="s">
        <v>120</v>
      </c>
      <c r="C24" s="9" t="s">
        <v>121</v>
      </c>
      <c r="D24" s="10" t="s">
        <v>122</v>
      </c>
      <c r="E24" s="11" t="s">
        <v>19</v>
      </c>
      <c r="F24" s="11" t="s">
        <v>29</v>
      </c>
      <c r="G24" s="10" t="str">
        <f>'Classification-Chris'!G24</f>
        <v>Exclude</v>
      </c>
      <c r="H24" s="11" t="s">
        <v>144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 t="s">
        <v>123</v>
      </c>
      <c r="B25" s="9" t="s">
        <v>124</v>
      </c>
      <c r="C25" s="9" t="s">
        <v>125</v>
      </c>
      <c r="D25" s="10" t="s">
        <v>85</v>
      </c>
      <c r="E25" s="11" t="s">
        <v>19</v>
      </c>
      <c r="F25" s="11" t="s">
        <v>27</v>
      </c>
      <c r="G25" s="10" t="str">
        <f>'Classification-Chris'!G25</f>
        <v/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 t="s">
        <v>126</v>
      </c>
      <c r="B26" s="9" t="s">
        <v>127</v>
      </c>
      <c r="C26" s="9" t="s">
        <v>128</v>
      </c>
      <c r="D26" s="9"/>
      <c r="E26" s="9"/>
      <c r="F26" s="9"/>
      <c r="G26" s="10" t="str">
        <f>'Classification-Chris'!G26</f>
        <v/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 t="s">
        <v>129</v>
      </c>
      <c r="B27" s="9" t="s">
        <v>130</v>
      </c>
      <c r="C27" s="9" t="s">
        <v>131</v>
      </c>
      <c r="D27" s="9"/>
      <c r="E27" s="9"/>
      <c r="F27" s="9"/>
      <c r="G27" s="10" t="str">
        <f>'Classification-Chris'!G27</f>
        <v/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 t="s">
        <v>132</v>
      </c>
      <c r="B28" s="9" t="s">
        <v>133</v>
      </c>
      <c r="C28" s="9" t="s">
        <v>134</v>
      </c>
      <c r="D28" s="9"/>
      <c r="E28" s="9"/>
      <c r="F28" s="9"/>
      <c r="G28" s="10" t="str">
        <f>'Classification-Chris'!G28</f>
        <v/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 t="s">
        <v>135</v>
      </c>
      <c r="B29" s="9" t="s">
        <v>136</v>
      </c>
      <c r="C29" s="9" t="s">
        <v>137</v>
      </c>
      <c r="D29" s="9"/>
      <c r="E29" s="9"/>
      <c r="F29" s="9"/>
      <c r="G29" s="10" t="str">
        <f>'Classification-Chris'!G29</f>
        <v/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 t="s">
        <v>138</v>
      </c>
      <c r="B30" s="9" t="s">
        <v>139</v>
      </c>
      <c r="C30" s="9" t="s">
        <v>140</v>
      </c>
      <c r="D30" s="9"/>
      <c r="E30" s="9"/>
      <c r="F30" s="9"/>
      <c r="G30" s="10" t="str">
        <f>'Classification-Chris'!G30</f>
        <v/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 t="s">
        <v>141</v>
      </c>
      <c r="B31" s="9" t="s">
        <v>142</v>
      </c>
      <c r="C31" s="9" t="s">
        <v>143</v>
      </c>
      <c r="D31" s="9"/>
      <c r="E31" s="9"/>
      <c r="F31" s="9"/>
      <c r="G31" s="10" t="str">
        <f>'Classification-Chris'!G31</f>
        <v/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 t="s">
        <v>145</v>
      </c>
      <c r="B32" s="9" t="s">
        <v>146</v>
      </c>
      <c r="C32" s="9" t="s">
        <v>147</v>
      </c>
      <c r="D32" s="9"/>
      <c r="E32" s="9"/>
      <c r="F32" s="9"/>
      <c r="G32" s="10" t="str">
        <f>'Classification-Chris'!G32</f>
        <v/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 t="s">
        <v>148</v>
      </c>
      <c r="B33" s="9" t="s">
        <v>149</v>
      </c>
      <c r="C33" s="9" t="s">
        <v>150</v>
      </c>
      <c r="D33" s="9"/>
      <c r="E33" s="9"/>
      <c r="F33" s="9"/>
      <c r="G33" s="10" t="str">
        <f>'Classification-Chris'!G33</f>
        <v/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 t="s">
        <v>151</v>
      </c>
      <c r="B34" s="9" t="s">
        <v>152</v>
      </c>
      <c r="C34" s="9" t="s">
        <v>153</v>
      </c>
      <c r="D34" s="9"/>
      <c r="E34" s="9"/>
      <c r="F34" s="9"/>
      <c r="G34" s="10" t="str">
        <f>'Classification-Chris'!G34</f>
        <v/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 t="s">
        <v>157</v>
      </c>
      <c r="B35" s="9" t="s">
        <v>158</v>
      </c>
      <c r="C35" s="9" t="s">
        <v>159</v>
      </c>
      <c r="D35" s="9"/>
      <c r="E35" s="9"/>
      <c r="F35" s="9"/>
      <c r="G35" s="10" t="str">
        <f>'Classification-Chris'!G35</f>
        <v/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 t="s">
        <v>160</v>
      </c>
      <c r="B36" s="9" t="s">
        <v>161</v>
      </c>
      <c r="C36" s="9" t="s">
        <v>162</v>
      </c>
      <c r="D36" s="9"/>
      <c r="E36" s="9"/>
      <c r="F36" s="9"/>
      <c r="G36" s="10" t="str">
        <f>'Classification-Chris'!G36</f>
        <v/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 t="s">
        <v>163</v>
      </c>
      <c r="B37" s="9" t="s">
        <v>164</v>
      </c>
      <c r="C37" s="9" t="s">
        <v>165</v>
      </c>
      <c r="D37" s="9"/>
      <c r="E37" s="9"/>
      <c r="F37" s="9"/>
      <c r="G37" s="10" t="str">
        <f>'Classification-Chris'!G37</f>
        <v/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 t="s">
        <v>166</v>
      </c>
      <c r="B38" s="9" t="s">
        <v>167</v>
      </c>
      <c r="C38" s="9" t="s">
        <v>168</v>
      </c>
      <c r="D38" s="9"/>
      <c r="E38" s="9"/>
      <c r="F38" s="9"/>
      <c r="G38" s="10" t="str">
        <f>'Classification-Chris'!G38</f>
        <v/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 t="s">
        <v>169</v>
      </c>
      <c r="B39" s="9" t="s">
        <v>170</v>
      </c>
      <c r="C39" s="9" t="s">
        <v>171</v>
      </c>
      <c r="D39" s="9"/>
      <c r="E39" s="9"/>
      <c r="F39" s="9"/>
      <c r="G39" s="10" t="str">
        <f>'Classification-Chris'!G39</f>
        <v/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 t="s">
        <v>172</v>
      </c>
      <c r="B40" s="9" t="s">
        <v>173</v>
      </c>
      <c r="C40" s="9" t="s">
        <v>174</v>
      </c>
      <c r="D40" s="9"/>
      <c r="E40" s="9"/>
      <c r="F40" s="9"/>
      <c r="G40" s="10" t="str">
        <f>'Classification-Chris'!G40</f>
        <v/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 t="s">
        <v>175</v>
      </c>
      <c r="B41" s="9" t="s">
        <v>176</v>
      </c>
      <c r="C41" s="9" t="s">
        <v>177</v>
      </c>
      <c r="D41" s="9"/>
      <c r="E41" s="9"/>
      <c r="F41" s="9"/>
      <c r="G41" s="10" t="str">
        <f>'Classification-Chris'!G41</f>
        <v/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 t="s">
        <v>178</v>
      </c>
      <c r="B42" s="9" t="s">
        <v>179</v>
      </c>
      <c r="C42" s="9" t="s">
        <v>180</v>
      </c>
      <c r="D42" s="10" t="s">
        <v>181</v>
      </c>
      <c r="E42" s="11" t="s">
        <v>15</v>
      </c>
      <c r="F42" s="11" t="s">
        <v>24</v>
      </c>
      <c r="G42" s="10" t="str">
        <f>'Classification-Chris'!G42</f>
        <v/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 t="s">
        <v>182</v>
      </c>
      <c r="B43" s="9" t="s">
        <v>183</v>
      </c>
      <c r="C43" s="9" t="s">
        <v>184</v>
      </c>
      <c r="D43" s="9"/>
      <c r="E43" s="9"/>
      <c r="F43" s="9"/>
      <c r="G43" s="10" t="str">
        <f>'Classification-Chris'!G43</f>
        <v/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 t="s">
        <v>185</v>
      </c>
      <c r="B44" s="9" t="s">
        <v>186</v>
      </c>
      <c r="C44" s="9" t="s">
        <v>187</v>
      </c>
      <c r="D44" s="10" t="s">
        <v>188</v>
      </c>
      <c r="E44" s="11" t="s">
        <v>22</v>
      </c>
      <c r="F44" s="11" t="s">
        <v>29</v>
      </c>
      <c r="G44" s="10" t="str">
        <f>'Classification-Chris'!G44</f>
        <v/>
      </c>
      <c r="H44" s="11" t="s">
        <v>144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 t="s">
        <v>189</v>
      </c>
      <c r="B45" s="9" t="s">
        <v>190</v>
      </c>
      <c r="C45" s="9" t="s">
        <v>191</v>
      </c>
      <c r="D45" s="10" t="s">
        <v>192</v>
      </c>
      <c r="E45" s="11" t="s">
        <v>20</v>
      </c>
      <c r="F45" s="13" t="s">
        <v>25</v>
      </c>
      <c r="G45" s="10" t="str">
        <f>'Classification-Chris'!G45</f>
        <v/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 t="s">
        <v>193</v>
      </c>
      <c r="B46" s="9" t="s">
        <v>194</v>
      </c>
      <c r="C46" s="9" t="s">
        <v>195</v>
      </c>
      <c r="D46" s="9"/>
      <c r="E46" s="9"/>
      <c r="F46" s="9"/>
      <c r="G46" s="10" t="str">
        <f>'Classification-Chris'!G46</f>
        <v/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 t="s">
        <v>196</v>
      </c>
      <c r="B47" s="9" t="s">
        <v>197</v>
      </c>
      <c r="C47" s="9" t="s">
        <v>198</v>
      </c>
      <c r="D47" s="10" t="s">
        <v>199</v>
      </c>
      <c r="E47" s="11" t="s">
        <v>84</v>
      </c>
      <c r="F47" s="11" t="s">
        <v>84</v>
      </c>
      <c r="G47" s="10" t="str">
        <f>'Classification-Chris'!G47</f>
        <v>Exclude</v>
      </c>
      <c r="H47" s="11" t="s">
        <v>144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 t="s">
        <v>200</v>
      </c>
      <c r="B48" s="9" t="s">
        <v>201</v>
      </c>
      <c r="C48" s="9" t="s">
        <v>202</v>
      </c>
      <c r="D48" s="10" t="s">
        <v>203</v>
      </c>
      <c r="E48" s="11" t="s">
        <v>19</v>
      </c>
      <c r="F48" s="11" t="s">
        <v>27</v>
      </c>
      <c r="G48" s="10" t="str">
        <f>'Classification-Chris'!G48</f>
        <v/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 t="s">
        <v>204</v>
      </c>
      <c r="B49" s="9" t="s">
        <v>205</v>
      </c>
      <c r="C49" s="9" t="s">
        <v>206</v>
      </c>
      <c r="D49" s="10" t="s">
        <v>10</v>
      </c>
      <c r="E49" s="11" t="s">
        <v>20</v>
      </c>
      <c r="F49" s="11" t="s">
        <v>27</v>
      </c>
      <c r="G49" s="10" t="str">
        <f>'Classification-Chris'!G49</f>
        <v/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 t="s">
        <v>207</v>
      </c>
      <c r="B50" s="9" t="s">
        <v>208</v>
      </c>
      <c r="C50" s="9" t="s">
        <v>209</v>
      </c>
      <c r="D50" s="10" t="s">
        <v>210</v>
      </c>
      <c r="E50" s="11" t="s">
        <v>19</v>
      </c>
      <c r="F50" s="13" t="s">
        <v>27</v>
      </c>
      <c r="G50" s="10" t="str">
        <f>'Classification-Chris'!G50</f>
        <v/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 t="s">
        <v>211</v>
      </c>
      <c r="B51" s="9" t="s">
        <v>212</v>
      </c>
      <c r="C51" s="9" t="s">
        <v>213</v>
      </c>
      <c r="D51" s="9"/>
      <c r="E51" s="9"/>
      <c r="F51" s="9"/>
      <c r="G51" s="10" t="str">
        <f>'Classification-Chris'!G51</f>
        <v/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 t="s">
        <v>214</v>
      </c>
      <c r="B52" s="9" t="s">
        <v>215</v>
      </c>
      <c r="C52" s="9" t="s">
        <v>216</v>
      </c>
      <c r="D52" s="9"/>
      <c r="E52" s="9"/>
      <c r="F52" s="9"/>
      <c r="G52" s="10" t="str">
        <f>'Classification-Chris'!G52</f>
        <v/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 t="s">
        <v>217</v>
      </c>
      <c r="B53" s="9" t="s">
        <v>218</v>
      </c>
      <c r="C53" s="9" t="s">
        <v>219</v>
      </c>
      <c r="D53" s="10" t="s">
        <v>220</v>
      </c>
      <c r="E53" s="11" t="s">
        <v>19</v>
      </c>
      <c r="F53" s="13" t="s">
        <v>25</v>
      </c>
      <c r="G53" s="10" t="str">
        <f>'Classification-Chris'!G53</f>
        <v/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 t="s">
        <v>221</v>
      </c>
      <c r="B54" s="9" t="s">
        <v>222</v>
      </c>
      <c r="C54" s="9" t="s">
        <v>223</v>
      </c>
      <c r="D54" s="9"/>
      <c r="E54" s="9"/>
      <c r="F54" s="9"/>
      <c r="G54" s="10" t="str">
        <f>'Classification-Chris'!G54</f>
        <v/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 t="s">
        <v>224</v>
      </c>
      <c r="B55" s="9" t="s">
        <v>225</v>
      </c>
      <c r="C55" s="9" t="s">
        <v>226</v>
      </c>
      <c r="D55" s="10" t="s">
        <v>227</v>
      </c>
      <c r="E55" s="11" t="s">
        <v>19</v>
      </c>
      <c r="F55" s="11" t="s">
        <v>27</v>
      </c>
      <c r="G55" s="10" t="str">
        <f>'Classification-Chris'!G55</f>
        <v/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 t="s">
        <v>228</v>
      </c>
      <c r="B56" s="9" t="s">
        <v>229</v>
      </c>
      <c r="C56" s="9" t="s">
        <v>230</v>
      </c>
      <c r="D56" s="10" t="s">
        <v>231</v>
      </c>
      <c r="E56" s="11" t="s">
        <v>19</v>
      </c>
      <c r="F56" s="13" t="s">
        <v>84</v>
      </c>
      <c r="G56" s="10" t="str">
        <f>'Classification-Chris'!G56</f>
        <v>Maybe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 t="s">
        <v>232</v>
      </c>
      <c r="B57" s="9" t="s">
        <v>233</v>
      </c>
      <c r="C57" s="9" t="s">
        <v>234</v>
      </c>
      <c r="D57" s="10" t="s">
        <v>235</v>
      </c>
      <c r="E57" s="11" t="s">
        <v>17</v>
      </c>
      <c r="F57" s="13" t="s">
        <v>24</v>
      </c>
      <c r="G57" s="10" t="str">
        <f>'Classification-Chris'!G57</f>
        <v/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 t="s">
        <v>236</v>
      </c>
      <c r="B58" s="9" t="s">
        <v>237</v>
      </c>
      <c r="C58" s="9" t="s">
        <v>238</v>
      </c>
      <c r="D58" s="10" t="s">
        <v>239</v>
      </c>
      <c r="E58" s="9"/>
      <c r="F58" s="9"/>
      <c r="G58" s="10" t="str">
        <f>'Classification-Chris'!G58</f>
        <v>Exclude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 t="s">
        <v>241</v>
      </c>
      <c r="B59" s="9" t="s">
        <v>242</v>
      </c>
      <c r="C59" s="9" t="s">
        <v>243</v>
      </c>
      <c r="D59" s="9"/>
      <c r="E59" s="9"/>
      <c r="F59" s="9"/>
      <c r="G59" s="10" t="str">
        <f>'Classification-Chris'!G59</f>
        <v/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 t="s">
        <v>244</v>
      </c>
      <c r="B60" s="9" t="s">
        <v>245</v>
      </c>
      <c r="C60" s="9" t="s">
        <v>246</v>
      </c>
      <c r="D60" s="9"/>
      <c r="E60" s="9"/>
      <c r="F60" s="9"/>
      <c r="G60" s="10" t="str">
        <f>'Classification-Chris'!G60</f>
        <v/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 t="s">
        <v>247</v>
      </c>
      <c r="B61" s="9" t="s">
        <v>248</v>
      </c>
      <c r="C61" s="9" t="s">
        <v>249</v>
      </c>
      <c r="D61" s="10" t="s">
        <v>250</v>
      </c>
      <c r="E61" s="9"/>
      <c r="F61" s="10"/>
      <c r="G61" s="10" t="str">
        <f>'Classification-Chris'!G61</f>
        <v>Exclude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 t="s">
        <v>252</v>
      </c>
      <c r="B62" s="9" t="s">
        <v>253</v>
      </c>
      <c r="C62" s="9" t="s">
        <v>254</v>
      </c>
      <c r="D62" s="9"/>
      <c r="E62" s="9"/>
      <c r="F62" s="9"/>
      <c r="G62" s="10" t="str">
        <f>'Classification-Chris'!G62</f>
        <v/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 t="s">
        <v>255</v>
      </c>
      <c r="B63" s="9" t="s">
        <v>256</v>
      </c>
      <c r="C63" s="9" t="s">
        <v>257</v>
      </c>
      <c r="D63" s="9"/>
      <c r="E63" s="9"/>
      <c r="F63" s="9"/>
      <c r="G63" s="10" t="str">
        <f>'Classification-Chris'!G63</f>
        <v/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 t="s">
        <v>258</v>
      </c>
      <c r="B64" s="9" t="s">
        <v>259</v>
      </c>
      <c r="C64" s="9" t="s">
        <v>260</v>
      </c>
      <c r="D64" s="9"/>
      <c r="E64" s="9"/>
      <c r="F64" s="9"/>
      <c r="G64" s="10" t="str">
        <f>'Classification-Chris'!G64</f>
        <v/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 t="s">
        <v>261</v>
      </c>
      <c r="B65" s="9" t="s">
        <v>262</v>
      </c>
      <c r="C65" s="9" t="s">
        <v>263</v>
      </c>
      <c r="D65" s="10" t="s">
        <v>264</v>
      </c>
      <c r="E65" s="11" t="s">
        <v>19</v>
      </c>
      <c r="F65" s="13" t="s">
        <v>26</v>
      </c>
      <c r="G65" s="10" t="str">
        <f>'Classification-Chris'!G65</f>
        <v/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 t="s">
        <v>265</v>
      </c>
      <c r="B66" s="9" t="s">
        <v>266</v>
      </c>
      <c r="C66" s="9" t="s">
        <v>267</v>
      </c>
      <c r="D66" s="10" t="s">
        <v>268</v>
      </c>
      <c r="E66" s="11" t="s">
        <v>19</v>
      </c>
      <c r="F66" s="13" t="s">
        <v>25</v>
      </c>
      <c r="G66" s="10" t="str">
        <f>'Classification-Chris'!G66</f>
        <v/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 t="s">
        <v>269</v>
      </c>
      <c r="B67" s="9" t="s">
        <v>270</v>
      </c>
      <c r="C67" s="9" t="s">
        <v>271</v>
      </c>
      <c r="D67" s="9"/>
      <c r="E67" s="9"/>
      <c r="F67" s="9"/>
      <c r="G67" s="10" t="str">
        <f>'Classification-Chris'!G67</f>
        <v/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 t="s">
        <v>272</v>
      </c>
      <c r="B68" s="9" t="s">
        <v>273</v>
      </c>
      <c r="C68" s="9" t="s">
        <v>274</v>
      </c>
      <c r="D68" s="9"/>
      <c r="E68" s="9"/>
      <c r="F68" s="9"/>
      <c r="G68" s="10" t="str">
        <f>'Classification-Chris'!G68</f>
        <v/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 t="s">
        <v>275</v>
      </c>
      <c r="B69" s="9" t="s">
        <v>276</v>
      </c>
      <c r="C69" s="9" t="s">
        <v>277</v>
      </c>
      <c r="D69" s="10" t="s">
        <v>278</v>
      </c>
      <c r="E69" s="11" t="s">
        <v>22</v>
      </c>
      <c r="F69" s="13" t="s">
        <v>29</v>
      </c>
      <c r="G69" s="10" t="str">
        <f>'Classification-Chris'!G69</f>
        <v/>
      </c>
      <c r="H69" s="11" t="s">
        <v>144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 t="s">
        <v>279</v>
      </c>
      <c r="B70" s="9" t="s">
        <v>280</v>
      </c>
      <c r="C70" s="9" t="s">
        <v>281</v>
      </c>
      <c r="D70" s="10" t="s">
        <v>282</v>
      </c>
      <c r="E70" s="11" t="s">
        <v>19</v>
      </c>
      <c r="F70" s="11" t="s">
        <v>24</v>
      </c>
      <c r="G70" s="10" t="str">
        <f>'Classification-Chris'!G70</f>
        <v/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 t="s">
        <v>283</v>
      </c>
      <c r="B71" s="9" t="s">
        <v>284</v>
      </c>
      <c r="C71" s="9" t="s">
        <v>285</v>
      </c>
      <c r="D71" s="10" t="s">
        <v>286</v>
      </c>
      <c r="E71" s="11" t="s">
        <v>19</v>
      </c>
      <c r="F71" s="11" t="s">
        <v>24</v>
      </c>
      <c r="G71" s="10" t="str">
        <f>'Classification-Chris'!G71</f>
        <v/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 t="s">
        <v>287</v>
      </c>
      <c r="B72" s="9" t="s">
        <v>288</v>
      </c>
      <c r="C72" s="9" t="s">
        <v>289</v>
      </c>
      <c r="D72" s="9"/>
      <c r="E72" s="9"/>
      <c r="F72" s="9"/>
      <c r="G72" s="10" t="str">
        <f>'Classification-Chris'!G72</f>
        <v/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 t="s">
        <v>290</v>
      </c>
      <c r="B73" s="9" t="s">
        <v>291</v>
      </c>
      <c r="C73" s="9" t="s">
        <v>292</v>
      </c>
      <c r="D73" s="10" t="s">
        <v>293</v>
      </c>
      <c r="E73" s="11" t="s">
        <v>19</v>
      </c>
      <c r="F73" s="11" t="s">
        <v>25</v>
      </c>
      <c r="G73" s="10" t="str">
        <f>'Classification-Chris'!G73</f>
        <v/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 t="s">
        <v>294</v>
      </c>
      <c r="B74" s="9" t="s">
        <v>295</v>
      </c>
      <c r="C74" s="9" t="s">
        <v>296</v>
      </c>
      <c r="D74" s="10" t="s">
        <v>85</v>
      </c>
      <c r="E74" s="11" t="s">
        <v>14</v>
      </c>
      <c r="F74" s="13" t="s">
        <v>25</v>
      </c>
      <c r="G74" s="10" t="str">
        <f>'Classification-Chris'!G74</f>
        <v/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 t="s">
        <v>297</v>
      </c>
      <c r="B75" s="9" t="s">
        <v>298</v>
      </c>
      <c r="C75" s="9" t="s">
        <v>299</v>
      </c>
      <c r="D75" s="10" t="s">
        <v>300</v>
      </c>
      <c r="E75" s="11" t="s">
        <v>22</v>
      </c>
      <c r="F75" s="13" t="s">
        <v>30</v>
      </c>
      <c r="G75" s="10" t="str">
        <f>'Classification-Chris'!G75</f>
        <v/>
      </c>
      <c r="H75" s="11" t="s">
        <v>144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 t="s">
        <v>301</v>
      </c>
      <c r="B76" s="9" t="s">
        <v>302</v>
      </c>
      <c r="C76" s="9" t="s">
        <v>303</v>
      </c>
      <c r="D76" s="10" t="s">
        <v>304</v>
      </c>
      <c r="E76" s="11" t="s">
        <v>22</v>
      </c>
      <c r="F76" s="13" t="s">
        <v>340</v>
      </c>
      <c r="G76" s="10" t="str">
        <f>'Classification-Chris'!G76</f>
        <v>Exclude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 t="s">
        <v>305</v>
      </c>
      <c r="B77" s="9" t="s">
        <v>306</v>
      </c>
      <c r="C77" s="9" t="s">
        <v>307</v>
      </c>
      <c r="D77" s="9"/>
      <c r="E77" s="9"/>
      <c r="F77" s="9"/>
      <c r="G77" s="10" t="str">
        <f>'Classification-Chris'!G77</f>
        <v/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 t="s">
        <v>308</v>
      </c>
      <c r="B78" s="9" t="s">
        <v>309</v>
      </c>
      <c r="C78" s="9" t="s">
        <v>310</v>
      </c>
      <c r="D78" s="10" t="s">
        <v>311</v>
      </c>
      <c r="E78" s="11" t="s">
        <v>19</v>
      </c>
      <c r="F78" s="13" t="s">
        <v>28</v>
      </c>
      <c r="G78" s="10" t="str">
        <f>'Classification-Chris'!G78</f>
        <v/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 t="s">
        <v>312</v>
      </c>
      <c r="B79" s="9" t="s">
        <v>313</v>
      </c>
      <c r="C79" s="9" t="s">
        <v>314</v>
      </c>
      <c r="D79" s="10" t="s">
        <v>315</v>
      </c>
      <c r="E79" s="11" t="s">
        <v>15</v>
      </c>
      <c r="F79" s="13" t="s">
        <v>26</v>
      </c>
      <c r="G79" s="10" t="str">
        <f>'Classification-Chris'!G79</f>
        <v/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 t="s">
        <v>316</v>
      </c>
      <c r="B80" s="9" t="s">
        <v>317</v>
      </c>
      <c r="C80" s="9" t="s">
        <v>318</v>
      </c>
      <c r="D80" s="9"/>
      <c r="E80" s="9"/>
      <c r="F80" s="9"/>
      <c r="G80" s="10" t="str">
        <f>'Classification-Chris'!G80</f>
        <v/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 t="s">
        <v>319</v>
      </c>
      <c r="B81" s="9" t="s">
        <v>320</v>
      </c>
      <c r="C81" s="9" t="s">
        <v>321</v>
      </c>
      <c r="D81" s="9"/>
      <c r="E81" s="9"/>
      <c r="F81" s="9"/>
      <c r="G81" s="10" t="str">
        <f>'Classification-Chris'!G81</f>
        <v/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 t="s">
        <v>322</v>
      </c>
      <c r="B82" s="9" t="s">
        <v>323</v>
      </c>
      <c r="C82" s="9" t="s">
        <v>324</v>
      </c>
      <c r="D82" s="9"/>
      <c r="E82" s="9"/>
      <c r="F82" s="9"/>
      <c r="G82" s="10" t="str">
        <f>'Classification-Chris'!G82</f>
        <v/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 t="s">
        <v>325</v>
      </c>
      <c r="B83" s="9" t="s">
        <v>326</v>
      </c>
      <c r="C83" s="9" t="s">
        <v>327</v>
      </c>
      <c r="D83" s="9"/>
      <c r="E83" s="9"/>
      <c r="F83" s="9"/>
      <c r="G83" s="10" t="str">
        <f>'Classification-Chris'!G83</f>
        <v/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 t="s">
        <v>328</v>
      </c>
      <c r="B84" s="9" t="s">
        <v>329</v>
      </c>
      <c r="C84" s="9" t="s">
        <v>330</v>
      </c>
      <c r="D84" s="9"/>
      <c r="E84" s="9"/>
      <c r="F84" s="9"/>
      <c r="G84" s="10" t="str">
        <f>'Classification-Chris'!G84</f>
        <v/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 t="s">
        <v>331</v>
      </c>
      <c r="B85" s="9" t="s">
        <v>332</v>
      </c>
      <c r="C85" s="9" t="s">
        <v>333</v>
      </c>
      <c r="D85" s="9"/>
      <c r="E85" s="9"/>
      <c r="F85" s="9"/>
      <c r="G85" s="10" t="str">
        <f>'Classification-Chris'!G85</f>
        <v/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 t="s">
        <v>334</v>
      </c>
      <c r="B86" s="9" t="s">
        <v>335</v>
      </c>
      <c r="C86" s="9" t="s">
        <v>336</v>
      </c>
      <c r="D86" s="9"/>
      <c r="E86" s="9"/>
      <c r="F86" s="9"/>
      <c r="G86" s="10" t="str">
        <f>'Classification-Chris'!G86</f>
        <v/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 t="s">
        <v>337</v>
      </c>
      <c r="B87" s="9" t="s">
        <v>338</v>
      </c>
      <c r="C87" s="9" t="s">
        <v>339</v>
      </c>
      <c r="D87" s="9"/>
      <c r="E87" s="9"/>
      <c r="F87" s="9"/>
      <c r="G87" s="10" t="str">
        <f>'Classification-Chris'!G87</f>
        <v/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 t="s">
        <v>341</v>
      </c>
      <c r="B88" s="9" t="s">
        <v>342</v>
      </c>
      <c r="C88" s="9" t="s">
        <v>343</v>
      </c>
      <c r="D88" s="9"/>
      <c r="E88" s="9"/>
      <c r="F88" s="9"/>
      <c r="G88" s="10" t="str">
        <f>'Classification-Chris'!G88</f>
        <v/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 t="s">
        <v>344</v>
      </c>
      <c r="B89" s="9" t="s">
        <v>345</v>
      </c>
      <c r="C89" s="9" t="s">
        <v>346</v>
      </c>
      <c r="D89" s="9"/>
      <c r="E89" s="9"/>
      <c r="F89" s="9"/>
      <c r="G89" s="10" t="str">
        <f>'Classification-Chris'!G89</f>
        <v/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 t="s">
        <v>347</v>
      </c>
      <c r="B90" s="9" t="s">
        <v>348</v>
      </c>
      <c r="C90" s="9" t="s">
        <v>349</v>
      </c>
      <c r="D90" s="9"/>
      <c r="E90" s="9"/>
      <c r="F90" s="9"/>
      <c r="G90" s="10" t="str">
        <f>'Classification-Chris'!G90</f>
        <v/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 t="s">
        <v>350</v>
      </c>
      <c r="B91" s="9" t="s">
        <v>351</v>
      </c>
      <c r="C91" s="9" t="s">
        <v>352</v>
      </c>
      <c r="D91" s="9"/>
      <c r="E91" s="9"/>
      <c r="F91" s="9"/>
      <c r="G91" s="10" t="str">
        <f>'Classification-Chris'!G91</f>
        <v/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 t="s">
        <v>353</v>
      </c>
      <c r="B92" s="9" t="s">
        <v>354</v>
      </c>
      <c r="C92" s="9" t="s">
        <v>355</v>
      </c>
      <c r="D92" s="9"/>
      <c r="E92" s="9"/>
      <c r="F92" s="9"/>
      <c r="G92" s="10" t="str">
        <f>'Classification-Chris'!G92</f>
        <v/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 t="s">
        <v>356</v>
      </c>
      <c r="B93" s="9" t="s">
        <v>357</v>
      </c>
      <c r="C93" s="9" t="s">
        <v>358</v>
      </c>
      <c r="D93" s="9"/>
      <c r="E93" s="9"/>
      <c r="F93" s="9"/>
      <c r="G93" s="10" t="str">
        <f>'Classification-Chris'!G93</f>
        <v/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 t="s">
        <v>359</v>
      </c>
      <c r="B94" s="9" t="s">
        <v>360</v>
      </c>
      <c r="C94" s="9" t="s">
        <v>361</v>
      </c>
      <c r="D94" s="9"/>
      <c r="E94" s="9"/>
      <c r="F94" s="9"/>
      <c r="G94" s="10" t="str">
        <f>'Classification-Chris'!G94</f>
        <v/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 t="s">
        <v>362</v>
      </c>
      <c r="B95" s="9" t="s">
        <v>363</v>
      </c>
      <c r="C95" s="9" t="s">
        <v>364</v>
      </c>
      <c r="D95" s="9"/>
      <c r="E95" s="9"/>
      <c r="F95" s="9"/>
      <c r="G95" s="10" t="str">
        <f>'Classification-Chris'!G95</f>
        <v/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 t="s">
        <v>365</v>
      </c>
      <c r="B96" s="9" t="s">
        <v>366</v>
      </c>
      <c r="C96" s="9" t="s">
        <v>367</v>
      </c>
      <c r="D96" s="9"/>
      <c r="E96" s="9"/>
      <c r="F96" s="9"/>
      <c r="G96" s="10" t="str">
        <f>'Classification-Chris'!G96</f>
        <v/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 t="s">
        <v>368</v>
      </c>
      <c r="B97" s="9" t="s">
        <v>369</v>
      </c>
      <c r="C97" s="9" t="s">
        <v>370</v>
      </c>
      <c r="D97" s="9"/>
      <c r="E97" s="9"/>
      <c r="F97" s="9"/>
      <c r="G97" s="10" t="str">
        <f>'Classification-Chris'!G97</f>
        <v/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 t="s">
        <v>371</v>
      </c>
      <c r="B98" s="9" t="s">
        <v>372</v>
      </c>
      <c r="C98" s="9" t="s">
        <v>373</v>
      </c>
      <c r="D98" s="9"/>
      <c r="E98" s="9"/>
      <c r="F98" s="9"/>
      <c r="G98" s="10" t="str">
        <f>'Classification-Chris'!G98</f>
        <v/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 t="s">
        <v>374</v>
      </c>
      <c r="B99" s="9" t="s">
        <v>375</v>
      </c>
      <c r="C99" s="9" t="s">
        <v>376</v>
      </c>
      <c r="D99" s="9"/>
      <c r="E99" s="9"/>
      <c r="F99" s="9"/>
      <c r="G99" s="10" t="str">
        <f>'Classification-Chris'!G99</f>
        <v/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 t="s">
        <v>377</v>
      </c>
      <c r="B100" s="9" t="s">
        <v>378</v>
      </c>
      <c r="C100" s="9" t="s">
        <v>379</v>
      </c>
      <c r="D100" s="9"/>
      <c r="E100" s="9"/>
      <c r="F100" s="9"/>
      <c r="G100" s="10" t="str">
        <f>'Classification-Chris'!G100</f>
        <v/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 t="s">
        <v>380</v>
      </c>
      <c r="B101" s="9" t="s">
        <v>381</v>
      </c>
      <c r="C101" s="9" t="s">
        <v>382</v>
      </c>
      <c r="D101" s="9"/>
      <c r="E101" s="9"/>
      <c r="F101" s="9"/>
      <c r="G101" s="10" t="str">
        <f>'Classification-Chris'!G101</f>
        <v/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 t="s">
        <v>383</v>
      </c>
      <c r="B102" s="9" t="s">
        <v>384</v>
      </c>
      <c r="C102" s="9" t="s">
        <v>385</v>
      </c>
      <c r="D102" s="9"/>
      <c r="E102" s="9"/>
      <c r="F102" s="9"/>
      <c r="G102" s="10" t="str">
        <f>'Classification-Chris'!G102</f>
        <v/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 t="s">
        <v>386</v>
      </c>
      <c r="B103" s="9" t="s">
        <v>387</v>
      </c>
      <c r="C103" s="9" t="s">
        <v>388</v>
      </c>
      <c r="D103" s="9"/>
      <c r="E103" s="9"/>
      <c r="F103" s="9"/>
      <c r="G103" s="10" t="str">
        <f>'Classification-Chris'!G103</f>
        <v/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 t="s">
        <v>389</v>
      </c>
      <c r="B104" s="9" t="s">
        <v>390</v>
      </c>
      <c r="C104" s="9" t="s">
        <v>391</v>
      </c>
      <c r="D104" s="9"/>
      <c r="E104" s="9"/>
      <c r="F104" s="9"/>
      <c r="G104" s="10" t="str">
        <f>'Classification-Chris'!G104</f>
        <v/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 t="s">
        <v>392</v>
      </c>
      <c r="B105" s="9" t="s">
        <v>393</v>
      </c>
      <c r="C105" s="9" t="s">
        <v>394</v>
      </c>
      <c r="D105" s="9"/>
      <c r="E105" s="9"/>
      <c r="F105" s="9"/>
      <c r="G105" s="10" t="str">
        <f>'Classification-Chris'!G105</f>
        <v/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 t="s">
        <v>395</v>
      </c>
      <c r="B106" s="9" t="s">
        <v>396</v>
      </c>
      <c r="C106" s="9" t="s">
        <v>397</v>
      </c>
      <c r="D106" s="9"/>
      <c r="E106" s="9"/>
      <c r="F106" s="9"/>
      <c r="G106" s="10" t="str">
        <f>'Classification-Chris'!G106</f>
        <v/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 t="s">
        <v>398</v>
      </c>
      <c r="B107" s="9" t="s">
        <v>399</v>
      </c>
      <c r="C107" s="9" t="s">
        <v>400</v>
      </c>
      <c r="D107" s="9"/>
      <c r="E107" s="9"/>
      <c r="F107" s="9"/>
      <c r="G107" s="10" t="str">
        <f>'Classification-Chris'!G107</f>
        <v/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 t="s">
        <v>401</v>
      </c>
      <c r="B108" s="9" t="s">
        <v>402</v>
      </c>
      <c r="C108" s="9" t="s">
        <v>403</v>
      </c>
      <c r="D108" s="9"/>
      <c r="E108" s="9"/>
      <c r="F108" s="9"/>
      <c r="G108" s="10" t="str">
        <f>'Classification-Chris'!G108</f>
        <v/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 t="s">
        <v>404</v>
      </c>
      <c r="B109" s="9" t="s">
        <v>405</v>
      </c>
      <c r="C109" s="9" t="s">
        <v>406</v>
      </c>
      <c r="D109" s="9"/>
      <c r="E109" s="9"/>
      <c r="F109" s="9"/>
      <c r="G109" s="10" t="str">
        <f>'Classification-Chris'!G109</f>
        <v/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 t="s">
        <v>407</v>
      </c>
      <c r="B110" s="9" t="s">
        <v>408</v>
      </c>
      <c r="C110" s="9" t="s">
        <v>409</v>
      </c>
      <c r="D110" s="9"/>
      <c r="E110" s="9"/>
      <c r="F110" s="9"/>
      <c r="G110" s="10" t="str">
        <f>'Classification-Chris'!G110</f>
        <v/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 t="s">
        <v>410</v>
      </c>
      <c r="B111" s="9" t="s">
        <v>411</v>
      </c>
      <c r="C111" s="9" t="s">
        <v>412</v>
      </c>
      <c r="D111" s="9"/>
      <c r="E111" s="9"/>
      <c r="F111" s="9"/>
      <c r="G111" s="10" t="str">
        <f>'Classification-Chris'!G111</f>
        <v/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 t="s">
        <v>413</v>
      </c>
      <c r="B112" s="9" t="s">
        <v>414</v>
      </c>
      <c r="C112" s="9" t="s">
        <v>415</v>
      </c>
      <c r="D112" s="9"/>
      <c r="E112" s="9"/>
      <c r="F112" s="9"/>
      <c r="G112" s="10" t="str">
        <f>'Classification-Chris'!G112</f>
        <v/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 t="s">
        <v>416</v>
      </c>
      <c r="B113" s="9" t="s">
        <v>417</v>
      </c>
      <c r="C113" s="9" t="s">
        <v>418</v>
      </c>
      <c r="D113" s="9"/>
      <c r="E113" s="9"/>
      <c r="F113" s="9"/>
      <c r="G113" s="10" t="str">
        <f>'Classification-Chris'!G113</f>
        <v/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 t="s">
        <v>419</v>
      </c>
      <c r="B114" s="9" t="s">
        <v>420</v>
      </c>
      <c r="C114" s="9" t="s">
        <v>421</v>
      </c>
      <c r="D114" s="9"/>
      <c r="E114" s="9"/>
      <c r="F114" s="9"/>
      <c r="G114" s="10" t="str">
        <f>'Classification-Chris'!G114</f>
        <v/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 t="s">
        <v>422</v>
      </c>
      <c r="B115" s="9" t="s">
        <v>423</v>
      </c>
      <c r="C115" s="9" t="s">
        <v>424</v>
      </c>
      <c r="D115" s="9"/>
      <c r="E115" s="9"/>
      <c r="F115" s="9"/>
      <c r="G115" s="10" t="str">
        <f>'Classification-Chris'!G115</f>
        <v/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 t="s">
        <v>425</v>
      </c>
      <c r="B116" s="9" t="s">
        <v>426</v>
      </c>
      <c r="C116" s="9" t="s">
        <v>427</v>
      </c>
      <c r="D116" s="9"/>
      <c r="E116" s="9"/>
      <c r="F116" s="9"/>
      <c r="G116" s="10" t="str">
        <f>'Classification-Chris'!G116</f>
        <v/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 t="s">
        <v>428</v>
      </c>
      <c r="B117" s="9" t="s">
        <v>429</v>
      </c>
      <c r="C117" s="9" t="s">
        <v>430</v>
      </c>
      <c r="D117" s="9"/>
      <c r="E117" s="9"/>
      <c r="F117" s="9"/>
      <c r="G117" s="10" t="str">
        <f>'Classification-Chris'!G117</f>
        <v/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 t="s">
        <v>431</v>
      </c>
      <c r="B118" s="9" t="s">
        <v>432</v>
      </c>
      <c r="C118" s="9" t="s">
        <v>433</v>
      </c>
      <c r="D118" s="9"/>
      <c r="E118" s="9"/>
      <c r="F118" s="9"/>
      <c r="G118" s="10" t="str">
        <f>'Classification-Chris'!G118</f>
        <v/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 t="s">
        <v>434</v>
      </c>
      <c r="B119" s="9" t="s">
        <v>435</v>
      </c>
      <c r="C119" s="9" t="s">
        <v>436</v>
      </c>
      <c r="D119" s="9"/>
      <c r="E119" s="9"/>
      <c r="F119" s="9"/>
      <c r="G119" s="10" t="str">
        <f>'Classification-Chris'!G119</f>
        <v/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 t="s">
        <v>437</v>
      </c>
      <c r="B120" s="9" t="s">
        <v>438</v>
      </c>
      <c r="C120" s="9" t="s">
        <v>439</v>
      </c>
      <c r="D120" s="9"/>
      <c r="E120" s="9"/>
      <c r="F120" s="9"/>
      <c r="G120" s="10" t="str">
        <f>'Classification-Chris'!G120</f>
        <v/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 t="s">
        <v>440</v>
      </c>
      <c r="B121" s="9" t="s">
        <v>441</v>
      </c>
      <c r="C121" s="9" t="s">
        <v>442</v>
      </c>
      <c r="D121" s="9"/>
      <c r="E121" s="9"/>
      <c r="F121" s="9"/>
      <c r="G121" s="10" t="str">
        <f>'Classification-Chris'!G121</f>
        <v/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 t="s">
        <v>443</v>
      </c>
      <c r="B122" s="9" t="s">
        <v>444</v>
      </c>
      <c r="C122" s="9" t="s">
        <v>445</v>
      </c>
      <c r="D122" s="9"/>
      <c r="E122" s="9"/>
      <c r="F122" s="9"/>
      <c r="G122" s="10" t="str">
        <f>'Classification-Chris'!G122</f>
        <v/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 t="s">
        <v>446</v>
      </c>
      <c r="B123" s="9" t="s">
        <v>447</v>
      </c>
      <c r="C123" s="9" t="s">
        <v>448</v>
      </c>
      <c r="D123" s="9"/>
      <c r="E123" s="9"/>
      <c r="F123" s="9"/>
      <c r="G123" s="10" t="str">
        <f>'Classification-Chris'!G123</f>
        <v/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 t="s">
        <v>449</v>
      </c>
      <c r="B124" s="9" t="s">
        <v>450</v>
      </c>
      <c r="C124" s="9" t="s">
        <v>451</v>
      </c>
      <c r="D124" s="9"/>
      <c r="E124" s="9"/>
      <c r="F124" s="9"/>
      <c r="G124" s="10" t="str">
        <f>'Classification-Chris'!G124</f>
        <v/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 t="s">
        <v>452</v>
      </c>
      <c r="B125" s="9" t="s">
        <v>453</v>
      </c>
      <c r="C125" s="9" t="s">
        <v>454</v>
      </c>
      <c r="D125" s="9"/>
      <c r="E125" s="9"/>
      <c r="F125" s="9"/>
      <c r="G125" s="10" t="str">
        <f>'Classification-Chris'!G125</f>
        <v/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 t="s">
        <v>455</v>
      </c>
      <c r="B126" s="9" t="s">
        <v>456</v>
      </c>
      <c r="C126" s="9" t="s">
        <v>457</v>
      </c>
      <c r="D126" s="9"/>
      <c r="E126" s="9"/>
      <c r="F126" s="9"/>
      <c r="G126" s="10" t="str">
        <f>'Classification-Chris'!G126</f>
        <v/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 t="s">
        <v>458</v>
      </c>
      <c r="B127" s="9" t="s">
        <v>459</v>
      </c>
      <c r="C127" s="9" t="s">
        <v>460</v>
      </c>
      <c r="D127" s="9"/>
      <c r="E127" s="9"/>
      <c r="F127" s="9"/>
      <c r="G127" s="10" t="str">
        <f>'Classification-Chris'!G127</f>
        <v/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 t="s">
        <v>461</v>
      </c>
      <c r="B128" s="9" t="s">
        <v>462</v>
      </c>
      <c r="C128" s="9" t="s">
        <v>463</v>
      </c>
      <c r="D128" s="9"/>
      <c r="E128" s="9"/>
      <c r="F128" s="9"/>
      <c r="G128" s="10" t="str">
        <f>'Classification-Chris'!G128</f>
        <v/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 t="s">
        <v>464</v>
      </c>
      <c r="B129" s="9" t="s">
        <v>465</v>
      </c>
      <c r="C129" s="9" t="s">
        <v>466</v>
      </c>
      <c r="D129" s="9"/>
      <c r="E129" s="9"/>
      <c r="F129" s="9"/>
      <c r="G129" s="10" t="str">
        <f>'Classification-Chris'!G129</f>
        <v/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 t="s">
        <v>467</v>
      </c>
      <c r="B130" s="9" t="s">
        <v>468</v>
      </c>
      <c r="C130" s="9" t="s">
        <v>469</v>
      </c>
      <c r="D130" s="9"/>
      <c r="E130" s="9"/>
      <c r="F130" s="9"/>
      <c r="G130" s="10" t="str">
        <f>'Classification-Chris'!G130</f>
        <v/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 t="s">
        <v>470</v>
      </c>
      <c r="B131" s="9" t="s">
        <v>471</v>
      </c>
      <c r="C131" s="9" t="s">
        <v>472</v>
      </c>
      <c r="D131" s="9"/>
      <c r="E131" s="9"/>
      <c r="F131" s="9"/>
      <c r="G131" s="10" t="str">
        <f>'Classification-Chris'!G131</f>
        <v/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 t="s">
        <v>473</v>
      </c>
      <c r="B132" s="9" t="s">
        <v>474</v>
      </c>
      <c r="C132" s="9" t="s">
        <v>475</v>
      </c>
      <c r="D132" s="9"/>
      <c r="E132" s="9"/>
      <c r="F132" s="9"/>
      <c r="G132" s="10" t="str">
        <f>'Classification-Chris'!G132</f>
        <v/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 t="s">
        <v>476</v>
      </c>
      <c r="B133" s="9" t="s">
        <v>477</v>
      </c>
      <c r="C133" s="9" t="s">
        <v>478</v>
      </c>
      <c r="D133" s="9"/>
      <c r="E133" s="9"/>
      <c r="F133" s="9"/>
      <c r="G133" s="10" t="str">
        <f>'Classification-Chris'!G133</f>
        <v/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 t="s">
        <v>479</v>
      </c>
      <c r="B134" s="9" t="s">
        <v>480</v>
      </c>
      <c r="C134" s="9" t="s">
        <v>481</v>
      </c>
      <c r="D134" s="9"/>
      <c r="E134" s="9"/>
      <c r="F134" s="9"/>
      <c r="G134" s="10" t="str">
        <f>'Classification-Chris'!G134</f>
        <v/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 t="s">
        <v>482</v>
      </c>
      <c r="B135" s="9" t="s">
        <v>483</v>
      </c>
      <c r="C135" s="9" t="s">
        <v>484</v>
      </c>
      <c r="D135" s="9"/>
      <c r="E135" s="9"/>
      <c r="F135" s="9"/>
      <c r="G135" s="10" t="str">
        <f>'Classification-Chris'!G135</f>
        <v/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 t="s">
        <v>485</v>
      </c>
      <c r="B136" s="9" t="s">
        <v>486</v>
      </c>
      <c r="C136" s="9" t="s">
        <v>487</v>
      </c>
      <c r="D136" s="9"/>
      <c r="E136" s="9"/>
      <c r="F136" s="9"/>
      <c r="G136" s="10" t="str">
        <f>'Classification-Chris'!G136</f>
        <v/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 t="s">
        <v>488</v>
      </c>
      <c r="B137" s="9" t="s">
        <v>489</v>
      </c>
      <c r="C137" s="9" t="s">
        <v>490</v>
      </c>
      <c r="D137" s="9"/>
      <c r="E137" s="9"/>
      <c r="F137" s="9"/>
      <c r="G137" s="10" t="str">
        <f>'Classification-Chris'!G137</f>
        <v/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 t="s">
        <v>491</v>
      </c>
      <c r="B138" s="9" t="s">
        <v>492</v>
      </c>
      <c r="C138" s="9" t="s">
        <v>493</v>
      </c>
      <c r="D138" s="9"/>
      <c r="E138" s="9"/>
      <c r="F138" s="9"/>
      <c r="G138" s="10" t="str">
        <f>'Classification-Chris'!G138</f>
        <v/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 t="s">
        <v>494</v>
      </c>
      <c r="B139" s="9" t="s">
        <v>495</v>
      </c>
      <c r="C139" s="9" t="s">
        <v>496</v>
      </c>
      <c r="D139" s="9"/>
      <c r="E139" s="9"/>
      <c r="F139" s="9"/>
      <c r="G139" s="10" t="str">
        <f>'Classification-Chris'!G139</f>
        <v/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 t="s">
        <v>497</v>
      </c>
      <c r="B140" s="9" t="s">
        <v>498</v>
      </c>
      <c r="C140" s="9" t="s">
        <v>499</v>
      </c>
      <c r="D140" s="9"/>
      <c r="E140" s="9"/>
      <c r="F140" s="9"/>
      <c r="G140" s="10" t="str">
        <f>'Classification-Chris'!G140</f>
        <v/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 t="s">
        <v>500</v>
      </c>
      <c r="B141" s="9" t="s">
        <v>501</v>
      </c>
      <c r="C141" s="9" t="s">
        <v>502</v>
      </c>
      <c r="D141" s="9"/>
      <c r="E141" s="9"/>
      <c r="F141" s="9"/>
      <c r="G141" s="10" t="str">
        <f>'Classification-Chris'!G141</f>
        <v/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 t="s">
        <v>503</v>
      </c>
      <c r="B142" s="9" t="s">
        <v>504</v>
      </c>
      <c r="C142" s="9" t="s">
        <v>505</v>
      </c>
      <c r="D142" s="9"/>
      <c r="E142" s="9"/>
      <c r="F142" s="9"/>
      <c r="G142" s="10" t="str">
        <f>'Classification-Chris'!G142</f>
        <v/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 t="s">
        <v>506</v>
      </c>
      <c r="B143" s="9" t="s">
        <v>507</v>
      </c>
      <c r="C143" s="9" t="s">
        <v>508</v>
      </c>
      <c r="D143" s="9"/>
      <c r="E143" s="9"/>
      <c r="F143" s="9"/>
      <c r="G143" s="10" t="str">
        <f>'Classification-Chris'!G143</f>
        <v/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 t="s">
        <v>509</v>
      </c>
      <c r="B144" s="9" t="s">
        <v>510</v>
      </c>
      <c r="C144" s="9" t="s">
        <v>511</v>
      </c>
      <c r="D144" s="9"/>
      <c r="E144" s="9"/>
      <c r="F144" s="9"/>
      <c r="G144" s="10" t="str">
        <f>'Classification-Chris'!G144</f>
        <v/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 t="s">
        <v>512</v>
      </c>
      <c r="B145" s="9" t="s">
        <v>513</v>
      </c>
      <c r="C145" s="9" t="s">
        <v>514</v>
      </c>
      <c r="D145" s="9"/>
      <c r="E145" s="9"/>
      <c r="F145" s="9"/>
      <c r="G145" s="10" t="str">
        <f>'Classification-Chris'!G145</f>
        <v/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 t="s">
        <v>515</v>
      </c>
      <c r="B146" s="9" t="s">
        <v>516</v>
      </c>
      <c r="C146" s="9" t="s">
        <v>517</v>
      </c>
      <c r="D146" s="9"/>
      <c r="E146" s="9"/>
      <c r="F146" s="9"/>
      <c r="G146" s="10" t="str">
        <f>'Classification-Chris'!G146</f>
        <v/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 t="s">
        <v>518</v>
      </c>
      <c r="B147" s="9" t="s">
        <v>519</v>
      </c>
      <c r="C147" s="9" t="s">
        <v>520</v>
      </c>
      <c r="D147" s="9"/>
      <c r="E147" s="9"/>
      <c r="F147" s="9"/>
      <c r="G147" s="10" t="str">
        <f>'Classification-Chris'!G147</f>
        <v/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 t="s">
        <v>521</v>
      </c>
      <c r="B148" s="9" t="s">
        <v>522</v>
      </c>
      <c r="C148" s="9" t="s">
        <v>523</v>
      </c>
      <c r="D148" s="9"/>
      <c r="E148" s="9"/>
      <c r="F148" s="9"/>
      <c r="G148" s="10" t="str">
        <f>'Classification-Chris'!G148</f>
        <v/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 t="s">
        <v>524</v>
      </c>
      <c r="B149" s="9" t="s">
        <v>525</v>
      </c>
      <c r="C149" s="9" t="s">
        <v>526</v>
      </c>
      <c r="D149" s="9"/>
      <c r="E149" s="9"/>
      <c r="F149" s="9"/>
      <c r="G149" s="10" t="str">
        <f>'Classification-Chris'!G149</f>
        <v/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 t="s">
        <v>527</v>
      </c>
      <c r="B150" s="9" t="s">
        <v>528</v>
      </c>
      <c r="C150" s="9" t="s">
        <v>529</v>
      </c>
      <c r="D150" s="9"/>
      <c r="E150" s="9"/>
      <c r="F150" s="9"/>
      <c r="G150" s="10" t="str">
        <f>'Classification-Chris'!G150</f>
        <v/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 t="s">
        <v>530</v>
      </c>
      <c r="B151" s="9" t="s">
        <v>531</v>
      </c>
      <c r="C151" s="9" t="s">
        <v>532</v>
      </c>
      <c r="D151" s="9"/>
      <c r="E151" s="9"/>
      <c r="F151" s="9"/>
      <c r="G151" s="10" t="str">
        <f>'Classification-Chris'!G151</f>
        <v/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 t="s">
        <v>533</v>
      </c>
      <c r="B152" s="9" t="s">
        <v>534</v>
      </c>
      <c r="C152" s="9" t="s">
        <v>535</v>
      </c>
      <c r="D152" s="9"/>
      <c r="E152" s="9"/>
      <c r="F152" s="9"/>
      <c r="G152" s="10" t="str">
        <f>'Classification-Chris'!G152</f>
        <v/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 t="s">
        <v>536</v>
      </c>
      <c r="B153" s="9" t="s">
        <v>537</v>
      </c>
      <c r="C153" s="9" t="s">
        <v>538</v>
      </c>
      <c r="D153" s="9"/>
      <c r="E153" s="9"/>
      <c r="F153" s="9"/>
      <c r="G153" s="10" t="str">
        <f>'Classification-Chris'!G153</f>
        <v/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 t="s">
        <v>539</v>
      </c>
      <c r="B154" s="9" t="s">
        <v>540</v>
      </c>
      <c r="C154" s="9" t="s">
        <v>541</v>
      </c>
      <c r="D154" s="9"/>
      <c r="E154" s="9"/>
      <c r="F154" s="9"/>
      <c r="G154" s="10" t="str">
        <f>'Classification-Chris'!G154</f>
        <v/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 t="s">
        <v>542</v>
      </c>
      <c r="B155" s="9" t="s">
        <v>543</v>
      </c>
      <c r="C155" s="9" t="s">
        <v>544</v>
      </c>
      <c r="D155" s="9"/>
      <c r="E155" s="9"/>
      <c r="F155" s="9"/>
      <c r="G155" s="10" t="str">
        <f>'Classification-Chris'!G155</f>
        <v/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 t="s">
        <v>545</v>
      </c>
      <c r="B156" s="9" t="s">
        <v>546</v>
      </c>
      <c r="C156" s="9" t="s">
        <v>547</v>
      </c>
      <c r="D156" s="9"/>
      <c r="E156" s="9"/>
      <c r="F156" s="9"/>
      <c r="G156" s="10" t="str">
        <f>'Classification-Chris'!G156</f>
        <v/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 t="s">
        <v>548</v>
      </c>
      <c r="B157" s="9" t="s">
        <v>549</v>
      </c>
      <c r="C157" s="9" t="s">
        <v>550</v>
      </c>
      <c r="D157" s="9"/>
      <c r="E157" s="9"/>
      <c r="F157" s="9"/>
      <c r="G157" s="10" t="str">
        <f>'Classification-Chris'!G157</f>
        <v/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 t="s">
        <v>551</v>
      </c>
      <c r="B158" s="9" t="s">
        <v>552</v>
      </c>
      <c r="C158" s="9" t="s">
        <v>553</v>
      </c>
      <c r="D158" s="9"/>
      <c r="E158" s="9"/>
      <c r="F158" s="9"/>
      <c r="G158" s="10" t="str">
        <f>'Classification-Chris'!G158</f>
        <v/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 t="s">
        <v>554</v>
      </c>
      <c r="B159" s="9" t="s">
        <v>555</v>
      </c>
      <c r="C159" s="9" t="s">
        <v>556</v>
      </c>
      <c r="D159" s="9"/>
      <c r="E159" s="9"/>
      <c r="F159" s="9"/>
      <c r="G159" s="10" t="str">
        <f>'Classification-Chris'!G159</f>
        <v/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 t="s">
        <v>557</v>
      </c>
      <c r="B160" s="9" t="s">
        <v>558</v>
      </c>
      <c r="C160" s="9" t="s">
        <v>559</v>
      </c>
      <c r="D160" s="9"/>
      <c r="E160" s="9"/>
      <c r="F160" s="9"/>
      <c r="G160" s="10" t="str">
        <f>'Classification-Chris'!G160</f>
        <v/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 t="s">
        <v>560</v>
      </c>
      <c r="B161" s="9" t="s">
        <v>561</v>
      </c>
      <c r="C161" s="9" t="s">
        <v>562</v>
      </c>
      <c r="D161" s="9"/>
      <c r="E161" s="9"/>
      <c r="F161" s="9"/>
      <c r="G161" s="10" t="str">
        <f>'Classification-Chris'!G161</f>
        <v/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 t="s">
        <v>563</v>
      </c>
      <c r="B162" s="9" t="s">
        <v>564</v>
      </c>
      <c r="C162" s="9" t="s">
        <v>565</v>
      </c>
      <c r="D162" s="9"/>
      <c r="E162" s="9"/>
      <c r="F162" s="9"/>
      <c r="G162" s="10" t="str">
        <f>'Classification-Chris'!G162</f>
        <v/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 t="s">
        <v>566</v>
      </c>
      <c r="B163" s="9" t="s">
        <v>567</v>
      </c>
      <c r="C163" s="9" t="s">
        <v>568</v>
      </c>
      <c r="D163" s="9"/>
      <c r="E163" s="9"/>
      <c r="F163" s="9"/>
      <c r="G163" s="10" t="str">
        <f>'Classification-Chris'!G163</f>
        <v/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 t="s">
        <v>569</v>
      </c>
      <c r="B164" s="9" t="s">
        <v>570</v>
      </c>
      <c r="C164" s="9" t="s">
        <v>571</v>
      </c>
      <c r="D164" s="9"/>
      <c r="E164" s="9"/>
      <c r="F164" s="9"/>
      <c r="G164" s="10" t="str">
        <f>'Classification-Chris'!G164</f>
        <v/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 t="s">
        <v>572</v>
      </c>
      <c r="B165" s="9" t="s">
        <v>573</v>
      </c>
      <c r="C165" s="9" t="s">
        <v>574</v>
      </c>
      <c r="D165" s="9"/>
      <c r="E165" s="9"/>
      <c r="F165" s="9"/>
      <c r="G165" s="10" t="str">
        <f>'Classification-Chris'!G165</f>
        <v/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 t="s">
        <v>575</v>
      </c>
      <c r="B166" s="9" t="s">
        <v>576</v>
      </c>
      <c r="C166" s="9" t="s">
        <v>577</v>
      </c>
      <c r="D166" s="9"/>
      <c r="E166" s="9"/>
      <c r="F166" s="9"/>
      <c r="G166" s="10" t="str">
        <f>'Classification-Chris'!G166</f>
        <v/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 t="s">
        <v>578</v>
      </c>
      <c r="B167" s="9" t="s">
        <v>579</v>
      </c>
      <c r="C167" s="9" t="s">
        <v>580</v>
      </c>
      <c r="D167" s="9"/>
      <c r="E167" s="9"/>
      <c r="F167" s="9"/>
      <c r="G167" s="10" t="str">
        <f>'Classification-Chris'!G167</f>
        <v/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 t="s">
        <v>581</v>
      </c>
      <c r="B168" s="9" t="s">
        <v>582</v>
      </c>
      <c r="C168" s="9" t="s">
        <v>583</v>
      </c>
      <c r="D168" s="9"/>
      <c r="E168" s="9"/>
      <c r="F168" s="9"/>
      <c r="G168" s="10" t="str">
        <f>'Classification-Chris'!G168</f>
        <v/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 t="s">
        <v>584</v>
      </c>
      <c r="B169" s="9" t="s">
        <v>585</v>
      </c>
      <c r="C169" s="9" t="s">
        <v>586</v>
      </c>
      <c r="D169" s="9"/>
      <c r="E169" s="9"/>
      <c r="F169" s="9"/>
      <c r="G169" s="10" t="str">
        <f>'Classification-Chris'!G169</f>
        <v/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 t="s">
        <v>587</v>
      </c>
      <c r="B170" s="9" t="s">
        <v>588</v>
      </c>
      <c r="C170" s="9" t="s">
        <v>589</v>
      </c>
      <c r="D170" s="9"/>
      <c r="E170" s="9"/>
      <c r="F170" s="9"/>
      <c r="G170" s="10" t="str">
        <f>'Classification-Chris'!G170</f>
        <v/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 t="s">
        <v>590</v>
      </c>
      <c r="B171" s="9" t="s">
        <v>591</v>
      </c>
      <c r="C171" s="9" t="s">
        <v>592</v>
      </c>
      <c r="D171" s="9"/>
      <c r="E171" s="9"/>
      <c r="F171" s="9"/>
      <c r="G171" s="10" t="str">
        <f>'Classification-Chris'!G171</f>
        <v/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 t="s">
        <v>593</v>
      </c>
      <c r="B172" s="9" t="s">
        <v>594</v>
      </c>
      <c r="C172" s="9" t="s">
        <v>595</v>
      </c>
      <c r="D172" s="9"/>
      <c r="E172" s="9"/>
      <c r="F172" s="9"/>
      <c r="G172" s="10" t="str">
        <f>'Classification-Chris'!G172</f>
        <v/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 t="s">
        <v>596</v>
      </c>
      <c r="B173" s="9" t="s">
        <v>597</v>
      </c>
      <c r="C173" s="9" t="s">
        <v>598</v>
      </c>
      <c r="D173" s="9"/>
      <c r="E173" s="9"/>
      <c r="F173" s="9"/>
      <c r="G173" s="10" t="str">
        <f>'Classification-Chris'!G173</f>
        <v/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 t="s">
        <v>599</v>
      </c>
      <c r="B174" s="9" t="s">
        <v>600</v>
      </c>
      <c r="C174" s="9" t="s">
        <v>601</v>
      </c>
      <c r="D174" s="9"/>
      <c r="E174" s="9"/>
      <c r="F174" s="9"/>
      <c r="G174" s="10" t="str">
        <f>'Classification-Chris'!G174</f>
        <v/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 t="s">
        <v>602</v>
      </c>
      <c r="B175" s="9" t="s">
        <v>603</v>
      </c>
      <c r="C175" s="9" t="s">
        <v>604</v>
      </c>
      <c r="D175" s="9"/>
      <c r="E175" s="9"/>
      <c r="F175" s="9"/>
      <c r="G175" s="10" t="str">
        <f>'Classification-Chris'!G175</f>
        <v/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 t="s">
        <v>605</v>
      </c>
      <c r="B176" s="9" t="s">
        <v>606</v>
      </c>
      <c r="C176" s="9" t="s">
        <v>607</v>
      </c>
      <c r="D176" s="9"/>
      <c r="E176" s="9"/>
      <c r="F176" s="9"/>
      <c r="G176" s="10" t="str">
        <f>'Classification-Chris'!G176</f>
        <v/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 t="s">
        <v>608</v>
      </c>
      <c r="B177" s="9" t="s">
        <v>609</v>
      </c>
      <c r="C177" s="9" t="s">
        <v>610</v>
      </c>
      <c r="D177" s="9"/>
      <c r="E177" s="9"/>
      <c r="F177" s="9"/>
      <c r="G177" s="10" t="str">
        <f>'Classification-Chris'!G177</f>
        <v/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 t="s">
        <v>611</v>
      </c>
      <c r="B178" s="9" t="s">
        <v>612</v>
      </c>
      <c r="C178" s="9" t="s">
        <v>613</v>
      </c>
      <c r="D178" s="9"/>
      <c r="E178" s="9"/>
      <c r="F178" s="9"/>
      <c r="G178" s="10" t="str">
        <f>'Classification-Chris'!G178</f>
        <v/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 t="s">
        <v>614</v>
      </c>
      <c r="B179" s="9" t="s">
        <v>615</v>
      </c>
      <c r="C179" s="9" t="s">
        <v>616</v>
      </c>
      <c r="D179" s="9"/>
      <c r="E179" s="9"/>
      <c r="F179" s="9"/>
      <c r="G179" s="10" t="str">
        <f>'Classification-Chris'!G179</f>
        <v/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 t="s">
        <v>617</v>
      </c>
      <c r="B180" s="9" t="s">
        <v>618</v>
      </c>
      <c r="C180" s="9" t="s">
        <v>619</v>
      </c>
      <c r="D180" s="9"/>
      <c r="E180" s="9"/>
      <c r="F180" s="9"/>
      <c r="G180" s="10" t="str">
        <f>'Classification-Chris'!G180</f>
        <v/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 t="s">
        <v>620</v>
      </c>
      <c r="B181" s="9" t="s">
        <v>621</v>
      </c>
      <c r="C181" s="9" t="s">
        <v>622</v>
      </c>
      <c r="D181" s="9"/>
      <c r="E181" s="9"/>
      <c r="F181" s="9"/>
      <c r="G181" s="10" t="str">
        <f>'Classification-Chris'!G181</f>
        <v/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 t="s">
        <v>623</v>
      </c>
      <c r="B182" s="9" t="s">
        <v>624</v>
      </c>
      <c r="C182" s="9" t="s">
        <v>625</v>
      </c>
      <c r="D182" s="9"/>
      <c r="E182" s="9"/>
      <c r="F182" s="9"/>
      <c r="G182" s="10" t="str">
        <f>'Classification-Chris'!G182</f>
        <v/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 t="s">
        <v>626</v>
      </c>
      <c r="B183" s="9" t="s">
        <v>627</v>
      </c>
      <c r="C183" s="9" t="s">
        <v>628</v>
      </c>
      <c r="D183" s="9"/>
      <c r="E183" s="9"/>
      <c r="F183" s="9"/>
      <c r="G183" s="10" t="str">
        <f>'Classification-Chris'!G183</f>
        <v/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 t="s">
        <v>629</v>
      </c>
      <c r="B184" s="9" t="s">
        <v>630</v>
      </c>
      <c r="C184" s="9" t="s">
        <v>631</v>
      </c>
      <c r="D184" s="9"/>
      <c r="E184" s="9"/>
      <c r="F184" s="9"/>
      <c r="G184" s="10" t="str">
        <f>'Classification-Chris'!G184</f>
        <v/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 t="s">
        <v>632</v>
      </c>
      <c r="B185" s="9" t="s">
        <v>633</v>
      </c>
      <c r="C185" s="9" t="s">
        <v>634</v>
      </c>
      <c r="D185" s="9"/>
      <c r="E185" s="9"/>
      <c r="F185" s="9"/>
      <c r="G185" s="10" t="str">
        <f>'Classification-Chris'!G185</f>
        <v/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 t="s">
        <v>635</v>
      </c>
      <c r="B186" s="9" t="s">
        <v>636</v>
      </c>
      <c r="C186" s="9" t="s">
        <v>637</v>
      </c>
      <c r="D186" s="9"/>
      <c r="E186" s="9"/>
      <c r="F186" s="9"/>
      <c r="G186" s="10" t="str">
        <f>'Classification-Chris'!G186</f>
        <v/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 t="s">
        <v>638</v>
      </c>
      <c r="B187" s="9" t="s">
        <v>639</v>
      </c>
      <c r="C187" s="9" t="s">
        <v>640</v>
      </c>
      <c r="D187" s="9"/>
      <c r="E187" s="9"/>
      <c r="F187" s="9"/>
      <c r="G187" s="10" t="str">
        <f>'Classification-Chris'!G187</f>
        <v/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 t="s">
        <v>641</v>
      </c>
      <c r="B188" s="9" t="s">
        <v>642</v>
      </c>
      <c r="C188" s="9" t="s">
        <v>643</v>
      </c>
      <c r="D188" s="9"/>
      <c r="E188" s="9"/>
      <c r="F188" s="9"/>
      <c r="G188" s="10" t="str">
        <f>'Classification-Chris'!G188</f>
        <v/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 t="s">
        <v>644</v>
      </c>
      <c r="B189" s="9" t="s">
        <v>645</v>
      </c>
      <c r="C189" s="9" t="s">
        <v>646</v>
      </c>
      <c r="D189" s="9"/>
      <c r="E189" s="9"/>
      <c r="F189" s="9"/>
      <c r="G189" s="10" t="str">
        <f>'Classification-Chris'!G189</f>
        <v/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 t="s">
        <v>647</v>
      </c>
      <c r="B190" s="9" t="s">
        <v>648</v>
      </c>
      <c r="C190" s="9" t="s">
        <v>649</v>
      </c>
      <c r="D190" s="9"/>
      <c r="E190" s="9"/>
      <c r="F190" s="9"/>
      <c r="G190" s="10" t="str">
        <f>'Classification-Chris'!G190</f>
        <v/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 t="s">
        <v>650</v>
      </c>
      <c r="B191" s="9" t="s">
        <v>651</v>
      </c>
      <c r="C191" s="9" t="s">
        <v>652</v>
      </c>
      <c r="D191" s="9"/>
      <c r="E191" s="9"/>
      <c r="F191" s="9"/>
      <c r="G191" s="10" t="str">
        <f>'Classification-Chris'!G191</f>
        <v/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 t="s">
        <v>653</v>
      </c>
      <c r="B192" s="9" t="s">
        <v>654</v>
      </c>
      <c r="C192" s="9" t="s">
        <v>655</v>
      </c>
      <c r="D192" s="9"/>
      <c r="E192" s="9"/>
      <c r="F192" s="9"/>
      <c r="G192" s="10" t="str">
        <f>'Classification-Chris'!G192</f>
        <v/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 t="s">
        <v>656</v>
      </c>
      <c r="B193" s="9" t="s">
        <v>657</v>
      </c>
      <c r="C193" s="9" t="s">
        <v>658</v>
      </c>
      <c r="D193" s="9"/>
      <c r="E193" s="9"/>
      <c r="F193" s="9"/>
      <c r="G193" s="10" t="str">
        <f>'Classification-Chris'!G193</f>
        <v/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 t="s">
        <v>659</v>
      </c>
      <c r="B194" s="9" t="s">
        <v>660</v>
      </c>
      <c r="C194" s="9" t="s">
        <v>661</v>
      </c>
      <c r="D194" s="9"/>
      <c r="E194" s="9"/>
      <c r="F194" s="9"/>
      <c r="G194" s="10" t="str">
        <f>'Classification-Chris'!G194</f>
        <v/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 t="s">
        <v>662</v>
      </c>
      <c r="B195" s="9" t="s">
        <v>663</v>
      </c>
      <c r="C195" s="9" t="s">
        <v>664</v>
      </c>
      <c r="D195" s="9"/>
      <c r="E195" s="9"/>
      <c r="F195" s="9"/>
      <c r="G195" s="10" t="str">
        <f>'Classification-Chris'!G195</f>
        <v/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 t="s">
        <v>665</v>
      </c>
      <c r="B196" s="9" t="s">
        <v>666</v>
      </c>
      <c r="C196" s="9" t="s">
        <v>667</v>
      </c>
      <c r="D196" s="9"/>
      <c r="E196" s="9"/>
      <c r="F196" s="9"/>
      <c r="G196" s="10" t="str">
        <f>'Classification-Chris'!G196</f>
        <v/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 t="s">
        <v>668</v>
      </c>
      <c r="B197" s="9" t="s">
        <v>669</v>
      </c>
      <c r="C197" s="9" t="s">
        <v>670</v>
      </c>
      <c r="D197" s="9"/>
      <c r="E197" s="9"/>
      <c r="F197" s="9"/>
      <c r="G197" s="10" t="str">
        <f>'Classification-Chris'!G197</f>
        <v/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 t="s">
        <v>671</v>
      </c>
      <c r="B198" s="9" t="s">
        <v>672</v>
      </c>
      <c r="C198" s="9" t="s">
        <v>673</v>
      </c>
      <c r="D198" s="9"/>
      <c r="E198" s="9"/>
      <c r="F198" s="9"/>
      <c r="G198" s="10" t="str">
        <f>'Classification-Chris'!G198</f>
        <v/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 t="s">
        <v>674</v>
      </c>
      <c r="B199" s="9" t="s">
        <v>675</v>
      </c>
      <c r="C199" s="9" t="s">
        <v>676</v>
      </c>
      <c r="D199" s="9"/>
      <c r="E199" s="9"/>
      <c r="F199" s="9"/>
      <c r="G199" s="10" t="str">
        <f>'Classification-Chris'!G199</f>
        <v/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 t="s">
        <v>677</v>
      </c>
      <c r="B200" s="9" t="s">
        <v>678</v>
      </c>
      <c r="C200" s="9" t="s">
        <v>679</v>
      </c>
      <c r="D200" s="9"/>
      <c r="E200" s="9"/>
      <c r="F200" s="9"/>
      <c r="G200" s="10" t="str">
        <f>'Classification-Chris'!G200</f>
        <v/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 t="s">
        <v>680</v>
      </c>
      <c r="B201" s="9" t="s">
        <v>681</v>
      </c>
      <c r="C201" s="9" t="s">
        <v>682</v>
      </c>
      <c r="D201" s="9"/>
      <c r="E201" s="9"/>
      <c r="F201" s="9"/>
      <c r="G201" s="10" t="str">
        <f>'Classification-Chris'!G201</f>
        <v/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 t="s">
        <v>683</v>
      </c>
      <c r="B202" s="9" t="s">
        <v>684</v>
      </c>
      <c r="C202" s="9" t="s">
        <v>685</v>
      </c>
      <c r="D202" s="9"/>
      <c r="E202" s="9"/>
      <c r="F202" s="9"/>
      <c r="G202" s="10" t="str">
        <f>'Classification-Chris'!G202</f>
        <v/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 t="s">
        <v>686</v>
      </c>
      <c r="B203" s="9" t="s">
        <v>687</v>
      </c>
      <c r="C203" s="9" t="s">
        <v>688</v>
      </c>
      <c r="D203" s="9"/>
      <c r="E203" s="9"/>
      <c r="F203" s="9"/>
      <c r="G203" s="10" t="str">
        <f>'Classification-Chris'!G203</f>
        <v/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 t="s">
        <v>689</v>
      </c>
      <c r="B204" s="9" t="s">
        <v>690</v>
      </c>
      <c r="C204" s="9" t="s">
        <v>691</v>
      </c>
      <c r="D204" s="9"/>
      <c r="E204" s="9"/>
      <c r="F204" s="9"/>
      <c r="G204" s="10" t="str">
        <f>'Classification-Chris'!G204</f>
        <v/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 t="s">
        <v>692</v>
      </c>
      <c r="B205" s="9" t="s">
        <v>693</v>
      </c>
      <c r="C205" s="9" t="s">
        <v>694</v>
      </c>
      <c r="D205" s="9"/>
      <c r="E205" s="9"/>
      <c r="F205" s="9"/>
      <c r="G205" s="10" t="str">
        <f>'Classification-Chris'!G205</f>
        <v/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 t="s">
        <v>695</v>
      </c>
      <c r="B206" s="9" t="s">
        <v>696</v>
      </c>
      <c r="C206" s="9" t="s">
        <v>697</v>
      </c>
      <c r="D206" s="9"/>
      <c r="E206" s="9"/>
      <c r="F206" s="9"/>
      <c r="G206" s="10" t="str">
        <f>'Classification-Chris'!G206</f>
        <v/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 t="s">
        <v>698</v>
      </c>
      <c r="B207" s="9" t="s">
        <v>699</v>
      </c>
      <c r="C207" s="9" t="s">
        <v>700</v>
      </c>
      <c r="D207" s="9"/>
      <c r="E207" s="9"/>
      <c r="F207" s="9"/>
      <c r="G207" s="10" t="str">
        <f>'Classification-Chris'!G207</f>
        <v/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 t="s">
        <v>701</v>
      </c>
      <c r="B208" s="9" t="s">
        <v>702</v>
      </c>
      <c r="C208" s="9" t="s">
        <v>703</v>
      </c>
      <c r="D208" s="9"/>
      <c r="E208" s="9"/>
      <c r="F208" s="9"/>
      <c r="G208" s="10" t="str">
        <f>'Classification-Chris'!G208</f>
        <v/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 t="s">
        <v>704</v>
      </c>
      <c r="B209" s="9" t="s">
        <v>705</v>
      </c>
      <c r="C209" s="9" t="s">
        <v>706</v>
      </c>
      <c r="D209" s="9"/>
      <c r="E209" s="9"/>
      <c r="F209" s="9"/>
      <c r="G209" s="10" t="str">
        <f>'Classification-Chris'!G209</f>
        <v/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 t="s">
        <v>707</v>
      </c>
      <c r="B210" s="9" t="s">
        <v>708</v>
      </c>
      <c r="C210" s="9" t="s">
        <v>709</v>
      </c>
      <c r="D210" s="10" t="s">
        <v>710</v>
      </c>
      <c r="E210" s="9"/>
      <c r="F210" s="10"/>
      <c r="G210" s="10" t="str">
        <f>'Classification-Chris'!G210</f>
        <v>Exclude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 t="s">
        <v>711</v>
      </c>
      <c r="B211" s="9" t="s">
        <v>712</v>
      </c>
      <c r="C211" s="9" t="s">
        <v>713</v>
      </c>
      <c r="D211" s="9"/>
      <c r="E211" s="9"/>
      <c r="F211" s="9"/>
      <c r="G211" s="10" t="str">
        <f>'Classification-Chris'!G211</f>
        <v/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 t="s">
        <v>714</v>
      </c>
      <c r="B212" s="9" t="s">
        <v>715</v>
      </c>
      <c r="C212" s="9" t="s">
        <v>716</v>
      </c>
      <c r="D212" s="9"/>
      <c r="E212" s="9"/>
      <c r="F212" s="9"/>
      <c r="G212" s="10" t="str">
        <f>'Classification-Chris'!G212</f>
        <v/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 t="s">
        <v>717</v>
      </c>
      <c r="B213" s="9" t="s">
        <v>718</v>
      </c>
      <c r="C213" s="9" t="s">
        <v>719</v>
      </c>
      <c r="D213" s="9"/>
      <c r="E213" s="9"/>
      <c r="F213" s="9"/>
      <c r="G213" s="10" t="str">
        <f>'Classification-Chris'!G213</f>
        <v/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 t="s">
        <v>720</v>
      </c>
      <c r="B214" s="9" t="s">
        <v>721</v>
      </c>
      <c r="C214" s="9" t="s">
        <v>722</v>
      </c>
      <c r="D214" s="9"/>
      <c r="E214" s="9"/>
      <c r="F214" s="9"/>
      <c r="G214" s="10" t="str">
        <f>'Classification-Chris'!G214</f>
        <v/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 t="s">
        <v>723</v>
      </c>
      <c r="B215" s="9" t="s">
        <v>724</v>
      </c>
      <c r="C215" s="9" t="s">
        <v>725</v>
      </c>
      <c r="D215" s="9"/>
      <c r="E215" s="9"/>
      <c r="F215" s="9"/>
      <c r="G215" s="10" t="str">
        <f>'Classification-Chris'!G215</f>
        <v/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 t="s">
        <v>726</v>
      </c>
      <c r="B216" s="9" t="s">
        <v>727</v>
      </c>
      <c r="C216" s="9" t="s">
        <v>728</v>
      </c>
      <c r="D216" s="9"/>
      <c r="E216" s="9"/>
      <c r="F216" s="9"/>
      <c r="G216" s="10" t="str">
        <f>'Classification-Chris'!G216</f>
        <v/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 t="s">
        <v>729</v>
      </c>
      <c r="B217" s="9" t="s">
        <v>730</v>
      </c>
      <c r="C217" s="9" t="s">
        <v>731</v>
      </c>
      <c r="D217" s="9"/>
      <c r="E217" s="9"/>
      <c r="F217" s="9"/>
      <c r="G217" s="10" t="str">
        <f>'Classification-Chris'!G217</f>
        <v/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 t="s">
        <v>732</v>
      </c>
      <c r="B218" s="9" t="s">
        <v>733</v>
      </c>
      <c r="C218" s="9" t="s">
        <v>734</v>
      </c>
      <c r="D218" s="9"/>
      <c r="E218" s="9"/>
      <c r="F218" s="9"/>
      <c r="G218" s="10" t="str">
        <f>'Classification-Chris'!G218</f>
        <v/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 t="s">
        <v>735</v>
      </c>
      <c r="B219" s="9" t="s">
        <v>736</v>
      </c>
      <c r="C219" s="9" t="s">
        <v>737</v>
      </c>
      <c r="D219" s="9"/>
      <c r="E219" s="9"/>
      <c r="F219" s="9"/>
      <c r="G219" s="10" t="str">
        <f>'Classification-Chris'!G219</f>
        <v/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 t="s">
        <v>738</v>
      </c>
      <c r="B220" s="9" t="s">
        <v>739</v>
      </c>
      <c r="C220" s="9" t="s">
        <v>740</v>
      </c>
      <c r="D220" s="9"/>
      <c r="E220" s="9"/>
      <c r="F220" s="9"/>
      <c r="G220" s="10" t="str">
        <f>'Classification-Chris'!G220</f>
        <v/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 t="s">
        <v>741</v>
      </c>
      <c r="B221" s="9" t="s">
        <v>742</v>
      </c>
      <c r="C221" s="9" t="s">
        <v>743</v>
      </c>
      <c r="D221" s="9"/>
      <c r="E221" s="9"/>
      <c r="F221" s="9"/>
      <c r="G221" s="10" t="str">
        <f>'Classification-Chris'!G221</f>
        <v/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 t="s">
        <v>744</v>
      </c>
      <c r="B222" s="9" t="s">
        <v>745</v>
      </c>
      <c r="C222" s="9" t="s">
        <v>746</v>
      </c>
      <c r="D222" s="9"/>
      <c r="E222" s="9"/>
      <c r="F222" s="9"/>
      <c r="G222" s="10" t="str">
        <f>'Classification-Chris'!G222</f>
        <v/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 t="s">
        <v>747</v>
      </c>
      <c r="B223" s="9" t="s">
        <v>748</v>
      </c>
      <c r="C223" s="9" t="s">
        <v>749</v>
      </c>
      <c r="D223" s="9"/>
      <c r="E223" s="9"/>
      <c r="F223" s="9"/>
      <c r="G223" s="10" t="str">
        <f>'Classification-Chris'!G223</f>
        <v/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 t="s">
        <v>750</v>
      </c>
      <c r="B224" s="9" t="s">
        <v>751</v>
      </c>
      <c r="C224" s="9" t="s">
        <v>752</v>
      </c>
      <c r="D224" s="9"/>
      <c r="E224" s="9"/>
      <c r="F224" s="9"/>
      <c r="G224" s="10" t="str">
        <f>'Classification-Chris'!G224</f>
        <v/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 t="s">
        <v>753</v>
      </c>
      <c r="B225" s="9" t="s">
        <v>754</v>
      </c>
      <c r="C225" s="9" t="s">
        <v>755</v>
      </c>
      <c r="D225" s="9"/>
      <c r="E225" s="9"/>
      <c r="F225" s="9"/>
      <c r="G225" s="10" t="str">
        <f>'Classification-Chris'!G225</f>
        <v/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 t="s">
        <v>756</v>
      </c>
      <c r="B226" s="9" t="s">
        <v>757</v>
      </c>
      <c r="C226" s="9" t="s">
        <v>758</v>
      </c>
      <c r="D226" s="9"/>
      <c r="E226" s="9"/>
      <c r="F226" s="9"/>
      <c r="G226" s="10" t="str">
        <f>'Classification-Chris'!G226</f>
        <v/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 t="s">
        <v>759</v>
      </c>
      <c r="B227" s="9" t="s">
        <v>760</v>
      </c>
      <c r="C227" s="9" t="s">
        <v>761</v>
      </c>
      <c r="D227" s="9"/>
      <c r="E227" s="9"/>
      <c r="F227" s="9"/>
      <c r="G227" s="10" t="str">
        <f>'Classification-Chris'!G227</f>
        <v/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 t="s">
        <v>762</v>
      </c>
      <c r="B228" s="9" t="s">
        <v>763</v>
      </c>
      <c r="C228" s="9" t="s">
        <v>764</v>
      </c>
      <c r="D228" s="9"/>
      <c r="E228" s="9"/>
      <c r="F228" s="9"/>
      <c r="G228" s="10" t="str">
        <f>'Classification-Chris'!G228</f>
        <v/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 t="s">
        <v>765</v>
      </c>
      <c r="B229" s="9" t="s">
        <v>766</v>
      </c>
      <c r="C229" s="9" t="s">
        <v>767</v>
      </c>
      <c r="D229" s="9"/>
      <c r="E229" s="9"/>
      <c r="F229" s="9"/>
      <c r="G229" s="10" t="str">
        <f>'Classification-Chris'!G229</f>
        <v/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 t="s">
        <v>768</v>
      </c>
      <c r="B230" s="9" t="s">
        <v>769</v>
      </c>
      <c r="C230" s="9" t="s">
        <v>770</v>
      </c>
      <c r="D230" s="9"/>
      <c r="E230" s="9"/>
      <c r="F230" s="9"/>
      <c r="G230" s="10" t="str">
        <f>'Classification-Chris'!G230</f>
        <v/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 t="s">
        <v>771</v>
      </c>
      <c r="B231" s="9" t="s">
        <v>772</v>
      </c>
      <c r="C231" s="9" t="s">
        <v>773</v>
      </c>
      <c r="D231" s="9"/>
      <c r="E231" s="9"/>
      <c r="F231" s="9"/>
      <c r="G231" s="10" t="str">
        <f>'Classification-Chris'!G231</f>
        <v/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 t="s">
        <v>774</v>
      </c>
      <c r="B232" s="9" t="s">
        <v>775</v>
      </c>
      <c r="C232" s="9" t="s">
        <v>776</v>
      </c>
      <c r="D232" s="9"/>
      <c r="E232" s="9"/>
      <c r="F232" s="9"/>
      <c r="G232" s="10" t="str">
        <f>'Classification-Chris'!G232</f>
        <v/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 t="s">
        <v>777</v>
      </c>
      <c r="B233" s="9" t="s">
        <v>778</v>
      </c>
      <c r="C233" s="9" t="s">
        <v>779</v>
      </c>
      <c r="D233" s="9"/>
      <c r="E233" s="9"/>
      <c r="F233" s="9"/>
      <c r="G233" s="10" t="str">
        <f>'Classification-Chris'!G233</f>
        <v/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 t="s">
        <v>780</v>
      </c>
      <c r="B234" s="9" t="s">
        <v>781</v>
      </c>
      <c r="C234" s="9" t="s">
        <v>782</v>
      </c>
      <c r="D234" s="9"/>
      <c r="E234" s="9"/>
      <c r="F234" s="9"/>
      <c r="G234" s="10" t="str">
        <f>'Classification-Chris'!G234</f>
        <v/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 t="s">
        <v>783</v>
      </c>
      <c r="B235" s="9" t="s">
        <v>784</v>
      </c>
      <c r="C235" s="9" t="s">
        <v>785</v>
      </c>
      <c r="D235" s="9"/>
      <c r="E235" s="9"/>
      <c r="F235" s="9"/>
      <c r="G235" s="10" t="str">
        <f>'Classification-Chris'!G235</f>
        <v/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 t="s">
        <v>786</v>
      </c>
      <c r="B236" s="9" t="s">
        <v>787</v>
      </c>
      <c r="C236" s="9" t="s">
        <v>788</v>
      </c>
      <c r="D236" s="9"/>
      <c r="E236" s="9"/>
      <c r="F236" s="9"/>
      <c r="G236" s="10" t="str">
        <f>'Classification-Chris'!G236</f>
        <v/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 t="s">
        <v>789</v>
      </c>
      <c r="B237" s="9" t="s">
        <v>790</v>
      </c>
      <c r="C237" s="9" t="s">
        <v>791</v>
      </c>
      <c r="D237" s="9"/>
      <c r="E237" s="9"/>
      <c r="F237" s="9"/>
      <c r="G237" s="10" t="str">
        <f>'Classification-Chris'!G237</f>
        <v/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 t="s">
        <v>792</v>
      </c>
      <c r="B238" s="9" t="s">
        <v>793</v>
      </c>
      <c r="C238" s="9" t="s">
        <v>794</v>
      </c>
      <c r="D238" s="9"/>
      <c r="E238" s="9"/>
      <c r="F238" s="9"/>
      <c r="G238" s="10" t="str">
        <f>'Classification-Chris'!G238</f>
        <v/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 t="s">
        <v>795</v>
      </c>
      <c r="B239" s="9" t="s">
        <v>796</v>
      </c>
      <c r="C239" s="9" t="s">
        <v>797</v>
      </c>
      <c r="D239" s="9"/>
      <c r="E239" s="9"/>
      <c r="F239" s="9"/>
      <c r="G239" s="10" t="str">
        <f>'Classification-Chris'!G239</f>
        <v/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 t="s">
        <v>798</v>
      </c>
      <c r="B240" s="9" t="s">
        <v>799</v>
      </c>
      <c r="C240" s="9" t="s">
        <v>800</v>
      </c>
      <c r="D240" s="9"/>
      <c r="E240" s="9"/>
      <c r="F240" s="9"/>
      <c r="G240" s="10" t="str">
        <f>'Classification-Chris'!G240</f>
        <v/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 t="s">
        <v>801</v>
      </c>
      <c r="B241" s="9" t="s">
        <v>802</v>
      </c>
      <c r="C241" s="9" t="s">
        <v>803</v>
      </c>
      <c r="D241" s="9"/>
      <c r="E241" s="9"/>
      <c r="F241" s="9"/>
      <c r="G241" s="10" t="str">
        <f>'Classification-Chris'!G241</f>
        <v/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 t="s">
        <v>804</v>
      </c>
      <c r="B242" s="9" t="s">
        <v>805</v>
      </c>
      <c r="C242" s="9" t="s">
        <v>806</v>
      </c>
      <c r="D242" s="9"/>
      <c r="E242" s="9"/>
      <c r="F242" s="9"/>
      <c r="G242" s="10" t="str">
        <f>'Classification-Chris'!G242</f>
        <v/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 t="s">
        <v>807</v>
      </c>
      <c r="B243" s="9" t="s">
        <v>808</v>
      </c>
      <c r="C243" s="9" t="s">
        <v>809</v>
      </c>
      <c r="D243" s="9"/>
      <c r="E243" s="9"/>
      <c r="F243" s="9"/>
      <c r="G243" s="10" t="str">
        <f>'Classification-Chris'!G243</f>
        <v/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 t="s">
        <v>810</v>
      </c>
      <c r="B244" s="9" t="s">
        <v>811</v>
      </c>
      <c r="C244" s="9" t="s">
        <v>812</v>
      </c>
      <c r="D244" s="9"/>
      <c r="E244" s="9"/>
      <c r="F244" s="9"/>
      <c r="G244" s="10" t="str">
        <f>'Classification-Chris'!G244</f>
        <v/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 t="s">
        <v>813</v>
      </c>
      <c r="B245" s="9" t="s">
        <v>814</v>
      </c>
      <c r="C245" s="9" t="s">
        <v>815</v>
      </c>
      <c r="D245" s="10" t="s">
        <v>816</v>
      </c>
      <c r="E245" s="11" t="s">
        <v>84</v>
      </c>
      <c r="F245" s="13" t="s">
        <v>84</v>
      </c>
      <c r="G245" s="10" t="str">
        <f>'Classification-Chris'!G245</f>
        <v/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 t="s">
        <v>817</v>
      </c>
      <c r="B246" s="9" t="s">
        <v>818</v>
      </c>
      <c r="C246" s="9" t="s">
        <v>819</v>
      </c>
      <c r="D246" s="9"/>
      <c r="E246" s="9"/>
      <c r="F246" s="9"/>
      <c r="G246" s="10" t="str">
        <f>'Classification-Chris'!G246</f>
        <v/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 t="s">
        <v>820</v>
      </c>
      <c r="B247" s="9" t="s">
        <v>821</v>
      </c>
      <c r="C247" s="9" t="s">
        <v>822</v>
      </c>
      <c r="D247" s="9"/>
      <c r="E247" s="9"/>
      <c r="F247" s="9"/>
      <c r="G247" s="10" t="str">
        <f>'Classification-Chris'!G247</f>
        <v/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 t="s">
        <v>823</v>
      </c>
      <c r="B248" s="9" t="s">
        <v>824</v>
      </c>
      <c r="C248" s="9" t="s">
        <v>825</v>
      </c>
      <c r="D248" s="9"/>
      <c r="E248" s="9"/>
      <c r="F248" s="9"/>
      <c r="G248" s="10" t="str">
        <f>'Classification-Chris'!G248</f>
        <v/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 t="s">
        <v>826</v>
      </c>
      <c r="B249" s="9" t="s">
        <v>827</v>
      </c>
      <c r="C249" s="9" t="s">
        <v>828</v>
      </c>
      <c r="D249" s="9"/>
      <c r="E249" s="9"/>
      <c r="F249" s="9"/>
      <c r="G249" s="10" t="str">
        <f>'Classification-Chris'!G249</f>
        <v/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 t="s">
        <v>829</v>
      </c>
      <c r="B250" s="9" t="s">
        <v>830</v>
      </c>
      <c r="C250" s="9" t="s">
        <v>831</v>
      </c>
      <c r="D250" s="9"/>
      <c r="E250" s="9"/>
      <c r="F250" s="9"/>
      <c r="G250" s="10" t="str">
        <f>'Classification-Chris'!G250</f>
        <v/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 t="s">
        <v>832</v>
      </c>
      <c r="B251" s="9" t="s">
        <v>833</v>
      </c>
      <c r="C251" s="9" t="s">
        <v>834</v>
      </c>
      <c r="D251" s="9"/>
      <c r="E251" s="9"/>
      <c r="F251" s="9"/>
      <c r="G251" s="10" t="str">
        <f>'Classification-Chris'!G251</f>
        <v/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 t="s">
        <v>835</v>
      </c>
      <c r="B252" s="9" t="s">
        <v>836</v>
      </c>
      <c r="C252" s="9" t="s">
        <v>837</v>
      </c>
      <c r="D252" s="9"/>
      <c r="E252" s="9"/>
      <c r="F252" s="9"/>
      <c r="G252" s="10" t="str">
        <f>'Classification-Chris'!G252</f>
        <v/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 t="s">
        <v>838</v>
      </c>
      <c r="B253" s="9" t="s">
        <v>839</v>
      </c>
      <c r="C253" s="9" t="s">
        <v>840</v>
      </c>
      <c r="D253" s="9"/>
      <c r="E253" s="9"/>
      <c r="F253" s="9"/>
      <c r="G253" s="10" t="str">
        <f>'Classification-Chris'!G253</f>
        <v/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 t="s">
        <v>841</v>
      </c>
      <c r="B254" s="9" t="s">
        <v>842</v>
      </c>
      <c r="C254" s="9" t="s">
        <v>843</v>
      </c>
      <c r="D254" s="9"/>
      <c r="E254" s="9"/>
      <c r="F254" s="9"/>
      <c r="G254" s="10" t="str">
        <f>'Classification-Chris'!G254</f>
        <v/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 t="s">
        <v>844</v>
      </c>
      <c r="B255" s="9" t="s">
        <v>845</v>
      </c>
      <c r="C255" s="9" t="s">
        <v>846</v>
      </c>
      <c r="D255" s="9"/>
      <c r="E255" s="9"/>
      <c r="F255" s="9"/>
      <c r="G255" s="10" t="str">
        <f>'Classification-Chris'!G255</f>
        <v/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 t="s">
        <v>847</v>
      </c>
      <c r="B256" s="9" t="s">
        <v>848</v>
      </c>
      <c r="C256" s="9" t="s">
        <v>849</v>
      </c>
      <c r="D256" s="9"/>
      <c r="E256" s="9"/>
      <c r="F256" s="9"/>
      <c r="G256" s="10" t="str">
        <f>'Classification-Chris'!G256</f>
        <v/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 t="s">
        <v>850</v>
      </c>
      <c r="B257" s="9" t="s">
        <v>851</v>
      </c>
      <c r="C257" s="9" t="s">
        <v>852</v>
      </c>
      <c r="D257" s="9"/>
      <c r="E257" s="9"/>
      <c r="F257" s="9"/>
      <c r="G257" s="10" t="str">
        <f>'Classification-Chris'!G257</f>
        <v/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 t="s">
        <v>853</v>
      </c>
      <c r="B258" s="9" t="s">
        <v>854</v>
      </c>
      <c r="C258" s="9" t="s">
        <v>855</v>
      </c>
      <c r="D258" s="9"/>
      <c r="E258" s="9"/>
      <c r="F258" s="9"/>
      <c r="G258" s="10" t="str">
        <f>'Classification-Chris'!G258</f>
        <v/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 t="s">
        <v>856</v>
      </c>
      <c r="B259" s="9" t="s">
        <v>857</v>
      </c>
      <c r="C259" s="9" t="s">
        <v>858</v>
      </c>
      <c r="D259" s="9"/>
      <c r="E259" s="9"/>
      <c r="F259" s="9"/>
      <c r="G259" s="10" t="str">
        <f>'Classification-Chris'!G259</f>
        <v/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 t="s">
        <v>859</v>
      </c>
      <c r="B260" s="9" t="s">
        <v>860</v>
      </c>
      <c r="C260" s="9" t="s">
        <v>861</v>
      </c>
      <c r="D260" s="9"/>
      <c r="E260" s="9"/>
      <c r="F260" s="9"/>
      <c r="G260" s="10" t="str">
        <f>'Classification-Chris'!G260</f>
        <v/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 t="s">
        <v>862</v>
      </c>
      <c r="B261" s="9" t="s">
        <v>863</v>
      </c>
      <c r="C261" s="9" t="s">
        <v>864</v>
      </c>
      <c r="D261" s="9"/>
      <c r="E261" s="9"/>
      <c r="F261" s="9"/>
      <c r="G261" s="10" t="str">
        <f>'Classification-Chris'!G261</f>
        <v/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 t="s">
        <v>865</v>
      </c>
      <c r="B262" s="9" t="s">
        <v>866</v>
      </c>
      <c r="C262" s="9" t="s">
        <v>867</v>
      </c>
      <c r="D262" s="9"/>
      <c r="E262" s="9"/>
      <c r="F262" s="9"/>
      <c r="G262" s="10" t="str">
        <f>'Classification-Chris'!G262</f>
        <v/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 t="s">
        <v>868</v>
      </c>
      <c r="B263" s="9" t="s">
        <v>869</v>
      </c>
      <c r="C263" s="9" t="s">
        <v>870</v>
      </c>
      <c r="D263" s="9"/>
      <c r="E263" s="9"/>
      <c r="F263" s="9"/>
      <c r="G263" s="10" t="str">
        <f>'Classification-Chris'!G263</f>
        <v/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 t="s">
        <v>871</v>
      </c>
      <c r="B264" s="9" t="s">
        <v>872</v>
      </c>
      <c r="C264" s="9" t="s">
        <v>873</v>
      </c>
      <c r="D264" s="9"/>
      <c r="E264" s="9"/>
      <c r="F264" s="9"/>
      <c r="G264" s="10" t="str">
        <f>'Classification-Chris'!G264</f>
        <v/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 t="s">
        <v>874</v>
      </c>
      <c r="B265" s="9" t="s">
        <v>875</v>
      </c>
      <c r="C265" s="9" t="s">
        <v>876</v>
      </c>
      <c r="D265" s="9"/>
      <c r="E265" s="9"/>
      <c r="F265" s="9"/>
      <c r="G265" s="10" t="str">
        <f>'Classification-Chris'!G265</f>
        <v/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 t="s">
        <v>877</v>
      </c>
      <c r="B266" s="9" t="s">
        <v>878</v>
      </c>
      <c r="C266" s="9" t="s">
        <v>879</v>
      </c>
      <c r="D266" s="9"/>
      <c r="E266" s="9"/>
      <c r="F266" s="9"/>
      <c r="G266" s="10" t="str">
        <f>'Classification-Chris'!G266</f>
        <v/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 t="s">
        <v>880</v>
      </c>
      <c r="B267" s="9" t="s">
        <v>881</v>
      </c>
      <c r="C267" s="9" t="s">
        <v>882</v>
      </c>
      <c r="D267" s="9"/>
      <c r="E267" s="9"/>
      <c r="F267" s="9"/>
      <c r="G267" s="10" t="str">
        <f>'Classification-Chris'!G267</f>
        <v/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 t="s">
        <v>883</v>
      </c>
      <c r="B268" s="9" t="s">
        <v>884</v>
      </c>
      <c r="C268" s="9" t="s">
        <v>885</v>
      </c>
      <c r="D268" s="9"/>
      <c r="E268" s="9"/>
      <c r="F268" s="9"/>
      <c r="G268" s="10" t="str">
        <f>'Classification-Chris'!G268</f>
        <v/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 t="s">
        <v>886</v>
      </c>
      <c r="B269" s="9" t="s">
        <v>887</v>
      </c>
      <c r="C269" s="9" t="s">
        <v>888</v>
      </c>
      <c r="D269" s="9"/>
      <c r="E269" s="9"/>
      <c r="F269" s="9"/>
      <c r="G269" s="10" t="str">
        <f>'Classification-Chris'!G269</f>
        <v/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 t="s">
        <v>889</v>
      </c>
      <c r="B270" s="9" t="s">
        <v>890</v>
      </c>
      <c r="C270" s="9" t="s">
        <v>891</v>
      </c>
      <c r="D270" s="9"/>
      <c r="E270" s="9"/>
      <c r="F270" s="9"/>
      <c r="G270" s="10" t="str">
        <f>'Classification-Chris'!G270</f>
        <v/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 t="s">
        <v>892</v>
      </c>
      <c r="B271" s="9" t="s">
        <v>893</v>
      </c>
      <c r="C271" s="9" t="s">
        <v>894</v>
      </c>
      <c r="D271" s="9"/>
      <c r="E271" s="9"/>
      <c r="F271" s="9"/>
      <c r="G271" s="10" t="str">
        <f>'Classification-Chris'!G271</f>
        <v/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 t="s">
        <v>895</v>
      </c>
      <c r="B272" s="9" t="s">
        <v>896</v>
      </c>
      <c r="C272" s="9" t="s">
        <v>897</v>
      </c>
      <c r="D272" s="9"/>
      <c r="E272" s="9"/>
      <c r="F272" s="9"/>
      <c r="G272" s="10" t="str">
        <f>'Classification-Chris'!G272</f>
        <v/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 t="s">
        <v>898</v>
      </c>
      <c r="B273" s="9" t="s">
        <v>899</v>
      </c>
      <c r="C273" s="9" t="s">
        <v>900</v>
      </c>
      <c r="D273" s="9"/>
      <c r="E273" s="9"/>
      <c r="F273" s="9"/>
      <c r="G273" s="10" t="str">
        <f>'Classification-Chris'!G273</f>
        <v/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 t="s">
        <v>901</v>
      </c>
      <c r="B274" s="9" t="s">
        <v>902</v>
      </c>
      <c r="C274" s="9" t="s">
        <v>903</v>
      </c>
      <c r="D274" s="9"/>
      <c r="E274" s="9"/>
      <c r="F274" s="9"/>
      <c r="G274" s="10" t="str">
        <f>'Classification-Chris'!G274</f>
        <v/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 t="s">
        <v>904</v>
      </c>
      <c r="B275" s="9" t="s">
        <v>905</v>
      </c>
      <c r="C275" s="9" t="s">
        <v>906</v>
      </c>
      <c r="D275" s="9"/>
      <c r="E275" s="9"/>
      <c r="F275" s="9"/>
      <c r="G275" s="10" t="str">
        <f>'Classification-Chris'!G275</f>
        <v/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 t="s">
        <v>907</v>
      </c>
      <c r="B276" s="9" t="s">
        <v>908</v>
      </c>
      <c r="C276" s="9" t="s">
        <v>909</v>
      </c>
      <c r="D276" s="9"/>
      <c r="E276" s="9"/>
      <c r="F276" s="9"/>
      <c r="G276" s="10" t="str">
        <f>'Classification-Chris'!G276</f>
        <v/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 t="s">
        <v>910</v>
      </c>
      <c r="B277" s="9" t="s">
        <v>911</v>
      </c>
      <c r="C277" s="9" t="s">
        <v>912</v>
      </c>
      <c r="D277" s="9"/>
      <c r="E277" s="9"/>
      <c r="F277" s="9"/>
      <c r="G277" s="10" t="str">
        <f>'Classification-Chris'!G277</f>
        <v/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 t="s">
        <v>913</v>
      </c>
      <c r="B278" s="9" t="s">
        <v>914</v>
      </c>
      <c r="C278" s="9" t="s">
        <v>915</v>
      </c>
      <c r="D278" s="9"/>
      <c r="E278" s="9"/>
      <c r="F278" s="9"/>
      <c r="G278" s="10" t="str">
        <f>'Classification-Chris'!G278</f>
        <v/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 t="s">
        <v>916</v>
      </c>
      <c r="B279" s="9" t="s">
        <v>917</v>
      </c>
      <c r="C279" s="9" t="s">
        <v>918</v>
      </c>
      <c r="D279" s="9"/>
      <c r="E279" s="9"/>
      <c r="F279" s="9"/>
      <c r="G279" s="10" t="str">
        <f>'Classification-Chris'!G279</f>
        <v/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 t="s">
        <v>919</v>
      </c>
      <c r="B280" s="9" t="s">
        <v>920</v>
      </c>
      <c r="C280" s="9" t="s">
        <v>921</v>
      </c>
      <c r="D280" s="9"/>
      <c r="E280" s="9"/>
      <c r="F280" s="9"/>
      <c r="G280" s="10" t="str">
        <f>'Classification-Chris'!G280</f>
        <v/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 t="s">
        <v>922</v>
      </c>
      <c r="B281" s="9" t="s">
        <v>923</v>
      </c>
      <c r="C281" s="9" t="s">
        <v>924</v>
      </c>
      <c r="D281" s="9"/>
      <c r="E281" s="9"/>
      <c r="F281" s="9"/>
      <c r="G281" s="10" t="str">
        <f>'Classification-Chris'!G281</f>
        <v/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 t="s">
        <v>925</v>
      </c>
      <c r="B282" s="9" t="s">
        <v>926</v>
      </c>
      <c r="C282" s="9" t="s">
        <v>927</v>
      </c>
      <c r="D282" s="9"/>
      <c r="E282" s="9"/>
      <c r="F282" s="9"/>
      <c r="G282" s="10" t="str">
        <f>'Classification-Chris'!G282</f>
        <v/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 t="s">
        <v>928</v>
      </c>
      <c r="B283" s="9" t="s">
        <v>929</v>
      </c>
      <c r="C283" s="9" t="s">
        <v>930</v>
      </c>
      <c r="D283" s="9"/>
      <c r="E283" s="9"/>
      <c r="F283" s="9"/>
      <c r="G283" s="10" t="str">
        <f>'Classification-Chris'!G283</f>
        <v/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 t="s">
        <v>931</v>
      </c>
      <c r="B284" s="9" t="s">
        <v>932</v>
      </c>
      <c r="C284" s="9" t="s">
        <v>933</v>
      </c>
      <c r="D284" s="9"/>
      <c r="E284" s="9"/>
      <c r="F284" s="9"/>
      <c r="G284" s="10" t="str">
        <f>'Classification-Chris'!G284</f>
        <v/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 t="s">
        <v>934</v>
      </c>
      <c r="B285" s="9" t="s">
        <v>935</v>
      </c>
      <c r="C285" s="9" t="s">
        <v>936</v>
      </c>
      <c r="D285" s="9"/>
      <c r="E285" s="9"/>
      <c r="F285" s="9"/>
      <c r="G285" s="10" t="str">
        <f>'Classification-Chris'!G285</f>
        <v/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 t="s">
        <v>937</v>
      </c>
      <c r="B286" s="9" t="s">
        <v>938</v>
      </c>
      <c r="C286" s="9" t="s">
        <v>939</v>
      </c>
      <c r="D286" s="9"/>
      <c r="E286" s="9"/>
      <c r="F286" s="9"/>
      <c r="G286" s="10" t="str">
        <f>'Classification-Chris'!G286</f>
        <v/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 t="s">
        <v>940</v>
      </c>
      <c r="B287" s="9" t="s">
        <v>941</v>
      </c>
      <c r="C287" s="9" t="s">
        <v>942</v>
      </c>
      <c r="D287" s="9"/>
      <c r="E287" s="9"/>
      <c r="F287" s="9"/>
      <c r="G287" s="10" t="str">
        <f>'Classification-Chris'!G287</f>
        <v/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 t="s">
        <v>943</v>
      </c>
      <c r="B288" s="9" t="s">
        <v>944</v>
      </c>
      <c r="C288" s="9" t="s">
        <v>945</v>
      </c>
      <c r="D288" s="9"/>
      <c r="E288" s="9"/>
      <c r="F288" s="9"/>
      <c r="G288" s="10" t="str">
        <f>'Classification-Chris'!G288</f>
        <v/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 t="s">
        <v>946</v>
      </c>
      <c r="B289" s="9" t="s">
        <v>947</v>
      </c>
      <c r="C289" s="9" t="s">
        <v>948</v>
      </c>
      <c r="D289" s="9"/>
      <c r="E289" s="9"/>
      <c r="F289" s="9"/>
      <c r="G289" s="10" t="str">
        <f>'Classification-Chris'!G289</f>
        <v/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 t="s">
        <v>949</v>
      </c>
      <c r="B290" s="9" t="s">
        <v>950</v>
      </c>
      <c r="C290" s="9" t="s">
        <v>951</v>
      </c>
      <c r="D290" s="9"/>
      <c r="E290" s="9"/>
      <c r="F290" s="9"/>
      <c r="G290" s="10" t="str">
        <f>'Classification-Chris'!G290</f>
        <v/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 t="s">
        <v>952</v>
      </c>
      <c r="B291" s="9" t="s">
        <v>953</v>
      </c>
      <c r="C291" s="9" t="s">
        <v>954</v>
      </c>
      <c r="D291" s="9"/>
      <c r="E291" s="9"/>
      <c r="F291" s="9"/>
      <c r="G291" s="10" t="str">
        <f>'Classification-Chris'!G291</f>
        <v/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 t="s">
        <v>955</v>
      </c>
      <c r="B292" s="9" t="s">
        <v>956</v>
      </c>
      <c r="C292" s="9" t="s">
        <v>957</v>
      </c>
      <c r="D292" s="9"/>
      <c r="E292" s="9"/>
      <c r="F292" s="9"/>
      <c r="G292" s="10" t="str">
        <f>'Classification-Chris'!G292</f>
        <v/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 t="s">
        <v>958</v>
      </c>
      <c r="B293" s="9" t="s">
        <v>959</v>
      </c>
      <c r="C293" s="9" t="s">
        <v>960</v>
      </c>
      <c r="D293" s="9"/>
      <c r="E293" s="9"/>
      <c r="F293" s="9"/>
      <c r="G293" s="10" t="str">
        <f>'Classification-Chris'!G293</f>
        <v/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 t="s">
        <v>961</v>
      </c>
      <c r="B294" s="9" t="s">
        <v>962</v>
      </c>
      <c r="C294" s="9" t="s">
        <v>963</v>
      </c>
      <c r="D294" s="9"/>
      <c r="E294" s="9"/>
      <c r="F294" s="9"/>
      <c r="G294" s="10" t="str">
        <f>'Classification-Chris'!G294</f>
        <v/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 t="s">
        <v>964</v>
      </c>
      <c r="B295" s="9" t="s">
        <v>965</v>
      </c>
      <c r="C295" s="9" t="s">
        <v>966</v>
      </c>
      <c r="D295" s="9"/>
      <c r="E295" s="9"/>
      <c r="F295" s="9"/>
      <c r="G295" s="10" t="str">
        <f>'Classification-Chris'!G295</f>
        <v/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 t="s">
        <v>967</v>
      </c>
      <c r="B296" s="9" t="s">
        <v>968</v>
      </c>
      <c r="C296" s="9" t="s">
        <v>969</v>
      </c>
      <c r="D296" s="9"/>
      <c r="E296" s="9"/>
      <c r="F296" s="9"/>
      <c r="G296" s="10" t="str">
        <f>'Classification-Chris'!G296</f>
        <v/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 t="s">
        <v>970</v>
      </c>
      <c r="B297" s="9" t="s">
        <v>971</v>
      </c>
      <c r="C297" s="9" t="s">
        <v>972</v>
      </c>
      <c r="D297" s="9"/>
      <c r="E297" s="9"/>
      <c r="F297" s="9"/>
      <c r="G297" s="10" t="str">
        <f>'Classification-Chris'!G297</f>
        <v/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 t="s">
        <v>973</v>
      </c>
      <c r="B298" s="9" t="s">
        <v>974</v>
      </c>
      <c r="C298" s="9" t="s">
        <v>975</v>
      </c>
      <c r="D298" s="9"/>
      <c r="E298" s="9"/>
      <c r="F298" s="9"/>
      <c r="G298" s="10" t="str">
        <f>'Classification-Chris'!G298</f>
        <v/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 t="s">
        <v>976</v>
      </c>
      <c r="B299" s="9" t="s">
        <v>977</v>
      </c>
      <c r="C299" s="9" t="s">
        <v>978</v>
      </c>
      <c r="D299" s="9"/>
      <c r="E299" s="9"/>
      <c r="F299" s="9"/>
      <c r="G299" s="10" t="str">
        <f>'Classification-Chris'!G299</f>
        <v/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 t="s">
        <v>979</v>
      </c>
      <c r="B300" s="9" t="s">
        <v>980</v>
      </c>
      <c r="C300" s="9" t="s">
        <v>981</v>
      </c>
      <c r="D300" s="9"/>
      <c r="E300" s="9"/>
      <c r="F300" s="9"/>
      <c r="G300" s="10" t="str">
        <f>'Classification-Chris'!G300</f>
        <v/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 t="s">
        <v>982</v>
      </c>
      <c r="B301" s="9" t="s">
        <v>983</v>
      </c>
      <c r="C301" s="9" t="s">
        <v>984</v>
      </c>
      <c r="D301" s="9"/>
      <c r="E301" s="9"/>
      <c r="F301" s="9"/>
      <c r="G301" s="10" t="str">
        <f>'Classification-Chris'!G301</f>
        <v/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 t="s">
        <v>985</v>
      </c>
      <c r="B302" s="9" t="s">
        <v>986</v>
      </c>
      <c r="C302" s="9" t="s">
        <v>987</v>
      </c>
      <c r="D302" s="9"/>
      <c r="E302" s="9"/>
      <c r="F302" s="9"/>
      <c r="G302" s="10" t="str">
        <f>'Classification-Chris'!G302</f>
        <v/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 t="s">
        <v>988</v>
      </c>
      <c r="B303" s="9" t="s">
        <v>989</v>
      </c>
      <c r="C303" s="9" t="s">
        <v>990</v>
      </c>
      <c r="D303" s="9"/>
      <c r="E303" s="9"/>
      <c r="F303" s="9"/>
      <c r="G303" s="10" t="str">
        <f>'Classification-Chris'!G303</f>
        <v/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 t="s">
        <v>991</v>
      </c>
      <c r="B304" s="9" t="s">
        <v>992</v>
      </c>
      <c r="C304" s="9" t="s">
        <v>993</v>
      </c>
      <c r="D304" s="9"/>
      <c r="E304" s="9"/>
      <c r="F304" s="9"/>
      <c r="G304" s="10" t="str">
        <f>'Classification-Chris'!G304</f>
        <v/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 t="s">
        <v>994</v>
      </c>
      <c r="B305" s="9" t="s">
        <v>995</v>
      </c>
      <c r="C305" s="9" t="s">
        <v>996</v>
      </c>
      <c r="D305" s="9"/>
      <c r="E305" s="9"/>
      <c r="F305" s="9"/>
      <c r="G305" s="10" t="str">
        <f>'Classification-Chris'!G305</f>
        <v/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 t="s">
        <v>997</v>
      </c>
      <c r="B306" s="9" t="s">
        <v>998</v>
      </c>
      <c r="C306" s="9" t="s">
        <v>999</v>
      </c>
      <c r="D306" s="9"/>
      <c r="E306" s="9"/>
      <c r="F306" s="9"/>
      <c r="G306" s="10" t="str">
        <f>'Classification-Chris'!G306</f>
        <v/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 t="s">
        <v>1000</v>
      </c>
      <c r="B307" s="9" t="s">
        <v>1001</v>
      </c>
      <c r="C307" s="9" t="s">
        <v>1002</v>
      </c>
      <c r="D307" s="9"/>
      <c r="E307" s="9"/>
      <c r="F307" s="9"/>
      <c r="G307" s="10" t="str">
        <f>'Classification-Chris'!G307</f>
        <v/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 t="s">
        <v>1003</v>
      </c>
      <c r="B308" s="9" t="s">
        <v>1004</v>
      </c>
      <c r="C308" s="9" t="s">
        <v>1005</v>
      </c>
      <c r="D308" s="9"/>
      <c r="E308" s="9"/>
      <c r="F308" s="9"/>
      <c r="G308" s="10" t="str">
        <f>'Classification-Chris'!G308</f>
        <v/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 t="s">
        <v>1006</v>
      </c>
      <c r="B309" s="9" t="s">
        <v>1007</v>
      </c>
      <c r="C309" s="9" t="s">
        <v>1008</v>
      </c>
      <c r="D309" s="9"/>
      <c r="E309" s="9"/>
      <c r="F309" s="9"/>
      <c r="G309" s="10" t="str">
        <f>'Classification-Chris'!G309</f>
        <v/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 t="s">
        <v>1009</v>
      </c>
      <c r="B310" s="9" t="s">
        <v>1010</v>
      </c>
      <c r="C310" s="9" t="s">
        <v>1011</v>
      </c>
      <c r="D310" s="10" t="s">
        <v>1012</v>
      </c>
      <c r="E310" s="11" t="s">
        <v>19</v>
      </c>
      <c r="F310" s="13" t="s">
        <v>26</v>
      </c>
      <c r="G310" s="10" t="str">
        <f>'Classification-Chris'!G310</f>
        <v/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 t="s">
        <v>1013</v>
      </c>
      <c r="B311" s="9" t="s">
        <v>1014</v>
      </c>
      <c r="C311" s="9" t="s">
        <v>1015</v>
      </c>
      <c r="D311" s="9"/>
      <c r="E311" s="9"/>
      <c r="F311" s="9"/>
      <c r="G311" s="10" t="str">
        <f>'Classification-Chris'!G311</f>
        <v/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 t="s">
        <v>1016</v>
      </c>
      <c r="B312" s="9" t="s">
        <v>1017</v>
      </c>
      <c r="C312" s="9" t="s">
        <v>1018</v>
      </c>
      <c r="D312" s="9"/>
      <c r="E312" s="9"/>
      <c r="F312" s="9"/>
      <c r="G312" s="10" t="str">
        <f>'Classification-Chris'!G312</f>
        <v/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 t="s">
        <v>1019</v>
      </c>
      <c r="B313" s="9" t="s">
        <v>1020</v>
      </c>
      <c r="C313" s="9" t="s">
        <v>1021</v>
      </c>
      <c r="D313" s="9"/>
      <c r="E313" s="9"/>
      <c r="F313" s="9"/>
      <c r="G313" s="10" t="str">
        <f>'Classification-Chris'!G313</f>
        <v/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 t="s">
        <v>1022</v>
      </c>
      <c r="B314" s="9" t="s">
        <v>1023</v>
      </c>
      <c r="C314" s="9" t="s">
        <v>1024</v>
      </c>
      <c r="D314" s="9"/>
      <c r="E314" s="9"/>
      <c r="F314" s="9"/>
      <c r="G314" s="10" t="str">
        <f>'Classification-Chris'!G314</f>
        <v/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 t="s">
        <v>1025</v>
      </c>
      <c r="B315" s="9" t="s">
        <v>1026</v>
      </c>
      <c r="C315" s="9" t="s">
        <v>1027</v>
      </c>
      <c r="D315" s="9"/>
      <c r="E315" s="9"/>
      <c r="F315" s="9"/>
      <c r="G315" s="10" t="str">
        <f>'Classification-Chris'!G315</f>
        <v/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 t="s">
        <v>1028</v>
      </c>
      <c r="B316" s="9" t="s">
        <v>1029</v>
      </c>
      <c r="C316" s="9" t="s">
        <v>1030</v>
      </c>
      <c r="D316" s="9"/>
      <c r="E316" s="9"/>
      <c r="F316" s="9"/>
      <c r="G316" s="10" t="str">
        <f>'Classification-Chris'!G316</f>
        <v/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 t="s">
        <v>1031</v>
      </c>
      <c r="B317" s="9" t="s">
        <v>1032</v>
      </c>
      <c r="C317" s="9" t="s">
        <v>1033</v>
      </c>
      <c r="D317" s="9"/>
      <c r="E317" s="9"/>
      <c r="F317" s="9"/>
      <c r="G317" s="10" t="str">
        <f>'Classification-Chris'!G317</f>
        <v/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 t="s">
        <v>1034</v>
      </c>
      <c r="B318" s="9" t="s">
        <v>1035</v>
      </c>
      <c r="C318" s="9" t="s">
        <v>1036</v>
      </c>
      <c r="D318" s="10" t="s">
        <v>10</v>
      </c>
      <c r="E318" s="11" t="s">
        <v>19</v>
      </c>
      <c r="F318" s="11" t="s">
        <v>25</v>
      </c>
      <c r="G318" s="10" t="str">
        <f>'Classification-Chris'!G318</f>
        <v/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 t="s">
        <v>1037</v>
      </c>
      <c r="B319" s="9" t="s">
        <v>1038</v>
      </c>
      <c r="C319" s="9" t="s">
        <v>1039</v>
      </c>
      <c r="D319" s="9"/>
      <c r="E319" s="9"/>
      <c r="F319" s="9"/>
      <c r="G319" s="10" t="str">
        <f>'Classification-Chris'!G319</f>
        <v/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 t="s">
        <v>1040</v>
      </c>
      <c r="B320" s="9" t="s">
        <v>1041</v>
      </c>
      <c r="C320" s="9" t="s">
        <v>1042</v>
      </c>
      <c r="D320" s="9"/>
      <c r="E320" s="9"/>
      <c r="F320" s="9"/>
      <c r="G320" s="10" t="str">
        <f>'Classification-Chris'!G320</f>
        <v/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 t="s">
        <v>1043</v>
      </c>
      <c r="B321" s="9" t="s">
        <v>1044</v>
      </c>
      <c r="C321" s="9" t="s">
        <v>1045</v>
      </c>
      <c r="D321" s="9"/>
      <c r="E321" s="9"/>
      <c r="F321" s="9"/>
      <c r="G321" s="10" t="str">
        <f>'Classification-Chris'!G321</f>
        <v/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 t="s">
        <v>1046</v>
      </c>
      <c r="B322" s="9" t="s">
        <v>1047</v>
      </c>
      <c r="C322" s="9" t="s">
        <v>1048</v>
      </c>
      <c r="D322" s="9"/>
      <c r="E322" s="9"/>
      <c r="F322" s="9"/>
      <c r="G322" s="10" t="str">
        <f>'Classification-Chris'!G322</f>
        <v/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 t="s">
        <v>1049</v>
      </c>
      <c r="B323" s="9" t="s">
        <v>1050</v>
      </c>
      <c r="C323" s="9" t="s">
        <v>1051</v>
      </c>
      <c r="D323" s="9"/>
      <c r="E323" s="9"/>
      <c r="F323" s="9"/>
      <c r="G323" s="10" t="str">
        <f>'Classification-Chris'!G323</f>
        <v/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 t="s">
        <v>1052</v>
      </c>
      <c r="B324" s="9" t="s">
        <v>1053</v>
      </c>
      <c r="C324" s="9" t="s">
        <v>1054</v>
      </c>
      <c r="D324" s="10" t="s">
        <v>1055</v>
      </c>
      <c r="E324" s="11" t="s">
        <v>17</v>
      </c>
      <c r="F324" s="11" t="s">
        <v>24</v>
      </c>
      <c r="G324" s="10" t="str">
        <f>'Classification-Chris'!G324</f>
        <v/>
      </c>
      <c r="H324" s="11" t="s">
        <v>144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 t="s">
        <v>1056</v>
      </c>
      <c r="B325" s="9" t="s">
        <v>1057</v>
      </c>
      <c r="C325" s="9" t="s">
        <v>1058</v>
      </c>
      <c r="D325" s="9"/>
      <c r="E325" s="9"/>
      <c r="F325" s="9"/>
      <c r="G325" s="10" t="str">
        <f>'Classification-Chris'!G325</f>
        <v/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 t="s">
        <v>1059</v>
      </c>
      <c r="B326" s="9" t="s">
        <v>1060</v>
      </c>
      <c r="C326" s="9" t="s">
        <v>1061</v>
      </c>
      <c r="D326" s="9"/>
      <c r="E326" s="9"/>
      <c r="F326" s="9"/>
      <c r="G326" s="10" t="str">
        <f>'Classification-Chris'!G326</f>
        <v/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 t="s">
        <v>1062</v>
      </c>
      <c r="B327" s="9" t="s">
        <v>1063</v>
      </c>
      <c r="C327" s="9" t="s">
        <v>1064</v>
      </c>
      <c r="D327" s="9"/>
      <c r="E327" s="9"/>
      <c r="F327" s="9"/>
      <c r="G327" s="10" t="str">
        <f>'Classification-Chris'!G327</f>
        <v/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 t="s">
        <v>1065</v>
      </c>
      <c r="B328" s="9" t="s">
        <v>1066</v>
      </c>
      <c r="C328" s="9" t="s">
        <v>1067</v>
      </c>
      <c r="D328" s="9"/>
      <c r="E328" s="9"/>
      <c r="F328" s="9"/>
      <c r="G328" s="10" t="str">
        <f>'Classification-Chris'!G328</f>
        <v/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 t="s">
        <v>1068</v>
      </c>
      <c r="B329" s="9" t="s">
        <v>1069</v>
      </c>
      <c r="C329" s="9" t="s">
        <v>1070</v>
      </c>
      <c r="D329" s="10" t="s">
        <v>1071</v>
      </c>
      <c r="E329" s="9"/>
      <c r="F329" s="9"/>
      <c r="G329" s="10" t="str">
        <f>'Classification-Chris'!G329</f>
        <v>Exclude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 t="s">
        <v>1073</v>
      </c>
      <c r="B330" s="9" t="s">
        <v>1074</v>
      </c>
      <c r="C330" s="9" t="s">
        <v>1075</v>
      </c>
      <c r="D330" s="9"/>
      <c r="E330" s="11" t="s">
        <v>19</v>
      </c>
      <c r="F330" s="11" t="s">
        <v>24</v>
      </c>
      <c r="G330" s="10" t="str">
        <f>'Classification-Chris'!G330</f>
        <v/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 t="s">
        <v>1076</v>
      </c>
      <c r="B331" s="9" t="s">
        <v>1077</v>
      </c>
      <c r="C331" s="9" t="s">
        <v>1078</v>
      </c>
      <c r="D331" s="9"/>
      <c r="E331" s="9"/>
      <c r="F331" s="9"/>
      <c r="G331" s="10" t="str">
        <f>'Classification-Chris'!G331</f>
        <v/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 t="s">
        <v>1079</v>
      </c>
      <c r="B332" s="9" t="s">
        <v>1080</v>
      </c>
      <c r="C332" s="9" t="s">
        <v>1081</v>
      </c>
      <c r="D332" s="9"/>
      <c r="E332" s="9"/>
      <c r="F332" s="9"/>
      <c r="G332" s="10" t="str">
        <f>'Classification-Chris'!G332</f>
        <v/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 t="s">
        <v>1082</v>
      </c>
      <c r="B333" s="9" t="s">
        <v>1083</v>
      </c>
      <c r="C333" s="9" t="s">
        <v>1084</v>
      </c>
      <c r="D333" s="9"/>
      <c r="E333" s="9"/>
      <c r="F333" s="9"/>
      <c r="G333" s="10" t="str">
        <f>'Classification-Chris'!G333</f>
        <v/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 t="s">
        <v>1085</v>
      </c>
      <c r="B334" s="9" t="s">
        <v>1086</v>
      </c>
      <c r="C334" s="9" t="s">
        <v>1087</v>
      </c>
      <c r="D334" s="9"/>
      <c r="E334" s="9"/>
      <c r="F334" s="9"/>
      <c r="G334" s="10" t="str">
        <f>'Classification-Chris'!G334</f>
        <v/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 t="s">
        <v>1088</v>
      </c>
      <c r="B335" s="9" t="s">
        <v>1089</v>
      </c>
      <c r="C335" s="9" t="s">
        <v>1090</v>
      </c>
      <c r="D335" s="9"/>
      <c r="E335" s="9"/>
      <c r="F335" s="9"/>
      <c r="G335" s="10" t="str">
        <f>'Classification-Chris'!G335</f>
        <v/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 t="s">
        <v>1091</v>
      </c>
      <c r="B336" s="9" t="s">
        <v>1092</v>
      </c>
      <c r="C336" s="9" t="s">
        <v>1093</v>
      </c>
      <c r="D336" s="9"/>
      <c r="E336" s="9"/>
      <c r="F336" s="9"/>
      <c r="G336" s="10" t="str">
        <f>'Classification-Chris'!G336</f>
        <v/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 t="s">
        <v>1094</v>
      </c>
      <c r="B337" s="9" t="s">
        <v>1095</v>
      </c>
      <c r="C337" s="9" t="s">
        <v>1096</v>
      </c>
      <c r="D337" s="9"/>
      <c r="E337" s="9"/>
      <c r="F337" s="9"/>
      <c r="G337" s="10" t="str">
        <f>'Classification-Chris'!G337</f>
        <v/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 t="s">
        <v>1097</v>
      </c>
      <c r="B338" s="9" t="s">
        <v>1098</v>
      </c>
      <c r="C338" s="9" t="s">
        <v>1099</v>
      </c>
      <c r="D338" s="9"/>
      <c r="E338" s="9"/>
      <c r="F338" s="9"/>
      <c r="G338" s="10" t="str">
        <f>'Classification-Chris'!G338</f>
        <v/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 t="s">
        <v>1100</v>
      </c>
      <c r="B339" s="9" t="s">
        <v>1101</v>
      </c>
      <c r="C339" s="9" t="s">
        <v>1102</v>
      </c>
      <c r="D339" s="9"/>
      <c r="E339" s="9"/>
      <c r="F339" s="9"/>
      <c r="G339" s="10" t="str">
        <f>'Classification-Chris'!G339</f>
        <v/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 t="s">
        <v>1103</v>
      </c>
      <c r="B340" s="9" t="s">
        <v>1104</v>
      </c>
      <c r="C340" s="9" t="s">
        <v>1105</v>
      </c>
      <c r="D340" s="9"/>
      <c r="E340" s="9"/>
      <c r="F340" s="9"/>
      <c r="G340" s="10" t="str">
        <f>'Classification-Chris'!G340</f>
        <v/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 t="s">
        <v>1106</v>
      </c>
      <c r="B341" s="9" t="s">
        <v>1107</v>
      </c>
      <c r="C341" s="9" t="s">
        <v>1108</v>
      </c>
      <c r="D341" s="9"/>
      <c r="E341" s="9"/>
      <c r="F341" s="9"/>
      <c r="G341" s="10" t="str">
        <f>'Classification-Chris'!G341</f>
        <v/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 t="s">
        <v>1109</v>
      </c>
      <c r="B342" s="9" t="s">
        <v>1110</v>
      </c>
      <c r="C342" s="9" t="s">
        <v>1111</v>
      </c>
      <c r="D342" s="9"/>
      <c r="E342" s="9"/>
      <c r="F342" s="9"/>
      <c r="G342" s="10" t="str">
        <f>'Classification-Chris'!G342</f>
        <v/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 t="s">
        <v>1112</v>
      </c>
      <c r="B343" s="9" t="s">
        <v>1113</v>
      </c>
      <c r="C343" s="9" t="s">
        <v>1114</v>
      </c>
      <c r="D343" s="9"/>
      <c r="E343" s="9"/>
      <c r="F343" s="9"/>
      <c r="G343" s="10" t="str">
        <f>'Classification-Chris'!G343</f>
        <v/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 t="s">
        <v>1115</v>
      </c>
      <c r="B344" s="9" t="s">
        <v>1116</v>
      </c>
      <c r="C344" s="9" t="s">
        <v>1117</v>
      </c>
      <c r="D344" s="9"/>
      <c r="E344" s="9"/>
      <c r="F344" s="9"/>
      <c r="G344" s="10" t="str">
        <f>'Classification-Chris'!G344</f>
        <v/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 t="s">
        <v>1118</v>
      </c>
      <c r="B345" s="9" t="s">
        <v>1119</v>
      </c>
      <c r="C345" s="9" t="s">
        <v>1120</v>
      </c>
      <c r="D345" s="9"/>
      <c r="E345" s="9"/>
      <c r="F345" s="9"/>
      <c r="G345" s="10" t="str">
        <f>'Classification-Chris'!G345</f>
        <v/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 t="s">
        <v>1121</v>
      </c>
      <c r="B346" s="9" t="s">
        <v>1122</v>
      </c>
      <c r="C346" s="9" t="s">
        <v>1123</v>
      </c>
      <c r="D346" s="9"/>
      <c r="E346" s="9"/>
      <c r="F346" s="9"/>
      <c r="G346" s="10" t="str">
        <f>'Classification-Chris'!G346</f>
        <v/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 t="s">
        <v>1124</v>
      </c>
      <c r="B347" s="9" t="s">
        <v>1125</v>
      </c>
      <c r="C347" s="9" t="s">
        <v>1126</v>
      </c>
      <c r="D347" s="9"/>
      <c r="E347" s="9"/>
      <c r="F347" s="9"/>
      <c r="G347" s="10" t="str">
        <f>'Classification-Chris'!G347</f>
        <v/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 t="s">
        <v>1127</v>
      </c>
      <c r="B348" s="9" t="s">
        <v>1128</v>
      </c>
      <c r="C348" s="9" t="s">
        <v>1129</v>
      </c>
      <c r="D348" s="9"/>
      <c r="E348" s="9"/>
      <c r="F348" s="9"/>
      <c r="G348" s="10" t="str">
        <f>'Classification-Chris'!G348</f>
        <v/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 t="s">
        <v>1130</v>
      </c>
      <c r="B349" s="9" t="s">
        <v>1131</v>
      </c>
      <c r="C349" s="9" t="s">
        <v>1132</v>
      </c>
      <c r="D349" s="9"/>
      <c r="E349" s="9"/>
      <c r="F349" s="9"/>
      <c r="G349" s="10" t="str">
        <f>'Classification-Chris'!G349</f>
        <v/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 t="s">
        <v>1133</v>
      </c>
      <c r="B350" s="9" t="s">
        <v>1134</v>
      </c>
      <c r="C350" s="9" t="s">
        <v>1135</v>
      </c>
      <c r="D350" s="9"/>
      <c r="E350" s="9"/>
      <c r="F350" s="9"/>
      <c r="G350" s="10" t="str">
        <f>'Classification-Chris'!G350</f>
        <v/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 t="s">
        <v>1136</v>
      </c>
      <c r="B351" s="9" t="s">
        <v>1137</v>
      </c>
      <c r="C351" s="9" t="s">
        <v>1138</v>
      </c>
      <c r="D351" s="9"/>
      <c r="E351" s="9"/>
      <c r="F351" s="9"/>
      <c r="G351" s="10" t="str">
        <f>'Classification-Chris'!G351</f>
        <v/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 t="s">
        <v>1139</v>
      </c>
      <c r="B352" s="9" t="s">
        <v>1140</v>
      </c>
      <c r="C352" s="9" t="s">
        <v>1141</v>
      </c>
      <c r="D352" s="9"/>
      <c r="E352" s="9"/>
      <c r="F352" s="9"/>
      <c r="G352" s="10" t="str">
        <f>'Classification-Chris'!G352</f>
        <v/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 t="s">
        <v>1142</v>
      </c>
      <c r="B353" s="9" t="s">
        <v>1143</v>
      </c>
      <c r="C353" s="9" t="s">
        <v>1144</v>
      </c>
      <c r="D353" s="9"/>
      <c r="E353" s="9"/>
      <c r="F353" s="9"/>
      <c r="G353" s="10" t="str">
        <f>'Classification-Chris'!G353</f>
        <v/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 t="s">
        <v>1145</v>
      </c>
      <c r="B354" s="9" t="s">
        <v>1146</v>
      </c>
      <c r="C354" s="9" t="s">
        <v>1147</v>
      </c>
      <c r="D354" s="9"/>
      <c r="E354" s="9"/>
      <c r="F354" s="9"/>
      <c r="G354" s="10" t="str">
        <f>'Classification-Chris'!G354</f>
        <v/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 t="s">
        <v>1148</v>
      </c>
      <c r="B355" s="9" t="s">
        <v>1149</v>
      </c>
      <c r="C355" s="9" t="s">
        <v>1150</v>
      </c>
      <c r="D355" s="9"/>
      <c r="E355" s="9"/>
      <c r="F355" s="9"/>
      <c r="G355" s="10" t="str">
        <f>'Classification-Chris'!G355</f>
        <v/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 t="s">
        <v>1151</v>
      </c>
      <c r="B356" s="9" t="s">
        <v>1152</v>
      </c>
      <c r="C356" s="9" t="s">
        <v>1153</v>
      </c>
      <c r="D356" s="9"/>
      <c r="E356" s="9"/>
      <c r="F356" s="9"/>
      <c r="G356" s="10" t="str">
        <f>'Classification-Chris'!G356</f>
        <v/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 t="s">
        <v>1154</v>
      </c>
      <c r="B357" s="9" t="s">
        <v>1155</v>
      </c>
      <c r="C357" s="9" t="s">
        <v>1156</v>
      </c>
      <c r="D357" s="9"/>
      <c r="E357" s="9"/>
      <c r="F357" s="9"/>
      <c r="G357" s="10" t="str">
        <f>'Classification-Chris'!G357</f>
        <v/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 t="s">
        <v>1157</v>
      </c>
      <c r="B358" s="9" t="s">
        <v>1158</v>
      </c>
      <c r="C358" s="9" t="s">
        <v>1159</v>
      </c>
      <c r="D358" s="9"/>
      <c r="E358" s="9"/>
      <c r="F358" s="9"/>
      <c r="G358" s="10" t="str">
        <f>'Classification-Chris'!G358</f>
        <v/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 t="s">
        <v>1160</v>
      </c>
      <c r="B359" s="9" t="s">
        <v>1161</v>
      </c>
      <c r="C359" s="9" t="s">
        <v>1162</v>
      </c>
      <c r="D359" s="9"/>
      <c r="E359" s="9"/>
      <c r="F359" s="9"/>
      <c r="G359" s="10" t="str">
        <f>'Classification-Chris'!G359</f>
        <v/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 t="s">
        <v>1163</v>
      </c>
      <c r="B360" s="9" t="s">
        <v>1164</v>
      </c>
      <c r="C360" s="9" t="s">
        <v>1165</v>
      </c>
      <c r="D360" s="9"/>
      <c r="E360" s="9"/>
      <c r="F360" s="9"/>
      <c r="G360" s="10" t="str">
        <f>'Classification-Chris'!G360</f>
        <v/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 t="s">
        <v>1166</v>
      </c>
      <c r="B361" s="9" t="s">
        <v>1167</v>
      </c>
      <c r="C361" s="9" t="s">
        <v>1168</v>
      </c>
      <c r="D361" s="9"/>
      <c r="E361" s="9"/>
      <c r="F361" s="9"/>
      <c r="G361" s="10" t="str">
        <f>'Classification-Chris'!G361</f>
        <v/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 t="s">
        <v>1169</v>
      </c>
      <c r="B362" s="9" t="s">
        <v>1170</v>
      </c>
      <c r="C362" s="9" t="s">
        <v>1171</v>
      </c>
      <c r="D362" s="9"/>
      <c r="E362" s="9"/>
      <c r="F362" s="9"/>
      <c r="G362" s="10" t="str">
        <f>'Classification-Chris'!G362</f>
        <v/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 t="s">
        <v>1172</v>
      </c>
      <c r="B363" s="9" t="s">
        <v>1173</v>
      </c>
      <c r="C363" s="9" t="s">
        <v>1174</v>
      </c>
      <c r="D363" s="9"/>
      <c r="E363" s="9"/>
      <c r="F363" s="9"/>
      <c r="G363" s="10" t="str">
        <f>'Classification-Chris'!G363</f>
        <v/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 t="s">
        <v>1175</v>
      </c>
      <c r="B364" s="9" t="s">
        <v>1176</v>
      </c>
      <c r="C364" s="9" t="s">
        <v>1177</v>
      </c>
      <c r="D364" s="9"/>
      <c r="E364" s="9"/>
      <c r="F364" s="9"/>
      <c r="G364" s="10" t="str">
        <f>'Classification-Chris'!G364</f>
        <v/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 t="s">
        <v>1178</v>
      </c>
      <c r="B365" s="9" t="s">
        <v>1179</v>
      </c>
      <c r="C365" s="9" t="s">
        <v>1180</v>
      </c>
      <c r="D365" s="9"/>
      <c r="E365" s="9"/>
      <c r="F365" s="9"/>
      <c r="G365" s="10" t="str">
        <f>'Classification-Chris'!G365</f>
        <v/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 t="s">
        <v>1181</v>
      </c>
      <c r="B366" s="9" t="s">
        <v>1182</v>
      </c>
      <c r="C366" s="9" t="s">
        <v>1183</v>
      </c>
      <c r="D366" s="9"/>
      <c r="E366" s="9"/>
      <c r="F366" s="9"/>
      <c r="G366" s="10" t="str">
        <f>'Classification-Chris'!G366</f>
        <v/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 t="s">
        <v>1184</v>
      </c>
      <c r="B367" s="9" t="s">
        <v>1185</v>
      </c>
      <c r="C367" s="9" t="s">
        <v>1186</v>
      </c>
      <c r="D367" s="9"/>
      <c r="E367" s="9"/>
      <c r="F367" s="9"/>
      <c r="G367" s="10" t="str">
        <f>'Classification-Chris'!G367</f>
        <v/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 t="s">
        <v>1187</v>
      </c>
      <c r="B368" s="9" t="s">
        <v>1188</v>
      </c>
      <c r="C368" s="9" t="s">
        <v>1189</v>
      </c>
      <c r="D368" s="9"/>
      <c r="E368" s="9"/>
      <c r="F368" s="9"/>
      <c r="G368" s="10" t="str">
        <f>'Classification-Chris'!G368</f>
        <v/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 t="s">
        <v>1190</v>
      </c>
      <c r="B369" s="9" t="s">
        <v>1191</v>
      </c>
      <c r="C369" s="9" t="s">
        <v>1192</v>
      </c>
      <c r="D369" s="9"/>
      <c r="E369" s="9"/>
      <c r="F369" s="9"/>
      <c r="G369" s="10" t="str">
        <f>'Classification-Chris'!G369</f>
        <v/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 t="s">
        <v>1193</v>
      </c>
      <c r="B370" s="9" t="s">
        <v>1194</v>
      </c>
      <c r="C370" s="9" t="s">
        <v>1195</v>
      </c>
      <c r="D370" s="9"/>
      <c r="E370" s="9"/>
      <c r="F370" s="9"/>
      <c r="G370" s="10" t="str">
        <f>'Classification-Chris'!G370</f>
        <v/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 t="s">
        <v>1196</v>
      </c>
      <c r="B371" s="9" t="s">
        <v>1197</v>
      </c>
      <c r="C371" s="9" t="s">
        <v>1198</v>
      </c>
      <c r="D371" s="10" t="s">
        <v>1199</v>
      </c>
      <c r="E371" s="11" t="s">
        <v>22</v>
      </c>
      <c r="F371" s="13" t="s">
        <v>30</v>
      </c>
      <c r="G371" s="10" t="str">
        <f>'Classification-Chris'!G371</f>
        <v/>
      </c>
      <c r="H371" s="11" t="s">
        <v>144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 t="s">
        <v>1201</v>
      </c>
      <c r="B372" s="9" t="s">
        <v>1202</v>
      </c>
      <c r="C372" s="9" t="s">
        <v>1203</v>
      </c>
      <c r="D372" s="10" t="s">
        <v>1204</v>
      </c>
      <c r="E372" s="9"/>
      <c r="F372" s="10"/>
      <c r="G372" s="10" t="str">
        <f>'Classification-Chris'!G372</f>
        <v>Exclude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 t="s">
        <v>1205</v>
      </c>
      <c r="B373" s="9" t="s">
        <v>1206</v>
      </c>
      <c r="C373" s="9" t="s">
        <v>1207</v>
      </c>
      <c r="D373" s="9"/>
      <c r="E373" s="9"/>
      <c r="F373" s="9"/>
      <c r="G373" s="10" t="str">
        <f>'Classification-Chris'!G373</f>
        <v/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 t="s">
        <v>1208</v>
      </c>
      <c r="B374" s="9" t="s">
        <v>1209</v>
      </c>
      <c r="C374" s="9" t="s">
        <v>1210</v>
      </c>
      <c r="D374" s="9"/>
      <c r="E374" s="9"/>
      <c r="F374" s="9"/>
      <c r="G374" s="10" t="str">
        <f>'Classification-Chris'!G374</f>
        <v/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 t="s">
        <v>1211</v>
      </c>
      <c r="B375" s="9" t="s">
        <v>1212</v>
      </c>
      <c r="C375" s="9" t="s">
        <v>1213</v>
      </c>
      <c r="D375" s="10" t="s">
        <v>1214</v>
      </c>
      <c r="E375" s="11" t="s">
        <v>22</v>
      </c>
      <c r="F375" s="13" t="s">
        <v>29</v>
      </c>
      <c r="G375" s="10" t="str">
        <f>'Classification-Chris'!G375</f>
        <v/>
      </c>
      <c r="H375" s="11" t="s">
        <v>144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 t="s">
        <v>1215</v>
      </c>
      <c r="B376" s="9" t="s">
        <v>1216</v>
      </c>
      <c r="C376" s="9" t="s">
        <v>1217</v>
      </c>
      <c r="D376" s="10" t="s">
        <v>1218</v>
      </c>
      <c r="E376" s="11" t="s">
        <v>22</v>
      </c>
      <c r="F376" s="11" t="s">
        <v>29</v>
      </c>
      <c r="G376" s="10" t="str">
        <f>'Classification-Chris'!G376</f>
        <v/>
      </c>
      <c r="H376" s="11" t="s">
        <v>144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 t="s">
        <v>1219</v>
      </c>
      <c r="B377" s="9" t="s">
        <v>1220</v>
      </c>
      <c r="C377" s="9" t="s">
        <v>1221</v>
      </c>
      <c r="D377" s="10" t="s">
        <v>1222</v>
      </c>
      <c r="E377" s="11" t="s">
        <v>22</v>
      </c>
      <c r="F377" s="11" t="s">
        <v>30</v>
      </c>
      <c r="G377" s="10" t="str">
        <f>'Classification-Chris'!G377</f>
        <v/>
      </c>
      <c r="H377" s="11" t="s">
        <v>144</v>
      </c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 t="s">
        <v>1223</v>
      </c>
      <c r="B378" s="9" t="s">
        <v>1224</v>
      </c>
      <c r="C378" s="9" t="s">
        <v>1225</v>
      </c>
      <c r="D378" s="9"/>
      <c r="E378" s="9"/>
      <c r="F378" s="9"/>
      <c r="G378" s="10" t="str">
        <f>'Classification-Chris'!G378</f>
        <v/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 t="s">
        <v>1226</v>
      </c>
      <c r="B379" s="9" t="s">
        <v>1227</v>
      </c>
      <c r="C379" s="9" t="s">
        <v>1228</v>
      </c>
      <c r="D379" s="10" t="s">
        <v>1229</v>
      </c>
      <c r="E379" s="11" t="s">
        <v>22</v>
      </c>
      <c r="F379" s="13" t="s">
        <v>29</v>
      </c>
      <c r="G379" s="10" t="str">
        <f>'Classification-Chris'!G379</f>
        <v/>
      </c>
      <c r="H379" s="11" t="s">
        <v>144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 t="s">
        <v>1230</v>
      </c>
      <c r="B380" s="9" t="s">
        <v>1231</v>
      </c>
      <c r="C380" s="9" t="s">
        <v>1232</v>
      </c>
      <c r="D380" s="10" t="s">
        <v>1233</v>
      </c>
      <c r="E380" s="11" t="s">
        <v>22</v>
      </c>
      <c r="F380" s="13" t="s">
        <v>29</v>
      </c>
      <c r="G380" s="10" t="str">
        <f>'Classification-Chris'!G380</f>
        <v/>
      </c>
      <c r="H380" s="11" t="s">
        <v>144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 t="s">
        <v>1234</v>
      </c>
      <c r="B381" s="9" t="s">
        <v>1235</v>
      </c>
      <c r="C381" s="9" t="s">
        <v>1236</v>
      </c>
      <c r="D381" s="10" t="s">
        <v>1237</v>
      </c>
      <c r="E381" s="11" t="s">
        <v>22</v>
      </c>
      <c r="F381" s="11" t="s">
        <v>29</v>
      </c>
      <c r="G381" s="10" t="str">
        <f>'Classification-Chris'!G381</f>
        <v/>
      </c>
      <c r="H381" s="11" t="s">
        <v>144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 t="s">
        <v>1238</v>
      </c>
      <c r="B382" s="9" t="s">
        <v>1239</v>
      </c>
      <c r="C382" s="9" t="s">
        <v>1240</v>
      </c>
      <c r="D382" s="9"/>
      <c r="E382" s="9"/>
      <c r="F382" s="9"/>
      <c r="G382" s="10" t="str">
        <f>'Classification-Chris'!G382</f>
        <v/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 t="s">
        <v>1241</v>
      </c>
      <c r="B383" s="9" t="s">
        <v>1242</v>
      </c>
      <c r="C383" s="9" t="s">
        <v>1243</v>
      </c>
      <c r="D383" s="9"/>
      <c r="E383" s="9"/>
      <c r="F383" s="9"/>
      <c r="G383" s="10" t="str">
        <f>'Classification-Chris'!G383</f>
        <v/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 t="s">
        <v>1244</v>
      </c>
      <c r="B384" s="9" t="s">
        <v>1245</v>
      </c>
      <c r="C384" s="9" t="s">
        <v>1246</v>
      </c>
      <c r="D384" s="10" t="s">
        <v>1247</v>
      </c>
      <c r="E384" s="11" t="s">
        <v>22</v>
      </c>
      <c r="F384" s="13" t="s">
        <v>29</v>
      </c>
      <c r="G384" s="10" t="str">
        <f>'Classification-Chris'!G384</f>
        <v/>
      </c>
      <c r="H384" s="11" t="s">
        <v>144</v>
      </c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 t="s">
        <v>1248</v>
      </c>
      <c r="B385" s="9" t="s">
        <v>1249</v>
      </c>
      <c r="C385" s="9" t="s">
        <v>1250</v>
      </c>
      <c r="D385" s="10" t="s">
        <v>1251</v>
      </c>
      <c r="E385" s="11" t="s">
        <v>84</v>
      </c>
      <c r="F385" s="13" t="s">
        <v>84</v>
      </c>
      <c r="G385" s="10" t="str">
        <f>'Classification-Chris'!G385</f>
        <v>Maybe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 t="s">
        <v>1252</v>
      </c>
      <c r="B386" s="9" t="s">
        <v>1253</v>
      </c>
      <c r="C386" s="9" t="s">
        <v>1254</v>
      </c>
      <c r="D386" s="10" t="s">
        <v>1255</v>
      </c>
      <c r="E386" s="11" t="s">
        <v>20</v>
      </c>
      <c r="F386" s="13" t="s">
        <v>25</v>
      </c>
      <c r="G386" s="10" t="str">
        <f>'Classification-Chris'!G386</f>
        <v/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 t="s">
        <v>1256</v>
      </c>
      <c r="B387" s="9" t="s">
        <v>1257</v>
      </c>
      <c r="C387" s="9" t="s">
        <v>1258</v>
      </c>
      <c r="D387" s="10" t="s">
        <v>1259</v>
      </c>
      <c r="E387" s="11" t="s">
        <v>22</v>
      </c>
      <c r="F387" s="13" t="s">
        <v>29</v>
      </c>
      <c r="G387" s="10" t="str">
        <f>'Classification-Chris'!G387</f>
        <v/>
      </c>
      <c r="H387" s="11" t="s">
        <v>144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 t="s">
        <v>1260</v>
      </c>
      <c r="B388" s="9" t="s">
        <v>1261</v>
      </c>
      <c r="C388" s="9" t="s">
        <v>1262</v>
      </c>
      <c r="D388" s="10" t="s">
        <v>1263</v>
      </c>
      <c r="E388" s="9"/>
      <c r="F388" s="10"/>
      <c r="G388" s="10" t="str">
        <f>'Classification-Chris'!G388</f>
        <v>Exclude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 t="s">
        <v>1264</v>
      </c>
      <c r="B389" s="9" t="s">
        <v>1265</v>
      </c>
      <c r="C389" s="9" t="s">
        <v>1266</v>
      </c>
      <c r="D389" s="10" t="s">
        <v>85</v>
      </c>
      <c r="E389" s="11" t="s">
        <v>14</v>
      </c>
      <c r="F389" s="13" t="s">
        <v>26</v>
      </c>
      <c r="G389" s="10" t="str">
        <f>'Classification-Chris'!G389</f>
        <v/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 t="s">
        <v>1267</v>
      </c>
      <c r="B390" s="9" t="s">
        <v>1268</v>
      </c>
      <c r="C390" s="9" t="s">
        <v>1269</v>
      </c>
      <c r="D390" s="9"/>
      <c r="E390" s="9"/>
      <c r="F390" s="9"/>
      <c r="G390" s="10" t="str">
        <f>'Classification-Chris'!G390</f>
        <v/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 t="s">
        <v>1270</v>
      </c>
      <c r="B391" s="9" t="s">
        <v>1271</v>
      </c>
      <c r="C391" s="9" t="s">
        <v>1272</v>
      </c>
      <c r="D391" s="9"/>
      <c r="E391" s="9"/>
      <c r="F391" s="9"/>
      <c r="G391" s="10" t="str">
        <f>'Classification-Chris'!G391</f>
        <v/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 t="s">
        <v>1273</v>
      </c>
      <c r="B392" s="9" t="s">
        <v>1274</v>
      </c>
      <c r="C392" s="9" t="s">
        <v>1275</v>
      </c>
      <c r="D392" s="9"/>
      <c r="E392" s="9"/>
      <c r="F392" s="9"/>
      <c r="G392" s="10" t="str">
        <f>'Classification-Chris'!G392</f>
        <v/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 t="s">
        <v>1276</v>
      </c>
      <c r="B393" s="9" t="s">
        <v>1277</v>
      </c>
      <c r="C393" s="9" t="s">
        <v>1278</v>
      </c>
      <c r="D393" s="10" t="s">
        <v>1279</v>
      </c>
      <c r="E393" s="11" t="s">
        <v>21</v>
      </c>
      <c r="F393" s="11" t="s">
        <v>24</v>
      </c>
      <c r="G393" s="10" t="str">
        <f>'Classification-Chris'!G393</f>
        <v/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 t="s">
        <v>1280</v>
      </c>
      <c r="B394" s="9" t="s">
        <v>1281</v>
      </c>
      <c r="C394" s="9" t="s">
        <v>1282</v>
      </c>
      <c r="D394" s="10" t="s">
        <v>1283</v>
      </c>
      <c r="E394" s="11" t="s">
        <v>19</v>
      </c>
      <c r="F394" s="13" t="s">
        <v>27</v>
      </c>
      <c r="G394" s="10" t="str">
        <f>'Classification-Chris'!G394</f>
        <v/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 t="s">
        <v>1284</v>
      </c>
      <c r="B395" s="9" t="s">
        <v>1285</v>
      </c>
      <c r="C395" s="9" t="s">
        <v>1286</v>
      </c>
      <c r="D395" s="9"/>
      <c r="E395" s="9"/>
      <c r="F395" s="9"/>
      <c r="G395" s="10" t="str">
        <f>'Classification-Chris'!G395</f>
        <v/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 t="s">
        <v>1287</v>
      </c>
      <c r="B396" s="9" t="s">
        <v>1288</v>
      </c>
      <c r="C396" s="9" t="s">
        <v>1289</v>
      </c>
      <c r="D396" s="9"/>
      <c r="E396" s="9"/>
      <c r="F396" s="9"/>
      <c r="G396" s="10" t="str">
        <f>'Classification-Chris'!G396</f>
        <v/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 t="s">
        <v>1290</v>
      </c>
      <c r="B397" s="9" t="s">
        <v>1291</v>
      </c>
      <c r="C397" s="9" t="s">
        <v>1292</v>
      </c>
      <c r="D397" s="9"/>
      <c r="E397" s="9"/>
      <c r="F397" s="9"/>
      <c r="G397" s="10" t="str">
        <f>'Classification-Chris'!G397</f>
        <v/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 t="s">
        <v>1293</v>
      </c>
      <c r="B398" s="9" t="s">
        <v>1294</v>
      </c>
      <c r="C398" s="9" t="s">
        <v>1295</v>
      </c>
      <c r="D398" s="9"/>
      <c r="E398" s="9"/>
      <c r="F398" s="9"/>
      <c r="G398" s="10" t="str">
        <f>'Classification-Chris'!G398</f>
        <v/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 t="s">
        <v>1296</v>
      </c>
      <c r="B399" s="9" t="s">
        <v>1297</v>
      </c>
      <c r="C399" s="9" t="s">
        <v>1298</v>
      </c>
      <c r="D399" s="10" t="s">
        <v>1299</v>
      </c>
      <c r="E399" s="11" t="s">
        <v>22</v>
      </c>
      <c r="F399" s="11" t="s">
        <v>29</v>
      </c>
      <c r="G399" s="10" t="str">
        <f>'Classification-Chris'!G399</f>
        <v/>
      </c>
      <c r="H399" s="11" t="s">
        <v>144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 t="s">
        <v>1300</v>
      </c>
      <c r="B400" s="9" t="s">
        <v>1301</v>
      </c>
      <c r="C400" s="9" t="s">
        <v>1302</v>
      </c>
      <c r="D400" s="10" t="s">
        <v>1303</v>
      </c>
      <c r="E400" s="11" t="s">
        <v>22</v>
      </c>
      <c r="F400" s="13" t="s">
        <v>30</v>
      </c>
      <c r="G400" s="10" t="str">
        <f>'Classification-Chris'!G400</f>
        <v/>
      </c>
      <c r="H400" s="11" t="s">
        <v>144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 t="s">
        <v>1304</v>
      </c>
      <c r="B401" s="9" t="s">
        <v>1305</v>
      </c>
      <c r="C401" s="9" t="s">
        <v>1306</v>
      </c>
      <c r="D401" s="10" t="s">
        <v>1307</v>
      </c>
      <c r="E401" s="11" t="s">
        <v>14</v>
      </c>
      <c r="F401" s="11" t="s">
        <v>27</v>
      </c>
      <c r="G401" s="10" t="str">
        <f>'Classification-Chris'!G401</f>
        <v/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 t="s">
        <v>1308</v>
      </c>
      <c r="B402" s="9" t="s">
        <v>1309</v>
      </c>
      <c r="C402" s="9" t="s">
        <v>1310</v>
      </c>
      <c r="D402" s="10" t="s">
        <v>85</v>
      </c>
      <c r="E402" s="11" t="s">
        <v>19</v>
      </c>
      <c r="F402" s="13" t="s">
        <v>25</v>
      </c>
      <c r="G402" s="10" t="str">
        <f>'Classification-Chris'!G402</f>
        <v/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 t="s">
        <v>1311</v>
      </c>
      <c r="B403" s="9" t="s">
        <v>1312</v>
      </c>
      <c r="C403" s="9" t="s">
        <v>1313</v>
      </c>
      <c r="D403" s="10" t="s">
        <v>1314</v>
      </c>
      <c r="E403" s="9"/>
      <c r="F403" s="10"/>
      <c r="G403" s="10" t="str">
        <f>'Classification-Chris'!G403</f>
        <v>Exclude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 t="s">
        <v>1315</v>
      </c>
      <c r="B404" s="9" t="s">
        <v>1316</v>
      </c>
      <c r="C404" s="9" t="s">
        <v>1317</v>
      </c>
      <c r="D404" s="10" t="s">
        <v>1318</v>
      </c>
      <c r="E404" s="11" t="s">
        <v>18</v>
      </c>
      <c r="F404" s="13" t="s">
        <v>27</v>
      </c>
      <c r="G404" s="10" t="str">
        <f>'Classification-Chris'!G404</f>
        <v/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 t="s">
        <v>1319</v>
      </c>
      <c r="B405" s="9" t="s">
        <v>1320</v>
      </c>
      <c r="C405" s="9" t="s">
        <v>1321</v>
      </c>
      <c r="D405" s="10" t="s">
        <v>1322</v>
      </c>
      <c r="E405" s="11" t="s">
        <v>19</v>
      </c>
      <c r="F405" s="13" t="s">
        <v>27</v>
      </c>
      <c r="G405" s="10" t="str">
        <f>'Classification-Chris'!G405</f>
        <v/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 t="s">
        <v>1323</v>
      </c>
      <c r="B406" s="9" t="s">
        <v>1324</v>
      </c>
      <c r="C406" s="9" t="s">
        <v>1325</v>
      </c>
      <c r="D406" s="10" t="s">
        <v>1303</v>
      </c>
      <c r="E406" s="9"/>
      <c r="F406" s="10"/>
      <c r="G406" s="10" t="str">
        <f>'Classification-Chris'!G406</f>
        <v>Exclude</v>
      </c>
      <c r="H406" s="11" t="s">
        <v>144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 t="s">
        <v>1326</v>
      </c>
      <c r="B407" s="9" t="s">
        <v>1327</v>
      </c>
      <c r="C407" s="9" t="s">
        <v>1328</v>
      </c>
      <c r="D407" s="9"/>
      <c r="E407" s="9"/>
      <c r="F407" s="9"/>
      <c r="G407" s="10" t="str">
        <f>'Classification-Chris'!G407</f>
        <v/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 t="s">
        <v>1329</v>
      </c>
      <c r="B408" s="9" t="s">
        <v>1330</v>
      </c>
      <c r="C408" s="9" t="s">
        <v>1331</v>
      </c>
      <c r="D408" s="9"/>
      <c r="E408" s="9"/>
      <c r="F408" s="9"/>
      <c r="G408" s="10" t="str">
        <f>'Classification-Chris'!G408</f>
        <v/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 t="s">
        <v>1332</v>
      </c>
      <c r="B409" s="9" t="s">
        <v>1333</v>
      </c>
      <c r="C409" s="9" t="s">
        <v>1334</v>
      </c>
      <c r="D409" s="9"/>
      <c r="E409" s="9"/>
      <c r="F409" s="9"/>
      <c r="G409" s="10" t="str">
        <f>'Classification-Chris'!G409</f>
        <v/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 t="s">
        <v>1335</v>
      </c>
      <c r="B410" s="9" t="s">
        <v>1336</v>
      </c>
      <c r="C410" s="9" t="s">
        <v>1337</v>
      </c>
      <c r="D410" s="9"/>
      <c r="E410" s="9"/>
      <c r="F410" s="9"/>
      <c r="G410" s="10" t="str">
        <f>'Classification-Chris'!G410</f>
        <v/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 t="s">
        <v>1338</v>
      </c>
      <c r="B411" s="9" t="s">
        <v>1339</v>
      </c>
      <c r="C411" s="9" t="s">
        <v>1340</v>
      </c>
      <c r="D411" s="9"/>
      <c r="E411" s="9"/>
      <c r="F411" s="9"/>
      <c r="G411" s="10" t="str">
        <f>'Classification-Chris'!G411</f>
        <v/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 t="s">
        <v>1341</v>
      </c>
      <c r="B412" s="9" t="s">
        <v>1342</v>
      </c>
      <c r="C412" s="9" t="s">
        <v>1343</v>
      </c>
      <c r="D412" s="9"/>
      <c r="E412" s="9"/>
      <c r="F412" s="9"/>
      <c r="G412" s="10" t="str">
        <f>'Classification-Chris'!G412</f>
        <v/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 t="s">
        <v>1344</v>
      </c>
      <c r="B413" s="9" t="s">
        <v>1345</v>
      </c>
      <c r="C413" s="9" t="s">
        <v>1346</v>
      </c>
      <c r="D413" s="10" t="s">
        <v>1347</v>
      </c>
      <c r="E413" s="11" t="s">
        <v>19</v>
      </c>
      <c r="F413" s="11" t="s">
        <v>25</v>
      </c>
      <c r="G413" s="10" t="str">
        <f>'Classification-Chris'!G413</f>
        <v/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 t="s">
        <v>1348</v>
      </c>
      <c r="B414" s="9" t="s">
        <v>1349</v>
      </c>
      <c r="C414" s="9" t="s">
        <v>1350</v>
      </c>
      <c r="D414" s="10" t="s">
        <v>1351</v>
      </c>
      <c r="E414" s="11" t="s">
        <v>17</v>
      </c>
      <c r="F414" s="13" t="s">
        <v>27</v>
      </c>
      <c r="G414" s="10" t="str">
        <f>'Classification-Chris'!G414</f>
        <v/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 t="s">
        <v>1352</v>
      </c>
      <c r="B415" s="9" t="s">
        <v>1353</v>
      </c>
      <c r="C415" s="9" t="s">
        <v>1354</v>
      </c>
      <c r="D415" s="10" t="s">
        <v>1355</v>
      </c>
      <c r="E415" s="11" t="s">
        <v>22</v>
      </c>
      <c r="F415" s="13" t="s">
        <v>30</v>
      </c>
      <c r="G415" s="10" t="str">
        <f>'Classification-Chris'!G415</f>
        <v/>
      </c>
      <c r="H415" s="11" t="s">
        <v>144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 t="s">
        <v>1356</v>
      </c>
      <c r="B416" s="9" t="s">
        <v>1357</v>
      </c>
      <c r="C416" s="9" t="s">
        <v>1358</v>
      </c>
      <c r="D416" s="10" t="s">
        <v>1359</v>
      </c>
      <c r="E416" s="11" t="s">
        <v>19</v>
      </c>
      <c r="F416" s="11" t="s">
        <v>27</v>
      </c>
      <c r="G416" s="10" t="str">
        <f>'Classification-Chris'!G416</f>
        <v/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 t="s">
        <v>1360</v>
      </c>
      <c r="B417" s="9" t="s">
        <v>1361</v>
      </c>
      <c r="C417" s="9" t="s">
        <v>1362</v>
      </c>
      <c r="D417" s="10" t="s">
        <v>1363</v>
      </c>
      <c r="E417" s="9"/>
      <c r="F417" s="9"/>
      <c r="G417" s="10" t="str">
        <f>'Classification-Chris'!G417</f>
        <v>Exclude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 t="s">
        <v>1364</v>
      </c>
      <c r="B418" s="9" t="s">
        <v>1365</v>
      </c>
      <c r="C418" s="9" t="s">
        <v>1366</v>
      </c>
      <c r="D418" s="10" t="s">
        <v>117</v>
      </c>
      <c r="E418" s="9"/>
      <c r="F418" s="10"/>
      <c r="G418" s="10" t="str">
        <f>'Classification-Chris'!G418</f>
        <v>Exclude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 t="s">
        <v>1367</v>
      </c>
      <c r="B419" s="9" t="s">
        <v>1368</v>
      </c>
      <c r="C419" s="9" t="s">
        <v>1369</v>
      </c>
      <c r="D419" s="10" t="s">
        <v>1370</v>
      </c>
      <c r="E419" s="9"/>
      <c r="F419" s="9"/>
      <c r="G419" s="10" t="str">
        <f>'Classification-Chris'!G419</f>
        <v>Exclude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 t="s">
        <v>1371</v>
      </c>
      <c r="B420" s="9" t="s">
        <v>1372</v>
      </c>
      <c r="C420" s="9" t="s">
        <v>1373</v>
      </c>
      <c r="D420" s="10" t="s">
        <v>1374</v>
      </c>
      <c r="E420" s="11" t="s">
        <v>19</v>
      </c>
      <c r="F420" s="13" t="s">
        <v>25</v>
      </c>
      <c r="G420" s="10" t="str">
        <f>'Classification-Chris'!G420</f>
        <v/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 t="s">
        <v>1375</v>
      </c>
      <c r="B421" s="9" t="s">
        <v>1376</v>
      </c>
      <c r="C421" s="9" t="s">
        <v>1377</v>
      </c>
      <c r="D421" s="10" t="s">
        <v>1378</v>
      </c>
      <c r="E421" s="11" t="s">
        <v>19</v>
      </c>
      <c r="F421" s="11" t="s">
        <v>25</v>
      </c>
      <c r="G421" s="10" t="str">
        <f>'Classification-Chris'!G421</f>
        <v/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 t="s">
        <v>1379</v>
      </c>
      <c r="B422" s="9" t="s">
        <v>1380</v>
      </c>
      <c r="C422" s="9" t="s">
        <v>1381</v>
      </c>
      <c r="D422" s="10" t="s">
        <v>1263</v>
      </c>
      <c r="E422" s="11" t="s">
        <v>19</v>
      </c>
      <c r="F422" s="11" t="s">
        <v>27</v>
      </c>
      <c r="G422" s="10" t="str">
        <f>'Classification-Chris'!G422</f>
        <v/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 t="s">
        <v>1382</v>
      </c>
      <c r="B423" s="9" t="s">
        <v>1383</v>
      </c>
      <c r="C423" s="9" t="s">
        <v>1384</v>
      </c>
      <c r="D423" s="10" t="s">
        <v>1385</v>
      </c>
      <c r="E423" s="11" t="s">
        <v>14</v>
      </c>
      <c r="F423" s="11" t="s">
        <v>27</v>
      </c>
      <c r="G423" s="10" t="str">
        <f>'Classification-Chris'!G423</f>
        <v/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 t="s">
        <v>1386</v>
      </c>
      <c r="B424" s="9" t="s">
        <v>1387</v>
      </c>
      <c r="C424" s="9" t="s">
        <v>1388</v>
      </c>
      <c r="D424" s="10" t="s">
        <v>1389</v>
      </c>
      <c r="E424" s="11" t="s">
        <v>15</v>
      </c>
      <c r="F424" s="13" t="s">
        <v>24</v>
      </c>
      <c r="G424" s="10" t="str">
        <f>'Classification-Chris'!G424</f>
        <v/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 t="s">
        <v>1390</v>
      </c>
      <c r="B425" s="9" t="s">
        <v>1391</v>
      </c>
      <c r="C425" s="9" t="s">
        <v>1392</v>
      </c>
      <c r="D425" s="10" t="s">
        <v>10</v>
      </c>
      <c r="E425" s="11" t="s">
        <v>14</v>
      </c>
      <c r="F425" s="11" t="s">
        <v>27</v>
      </c>
      <c r="G425" s="10" t="str">
        <f>'Classification-Chris'!G425</f>
        <v/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 t="s">
        <v>1393</v>
      </c>
      <c r="B426" s="9" t="s">
        <v>1394</v>
      </c>
      <c r="C426" s="9" t="s">
        <v>1395</v>
      </c>
      <c r="D426" s="9"/>
      <c r="E426" s="9"/>
      <c r="F426" s="9"/>
      <c r="G426" s="10" t="str">
        <f>'Classification-Chris'!G426</f>
        <v/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 t="s">
        <v>1396</v>
      </c>
      <c r="B427" s="9" t="s">
        <v>1397</v>
      </c>
      <c r="C427" s="9" t="s">
        <v>1398</v>
      </c>
      <c r="D427" s="10" t="s">
        <v>1399</v>
      </c>
      <c r="E427" s="11" t="s">
        <v>19</v>
      </c>
      <c r="F427" s="13" t="s">
        <v>27</v>
      </c>
      <c r="G427" s="10" t="str">
        <f>'Classification-Chris'!G427</f>
        <v/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 t="s">
        <v>1400</v>
      </c>
      <c r="B428" s="9" t="s">
        <v>1401</v>
      </c>
      <c r="C428" s="9" t="s">
        <v>1402</v>
      </c>
      <c r="D428" s="10" t="s">
        <v>1403</v>
      </c>
      <c r="E428" s="11" t="s">
        <v>22</v>
      </c>
      <c r="F428" s="13" t="s">
        <v>29</v>
      </c>
      <c r="G428" s="10" t="str">
        <f>'Classification-Chris'!G428</f>
        <v/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 t="s">
        <v>1404</v>
      </c>
      <c r="B429" s="9" t="s">
        <v>1405</v>
      </c>
      <c r="C429" s="9" t="s">
        <v>1406</v>
      </c>
      <c r="D429" s="10" t="s">
        <v>1407</v>
      </c>
      <c r="E429" s="11" t="s">
        <v>84</v>
      </c>
      <c r="F429" s="13" t="s">
        <v>84</v>
      </c>
      <c r="G429" s="10" t="str">
        <f>'Classification-Chris'!G429</f>
        <v/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 t="s">
        <v>1408</v>
      </c>
      <c r="B430" s="9" t="s">
        <v>1409</v>
      </c>
      <c r="C430" s="9" t="s">
        <v>1410</v>
      </c>
      <c r="D430" s="9"/>
      <c r="E430" s="9"/>
      <c r="F430" s="9"/>
      <c r="G430" s="10" t="str">
        <f>'Classification-Chris'!G430</f>
        <v/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 t="s">
        <v>1411</v>
      </c>
      <c r="B431" s="9" t="s">
        <v>1412</v>
      </c>
      <c r="C431" s="9" t="s">
        <v>1413</v>
      </c>
      <c r="D431" s="9"/>
      <c r="E431" s="9"/>
      <c r="F431" s="9"/>
      <c r="G431" s="10" t="str">
        <f>'Classification-Chris'!G431</f>
        <v/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 t="s">
        <v>1414</v>
      </c>
      <c r="B432" s="9" t="s">
        <v>1415</v>
      </c>
      <c r="C432" s="9" t="s">
        <v>1416</v>
      </c>
      <c r="D432" s="9"/>
      <c r="E432" s="9"/>
      <c r="F432" s="9"/>
      <c r="G432" s="10" t="str">
        <f>'Classification-Chris'!G432</f>
        <v/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 t="s">
        <v>1417</v>
      </c>
      <c r="B433" s="9" t="s">
        <v>1418</v>
      </c>
      <c r="C433" s="9" t="s">
        <v>1419</v>
      </c>
      <c r="D433" s="9"/>
      <c r="E433" s="9"/>
      <c r="F433" s="9"/>
      <c r="G433" s="10" t="str">
        <f>'Classification-Chris'!G433</f>
        <v/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 t="s">
        <v>1420</v>
      </c>
      <c r="B434" s="9" t="s">
        <v>1421</v>
      </c>
      <c r="C434" s="9" t="s">
        <v>1422</v>
      </c>
      <c r="D434" s="10" t="s">
        <v>1423</v>
      </c>
      <c r="E434" s="11" t="s">
        <v>14</v>
      </c>
      <c r="F434" s="13" t="s">
        <v>27</v>
      </c>
      <c r="G434" s="10" t="str">
        <f>'Classification-Chris'!G434</f>
        <v/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 t="s">
        <v>1424</v>
      </c>
      <c r="B435" s="9" t="s">
        <v>1425</v>
      </c>
      <c r="C435" s="9" t="s">
        <v>1426</v>
      </c>
      <c r="D435" s="10" t="s">
        <v>1359</v>
      </c>
      <c r="E435" s="11" t="b">
        <v>0</v>
      </c>
      <c r="F435" s="11" t="s">
        <v>27</v>
      </c>
      <c r="G435" s="10" t="str">
        <f>'Classification-Chris'!G435</f>
        <v/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 t="s">
        <v>1427</v>
      </c>
      <c r="B436" s="9" t="s">
        <v>1428</v>
      </c>
      <c r="C436" s="9" t="s">
        <v>1429</v>
      </c>
      <c r="D436" s="10" t="s">
        <v>1430</v>
      </c>
      <c r="E436" s="11" t="s">
        <v>22</v>
      </c>
      <c r="F436" s="11" t="s">
        <v>29</v>
      </c>
      <c r="G436" s="10" t="str">
        <f>'Classification-Chris'!G436</f>
        <v/>
      </c>
      <c r="H436" s="11" t="s">
        <v>144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 t="s">
        <v>1431</v>
      </c>
      <c r="B437" s="9" t="s">
        <v>1432</v>
      </c>
      <c r="C437" s="9" t="s">
        <v>1433</v>
      </c>
      <c r="D437" s="9"/>
      <c r="E437" s="9"/>
      <c r="F437" s="9"/>
      <c r="G437" s="10" t="str">
        <f>'Classification-Chris'!G437</f>
        <v/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 t="s">
        <v>1434</v>
      </c>
      <c r="B438" s="9" t="s">
        <v>1435</v>
      </c>
      <c r="C438" s="9" t="s">
        <v>1436</v>
      </c>
      <c r="D438" s="9"/>
      <c r="E438" s="9"/>
      <c r="F438" s="9"/>
      <c r="G438" s="10" t="str">
        <f>'Classification-Chris'!G438</f>
        <v/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 t="s">
        <v>1437</v>
      </c>
      <c r="B439" s="9" t="s">
        <v>1438</v>
      </c>
      <c r="C439" s="9" t="s">
        <v>1439</v>
      </c>
      <c r="D439" s="9"/>
      <c r="E439" s="9"/>
      <c r="F439" s="9"/>
      <c r="G439" s="10" t="str">
        <f>'Classification-Chris'!G439</f>
        <v/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 t="s">
        <v>1440</v>
      </c>
      <c r="B440" s="9" t="s">
        <v>1441</v>
      </c>
      <c r="C440" s="9" t="s">
        <v>1442</v>
      </c>
      <c r="D440" s="9"/>
      <c r="E440" s="9"/>
      <c r="F440" s="9"/>
      <c r="G440" s="10" t="str">
        <f>'Classification-Chris'!G440</f>
        <v/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 t="s">
        <v>1443</v>
      </c>
      <c r="B441" s="9" t="s">
        <v>1444</v>
      </c>
      <c r="C441" s="9" t="s">
        <v>1445</v>
      </c>
      <c r="D441" s="9"/>
      <c r="E441" s="9"/>
      <c r="F441" s="9"/>
      <c r="G441" s="10" t="str">
        <f>'Classification-Chris'!G441</f>
        <v/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 t="s">
        <v>1446</v>
      </c>
      <c r="B442" s="9" t="s">
        <v>1447</v>
      </c>
      <c r="C442" s="9" t="s">
        <v>1448</v>
      </c>
      <c r="D442" s="9"/>
      <c r="E442" s="9"/>
      <c r="F442" s="9"/>
      <c r="G442" s="10" t="str">
        <f>'Classification-Chris'!G442</f>
        <v/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 t="s">
        <v>1449</v>
      </c>
      <c r="B443" s="9" t="s">
        <v>1450</v>
      </c>
      <c r="C443" s="9" t="s">
        <v>1451</v>
      </c>
      <c r="D443" s="9"/>
      <c r="E443" s="9"/>
      <c r="F443" s="9"/>
      <c r="G443" s="10" t="str">
        <f>'Classification-Chris'!G443</f>
        <v/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 t="s">
        <v>1452</v>
      </c>
      <c r="B444" s="9" t="s">
        <v>1453</v>
      </c>
      <c r="C444" s="9" t="s">
        <v>1454</v>
      </c>
      <c r="D444" s="9"/>
      <c r="E444" s="9"/>
      <c r="F444" s="9"/>
      <c r="G444" s="10" t="str">
        <f>'Classification-Chris'!G444</f>
        <v/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 t="s">
        <v>1455</v>
      </c>
      <c r="B445" s="9" t="s">
        <v>1456</v>
      </c>
      <c r="C445" s="9" t="s">
        <v>1457</v>
      </c>
      <c r="D445" s="9"/>
      <c r="E445" s="9"/>
      <c r="F445" s="9"/>
      <c r="G445" s="10" t="str">
        <f>'Classification-Chris'!G445</f>
        <v/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 t="s">
        <v>1458</v>
      </c>
      <c r="B446" s="9" t="s">
        <v>1459</v>
      </c>
      <c r="C446" s="9" t="s">
        <v>1460</v>
      </c>
      <c r="D446" s="9"/>
      <c r="E446" s="9"/>
      <c r="F446" s="9"/>
      <c r="G446" s="10" t="str">
        <f>'Classification-Chris'!G446</f>
        <v/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 t="s">
        <v>1461</v>
      </c>
      <c r="B447" s="9" t="s">
        <v>1462</v>
      </c>
      <c r="C447" s="9" t="s">
        <v>1463</v>
      </c>
      <c r="D447" s="9"/>
      <c r="E447" s="9"/>
      <c r="F447" s="9"/>
      <c r="G447" s="10" t="str">
        <f>'Classification-Chris'!G447</f>
        <v/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 t="s">
        <v>1464</v>
      </c>
      <c r="B448" s="9" t="s">
        <v>1465</v>
      </c>
      <c r="C448" s="9" t="s">
        <v>1466</v>
      </c>
      <c r="D448" s="9"/>
      <c r="E448" s="9"/>
      <c r="F448" s="9"/>
      <c r="G448" s="10" t="str">
        <f>'Classification-Chris'!G448</f>
        <v/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 t="s">
        <v>1467</v>
      </c>
      <c r="B449" s="9" t="s">
        <v>1468</v>
      </c>
      <c r="C449" s="9" t="s">
        <v>1469</v>
      </c>
      <c r="D449" s="9"/>
      <c r="E449" s="9"/>
      <c r="F449" s="9"/>
      <c r="G449" s="10" t="str">
        <f>'Classification-Chris'!G449</f>
        <v/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 t="s">
        <v>1470</v>
      </c>
      <c r="B450" s="9" t="s">
        <v>1471</v>
      </c>
      <c r="C450" s="9" t="s">
        <v>1472</v>
      </c>
      <c r="D450" s="9"/>
      <c r="E450" s="9"/>
      <c r="F450" s="9"/>
      <c r="G450" s="10" t="str">
        <f>'Classification-Chris'!G450</f>
        <v/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 t="s">
        <v>1473</v>
      </c>
      <c r="B451" s="9" t="s">
        <v>1474</v>
      </c>
      <c r="C451" s="9" t="s">
        <v>1475</v>
      </c>
      <c r="D451" s="9"/>
      <c r="E451" s="9"/>
      <c r="F451" s="9"/>
      <c r="G451" s="10" t="str">
        <f>'Classification-Chris'!G451</f>
        <v/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 t="s">
        <v>1476</v>
      </c>
      <c r="B452" s="9" t="s">
        <v>1477</v>
      </c>
      <c r="C452" s="9" t="s">
        <v>1478</v>
      </c>
      <c r="D452" s="9"/>
      <c r="E452" s="9"/>
      <c r="F452" s="9"/>
      <c r="G452" s="10" t="str">
        <f>'Classification-Chris'!G452</f>
        <v/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 t="s">
        <v>1479</v>
      </c>
      <c r="B453" s="9" t="s">
        <v>1480</v>
      </c>
      <c r="C453" s="9" t="s">
        <v>1481</v>
      </c>
      <c r="D453" s="9"/>
      <c r="E453" s="9"/>
      <c r="F453" s="9"/>
      <c r="G453" s="10" t="str">
        <f>'Classification-Chris'!G453</f>
        <v/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 t="s">
        <v>1482</v>
      </c>
      <c r="B454" s="9" t="s">
        <v>1483</v>
      </c>
      <c r="C454" s="9" t="s">
        <v>1484</v>
      </c>
      <c r="D454" s="9"/>
      <c r="E454" s="9"/>
      <c r="F454" s="9"/>
      <c r="G454" s="10" t="str">
        <f>'Classification-Chris'!G454</f>
        <v/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 t="s">
        <v>1485</v>
      </c>
      <c r="B455" s="9" t="s">
        <v>1486</v>
      </c>
      <c r="C455" s="9" t="s">
        <v>1487</v>
      </c>
      <c r="D455" s="9"/>
      <c r="E455" s="9"/>
      <c r="F455" s="9"/>
      <c r="G455" s="10" t="str">
        <f>'Classification-Chris'!G455</f>
        <v/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 t="s">
        <v>1488</v>
      </c>
      <c r="B456" s="9" t="s">
        <v>1489</v>
      </c>
      <c r="C456" s="9" t="s">
        <v>1490</v>
      </c>
      <c r="D456" s="9"/>
      <c r="E456" s="9"/>
      <c r="F456" s="9"/>
      <c r="G456" s="10" t="str">
        <f>'Classification-Chris'!G456</f>
        <v/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 t="s">
        <v>1491</v>
      </c>
      <c r="B457" s="9" t="s">
        <v>1492</v>
      </c>
      <c r="C457" s="9" t="s">
        <v>1493</v>
      </c>
      <c r="D457" s="9"/>
      <c r="E457" s="9"/>
      <c r="F457" s="9"/>
      <c r="G457" s="10" t="str">
        <f>'Classification-Chris'!G457</f>
        <v/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 t="s">
        <v>1494</v>
      </c>
      <c r="B458" s="9" t="s">
        <v>1495</v>
      </c>
      <c r="C458" s="9" t="s">
        <v>1496</v>
      </c>
      <c r="D458" s="9"/>
      <c r="E458" s="9"/>
      <c r="F458" s="9"/>
      <c r="G458" s="10" t="str">
        <f>'Classification-Chris'!G458</f>
        <v/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 t="s">
        <v>1497</v>
      </c>
      <c r="B459" s="9" t="s">
        <v>1498</v>
      </c>
      <c r="C459" s="9" t="s">
        <v>1499</v>
      </c>
      <c r="D459" s="9"/>
      <c r="E459" s="9"/>
      <c r="F459" s="9"/>
      <c r="G459" s="10" t="str">
        <f>'Classification-Chris'!G459</f>
        <v/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 t="s">
        <v>1500</v>
      </c>
      <c r="B460" s="9" t="s">
        <v>1501</v>
      </c>
      <c r="C460" s="9" t="s">
        <v>1502</v>
      </c>
      <c r="D460" s="9"/>
      <c r="E460" s="9"/>
      <c r="F460" s="9"/>
      <c r="G460" s="10" t="str">
        <f>'Classification-Chris'!G460</f>
        <v/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 t="s">
        <v>1503</v>
      </c>
      <c r="B461" s="9" t="s">
        <v>1504</v>
      </c>
      <c r="C461" s="9" t="s">
        <v>1505</v>
      </c>
      <c r="D461" s="9"/>
      <c r="E461" s="9"/>
      <c r="F461" s="9"/>
      <c r="G461" s="10" t="str">
        <f>'Classification-Chris'!G461</f>
        <v/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 t="s">
        <v>1506</v>
      </c>
      <c r="B462" s="9" t="s">
        <v>1507</v>
      </c>
      <c r="C462" s="9" t="s">
        <v>1508</v>
      </c>
      <c r="D462" s="9"/>
      <c r="E462" s="9"/>
      <c r="F462" s="9"/>
      <c r="G462" s="10" t="str">
        <f>'Classification-Chris'!G462</f>
        <v/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 t="s">
        <v>1509</v>
      </c>
      <c r="B463" s="9" t="s">
        <v>1510</v>
      </c>
      <c r="C463" s="9" t="s">
        <v>1511</v>
      </c>
      <c r="D463" s="9"/>
      <c r="E463" s="9"/>
      <c r="F463" s="9"/>
      <c r="G463" s="10" t="str">
        <f>'Classification-Chris'!G463</f>
        <v/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 t="s">
        <v>1512</v>
      </c>
      <c r="B464" s="9" t="s">
        <v>1513</v>
      </c>
      <c r="C464" s="9" t="s">
        <v>1514</v>
      </c>
      <c r="D464" s="9"/>
      <c r="E464" s="9"/>
      <c r="F464" s="9"/>
      <c r="G464" s="10" t="str">
        <f>'Classification-Chris'!G464</f>
        <v/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 t="s">
        <v>1515</v>
      </c>
      <c r="B465" s="9" t="s">
        <v>1516</v>
      </c>
      <c r="C465" s="9" t="s">
        <v>1517</v>
      </c>
      <c r="D465" s="9"/>
      <c r="E465" s="9"/>
      <c r="F465" s="9"/>
      <c r="G465" s="10" t="str">
        <f>'Classification-Chris'!G465</f>
        <v/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 t="s">
        <v>1518</v>
      </c>
      <c r="B466" s="9" t="s">
        <v>1519</v>
      </c>
      <c r="C466" s="9" t="s">
        <v>1520</v>
      </c>
      <c r="D466" s="9"/>
      <c r="E466" s="9"/>
      <c r="F466" s="9"/>
      <c r="G466" s="10" t="str">
        <f>'Classification-Chris'!G466</f>
        <v/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 t="s">
        <v>1521</v>
      </c>
      <c r="B467" s="9" t="s">
        <v>1522</v>
      </c>
      <c r="C467" s="9" t="s">
        <v>1523</v>
      </c>
      <c r="D467" s="9"/>
      <c r="E467" s="9"/>
      <c r="F467" s="9"/>
      <c r="G467" s="10" t="str">
        <f>'Classification-Chris'!G467</f>
        <v/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 t="s">
        <v>1524</v>
      </c>
      <c r="B468" s="9" t="s">
        <v>1525</v>
      </c>
      <c r="C468" s="9" t="s">
        <v>1526</v>
      </c>
      <c r="D468" s="9"/>
      <c r="E468" s="9"/>
      <c r="F468" s="9"/>
      <c r="G468" s="10" t="str">
        <f>'Classification-Chris'!G468</f>
        <v/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 t="s">
        <v>1527</v>
      </c>
      <c r="B469" s="9" t="s">
        <v>1528</v>
      </c>
      <c r="C469" s="9" t="s">
        <v>1529</v>
      </c>
      <c r="D469" s="9"/>
      <c r="E469" s="9"/>
      <c r="F469" s="9"/>
      <c r="G469" s="10" t="str">
        <f>'Classification-Chris'!G469</f>
        <v/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 t="s">
        <v>1530</v>
      </c>
      <c r="B470" s="9" t="s">
        <v>1531</v>
      </c>
      <c r="C470" s="9" t="s">
        <v>1532</v>
      </c>
      <c r="D470" s="9"/>
      <c r="E470" s="9"/>
      <c r="F470" s="9"/>
      <c r="G470" s="10" t="str">
        <f>'Classification-Chris'!G470</f>
        <v/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 t="s">
        <v>1533</v>
      </c>
      <c r="B471" s="9" t="s">
        <v>1534</v>
      </c>
      <c r="C471" s="9" t="s">
        <v>1535</v>
      </c>
      <c r="D471" s="9"/>
      <c r="E471" s="9"/>
      <c r="F471" s="9"/>
      <c r="G471" s="10" t="str">
        <f>'Classification-Chris'!G471</f>
        <v/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 t="s">
        <v>1536</v>
      </c>
      <c r="B472" s="9" t="s">
        <v>1537</v>
      </c>
      <c r="C472" s="9" t="s">
        <v>1538</v>
      </c>
      <c r="D472" s="9"/>
      <c r="E472" s="9"/>
      <c r="F472" s="9"/>
      <c r="G472" s="10" t="str">
        <f>'Classification-Chris'!G472</f>
        <v/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 t="s">
        <v>1539</v>
      </c>
      <c r="B473" s="9" t="s">
        <v>1540</v>
      </c>
      <c r="C473" s="9" t="s">
        <v>1541</v>
      </c>
      <c r="D473" s="9"/>
      <c r="E473" s="9"/>
      <c r="F473" s="9"/>
      <c r="G473" s="10" t="str">
        <f>'Classification-Chris'!G473</f>
        <v/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 t="s">
        <v>1542</v>
      </c>
      <c r="B474" s="9" t="s">
        <v>1543</v>
      </c>
      <c r="C474" s="9" t="s">
        <v>1544</v>
      </c>
      <c r="D474" s="9"/>
      <c r="E474" s="9"/>
      <c r="F474" s="9"/>
      <c r="G474" s="10" t="str">
        <f>'Classification-Chris'!G474</f>
        <v/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 t="s">
        <v>1545</v>
      </c>
      <c r="B475" s="9" t="s">
        <v>1546</v>
      </c>
      <c r="C475" s="9" t="s">
        <v>1547</v>
      </c>
      <c r="D475" s="10" t="s">
        <v>1548</v>
      </c>
      <c r="E475" s="9"/>
      <c r="F475" s="9"/>
      <c r="G475" s="10" t="str">
        <f>'Classification-Chris'!G475</f>
        <v>Exclude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 t="s">
        <v>1549</v>
      </c>
      <c r="B476" s="9" t="s">
        <v>1550</v>
      </c>
      <c r="C476" s="9" t="s">
        <v>1551</v>
      </c>
      <c r="D476" s="9"/>
      <c r="E476" s="9"/>
      <c r="F476" s="9"/>
      <c r="G476" s="10" t="str">
        <f>'Classification-Chris'!G476</f>
        <v/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 t="s">
        <v>1552</v>
      </c>
      <c r="B477" s="9" t="s">
        <v>1553</v>
      </c>
      <c r="C477" s="9" t="s">
        <v>1554</v>
      </c>
      <c r="D477" s="9"/>
      <c r="E477" s="9"/>
      <c r="F477" s="9"/>
      <c r="G477" s="10" t="str">
        <f>'Classification-Chris'!G477</f>
        <v/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 t="s">
        <v>1555</v>
      </c>
      <c r="B478" s="9" t="s">
        <v>1556</v>
      </c>
      <c r="C478" s="9" t="s">
        <v>1557</v>
      </c>
      <c r="D478" s="10" t="s">
        <v>1558</v>
      </c>
      <c r="E478" s="9"/>
      <c r="F478" s="10"/>
      <c r="G478" s="10" t="str">
        <f>'Classification-Chris'!G478</f>
        <v>Exclude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 t="s">
        <v>1559</v>
      </c>
      <c r="B479" s="9" t="s">
        <v>1560</v>
      </c>
      <c r="C479" s="9" t="s">
        <v>1561</v>
      </c>
      <c r="D479" s="10" t="s">
        <v>1562</v>
      </c>
      <c r="E479" s="9"/>
      <c r="F479" s="10"/>
      <c r="G479" s="10" t="str">
        <f>'Classification-Chris'!G479</f>
        <v>Exclude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 t="s">
        <v>1563</v>
      </c>
      <c r="B480" s="9" t="s">
        <v>1564</v>
      </c>
      <c r="C480" s="9" t="s">
        <v>1565</v>
      </c>
      <c r="D480" s="10" t="s">
        <v>10</v>
      </c>
      <c r="E480" s="11" t="s">
        <v>22</v>
      </c>
      <c r="F480" s="13" t="s">
        <v>29</v>
      </c>
      <c r="G480" s="10" t="str">
        <f>'Classification-Chris'!G480</f>
        <v/>
      </c>
      <c r="H480" s="11" t="s">
        <v>144</v>
      </c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 t="s">
        <v>1566</v>
      </c>
      <c r="B481" s="9" t="s">
        <v>1567</v>
      </c>
      <c r="C481" s="9" t="s">
        <v>1568</v>
      </c>
      <c r="D481" s="10" t="s">
        <v>1569</v>
      </c>
      <c r="E481" s="11" t="s">
        <v>22</v>
      </c>
      <c r="F481" s="11" t="s">
        <v>29</v>
      </c>
      <c r="G481" s="10" t="str">
        <f>'Classification-Chris'!G481</f>
        <v/>
      </c>
      <c r="H481" s="11" t="s">
        <v>144</v>
      </c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 t="s">
        <v>1570</v>
      </c>
      <c r="B482" s="9" t="s">
        <v>1571</v>
      </c>
      <c r="C482" s="9" t="s">
        <v>1572</v>
      </c>
      <c r="D482" s="10" t="s">
        <v>1573</v>
      </c>
      <c r="E482" s="11" t="s">
        <v>22</v>
      </c>
      <c r="F482" s="11" t="s">
        <v>29</v>
      </c>
      <c r="G482" s="10" t="str">
        <f>'Classification-Chris'!G482</f>
        <v/>
      </c>
      <c r="H482" s="11" t="s">
        <v>144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 t="s">
        <v>1574</v>
      </c>
      <c r="B483" s="9" t="s">
        <v>1575</v>
      </c>
      <c r="C483" s="9" t="s">
        <v>1576</v>
      </c>
      <c r="D483" s="10" t="s">
        <v>1577</v>
      </c>
      <c r="E483" s="11" t="s">
        <v>22</v>
      </c>
      <c r="F483" s="13" t="s">
        <v>29</v>
      </c>
      <c r="G483" s="10" t="str">
        <f>'Classification-Chris'!G483</f>
        <v/>
      </c>
      <c r="H483" s="11" t="s">
        <v>144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 t="s">
        <v>1578</v>
      </c>
      <c r="B484" s="9" t="s">
        <v>1579</v>
      </c>
      <c r="C484" s="9" t="s">
        <v>1580</v>
      </c>
      <c r="D484" s="10" t="s">
        <v>1581</v>
      </c>
      <c r="E484" s="11" t="s">
        <v>19</v>
      </c>
      <c r="F484" s="13" t="s">
        <v>24</v>
      </c>
      <c r="G484" s="10" t="str">
        <f>'Classification-Chris'!G484</f>
        <v/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 t="s">
        <v>1582</v>
      </c>
      <c r="B485" s="9" t="s">
        <v>1583</v>
      </c>
      <c r="C485" s="9" t="s">
        <v>1584</v>
      </c>
      <c r="D485" s="10" t="s">
        <v>1585</v>
      </c>
      <c r="E485" s="11" t="s">
        <v>22</v>
      </c>
      <c r="F485" s="13" t="s">
        <v>29</v>
      </c>
      <c r="G485" s="10" t="str">
        <f>'Classification-Chris'!G485</f>
        <v/>
      </c>
      <c r="H485" s="11" t="s">
        <v>144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 t="s">
        <v>1586</v>
      </c>
      <c r="B486" s="9" t="s">
        <v>1587</v>
      </c>
      <c r="C486" s="9" t="s">
        <v>1588</v>
      </c>
      <c r="D486" s="10" t="s">
        <v>1589</v>
      </c>
      <c r="E486" s="11" t="s">
        <v>19</v>
      </c>
      <c r="F486" s="11" t="s">
        <v>27</v>
      </c>
      <c r="G486" s="10" t="str">
        <f>'Classification-Chris'!G486</f>
        <v/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 t="s">
        <v>1590</v>
      </c>
      <c r="B487" s="9" t="s">
        <v>1591</v>
      </c>
      <c r="C487" s="9" t="s">
        <v>1592</v>
      </c>
      <c r="D487" s="9"/>
      <c r="E487" s="9"/>
      <c r="F487" s="9"/>
      <c r="G487" s="10" t="str">
        <f>'Classification-Chris'!G487</f>
        <v/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 t="s">
        <v>1593</v>
      </c>
      <c r="B488" s="9" t="s">
        <v>1594</v>
      </c>
      <c r="C488" s="16" t="s">
        <v>1595</v>
      </c>
      <c r="D488" s="10" t="s">
        <v>1585</v>
      </c>
      <c r="E488" s="11" t="s">
        <v>22</v>
      </c>
      <c r="F488" s="11" t="s">
        <v>30</v>
      </c>
      <c r="G488" s="10" t="str">
        <f>'Classification-Chris'!G488</f>
        <v/>
      </c>
      <c r="H488" s="11" t="s">
        <v>144</v>
      </c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 t="s">
        <v>1596</v>
      </c>
      <c r="B489" s="9" t="s">
        <v>1597</v>
      </c>
      <c r="C489" s="16" t="s">
        <v>1598</v>
      </c>
      <c r="D489" s="9"/>
      <c r="E489" s="9"/>
      <c r="F489" s="9"/>
      <c r="G489" s="10" t="str">
        <f>'Classification-Chris'!G489</f>
        <v/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 t="s">
        <v>1599</v>
      </c>
      <c r="B490" s="9" t="s">
        <v>1600</v>
      </c>
      <c r="C490" s="16" t="s">
        <v>1601</v>
      </c>
      <c r="D490" s="9"/>
      <c r="E490" s="9"/>
      <c r="F490" s="9"/>
      <c r="G490" s="10" t="str">
        <f>'Classification-Chris'!G490</f>
        <v/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 t="s">
        <v>1602</v>
      </c>
      <c r="B491" s="9" t="s">
        <v>1603</v>
      </c>
      <c r="C491" s="16" t="s">
        <v>1604</v>
      </c>
      <c r="D491" s="9"/>
      <c r="E491" s="9"/>
      <c r="F491" s="9"/>
      <c r="G491" s="10" t="str">
        <f>'Classification-Chris'!G491</f>
        <v/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 t="s">
        <v>1605</v>
      </c>
      <c r="B492" s="9" t="s">
        <v>1606</v>
      </c>
      <c r="C492" s="16" t="s">
        <v>1607</v>
      </c>
      <c r="D492" s="10" t="s">
        <v>1608</v>
      </c>
      <c r="E492" s="11" t="s">
        <v>19</v>
      </c>
      <c r="F492" s="13" t="s">
        <v>25</v>
      </c>
      <c r="G492" s="10" t="str">
        <f>'Classification-Chris'!G492</f>
        <v/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 t="s">
        <v>1609</v>
      </c>
      <c r="B493" s="9" t="s">
        <v>1610</v>
      </c>
      <c r="C493" s="16" t="s">
        <v>1611</v>
      </c>
      <c r="D493" s="10" t="s">
        <v>1374</v>
      </c>
      <c r="E493" s="11" t="s">
        <v>22</v>
      </c>
      <c r="F493" s="13" t="s">
        <v>29</v>
      </c>
      <c r="G493" s="10" t="str">
        <f>'Classification-Chris'!G493</f>
        <v/>
      </c>
      <c r="H493" s="11" t="s">
        <v>144</v>
      </c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 t="s">
        <v>1612</v>
      </c>
      <c r="B494" s="9" t="s">
        <v>1613</v>
      </c>
      <c r="C494" s="16" t="s">
        <v>1614</v>
      </c>
      <c r="D494" s="10" t="s">
        <v>1615</v>
      </c>
      <c r="E494" s="11" t="s">
        <v>22</v>
      </c>
      <c r="F494" s="13" t="s">
        <v>29</v>
      </c>
      <c r="G494" s="10" t="str">
        <f>'Classification-Chris'!G494</f>
        <v/>
      </c>
      <c r="H494" s="11" t="s">
        <v>144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 t="s">
        <v>1616</v>
      </c>
      <c r="B495" s="9" t="s">
        <v>1617</v>
      </c>
      <c r="C495" s="16" t="s">
        <v>1618</v>
      </c>
      <c r="D495" s="10" t="s">
        <v>1619</v>
      </c>
      <c r="E495" s="11" t="s">
        <v>22</v>
      </c>
      <c r="F495" s="11" t="s">
        <v>30</v>
      </c>
      <c r="G495" s="10" t="str">
        <f>'Classification-Chris'!G495</f>
        <v/>
      </c>
      <c r="H495" s="11" t="s">
        <v>144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 t="s">
        <v>1620</v>
      </c>
      <c r="B496" s="9" t="s">
        <v>1621</v>
      </c>
      <c r="C496" s="16" t="s">
        <v>1622</v>
      </c>
      <c r="D496" s="10" t="s">
        <v>1623</v>
      </c>
      <c r="E496" s="11" t="s">
        <v>22</v>
      </c>
      <c r="F496" s="11" t="s">
        <v>30</v>
      </c>
      <c r="G496" s="10" t="str">
        <f>'Classification-Chris'!G496</f>
        <v/>
      </c>
      <c r="H496" s="11" t="s">
        <v>144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 t="s">
        <v>1624</v>
      </c>
      <c r="B497" s="9" t="s">
        <v>1625</v>
      </c>
      <c r="C497" s="16" t="s">
        <v>1626</v>
      </c>
      <c r="D497" s="9"/>
      <c r="E497" s="9"/>
      <c r="F497" s="9"/>
      <c r="G497" s="10" t="str">
        <f>'Classification-Chris'!G497</f>
        <v/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10" t="str">
        <f>'Classification-Chris'!G498</f>
        <v/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10" t="str">
        <f>'Classification-Chris'!G499</f>
        <v/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10" t="str">
        <f>'Classification-Chris'!G500</f>
        <v/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10" t="str">
        <f>'Classification-Chris'!G501</f>
        <v/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10" t="str">
        <f>'Classification-Chris'!G502</f>
        <v/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10" t="str">
        <f>'Classification-Chris'!G503</f>
        <v/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10" t="str">
        <f>'Classification-Chris'!G504</f>
        <v/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10" t="str">
        <f>'Classification-Chris'!G505</f>
        <v/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10" t="str">
        <f>'Classification-Chris'!G506</f>
        <v/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10" t="str">
        <f>'Classification-Chris'!G507</f>
        <v/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10" t="str">
        <f>'Classification-Chris'!G508</f>
        <v/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10" t="str">
        <f>'Classification-Chris'!G509</f>
        <v/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10" t="str">
        <f>'Classification-Chris'!G510</f>
        <v/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10" t="str">
        <f>'Classification-Chris'!G511</f>
        <v/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10" t="str">
        <f>'Classification-Chris'!G512</f>
        <v/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10" t="str">
        <f>'Classification-Chris'!G513</f>
        <v/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10" t="str">
        <f>'Classification-Chris'!G514</f>
        <v/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10" t="str">
        <f>'Classification-Chris'!G515</f>
        <v/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10" t="str">
        <f>'Classification-Chris'!G516</f>
        <v/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10" t="str">
        <f>'Classification-Chris'!G517</f>
        <v/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10" t="str">
        <f>'Classification-Chris'!G518</f>
        <v/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10" t="str">
        <f>'Classification-Chris'!G519</f>
        <v/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10" t="str">
        <f>'Classification-Chris'!G520</f>
        <v/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10" t="str">
        <f>'Classification-Chris'!G521</f>
        <v/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10" t="str">
        <f>'Classification-Chris'!G522</f>
        <v/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10" t="str">
        <f>'Classification-Chris'!G523</f>
        <v/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10" t="str">
        <f>'Classification-Chris'!G524</f>
        <v/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10" t="str">
        <f>'Classification-Chris'!G525</f>
        <v/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10" t="str">
        <f>'Classification-Chris'!G526</f>
        <v/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10" t="str">
        <f>'Classification-Chris'!G527</f>
        <v/>
      </c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10" t="str">
        <f>'Classification-Chris'!G528</f>
        <v/>
      </c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10" t="str">
        <f>'Classification-Chris'!G529</f>
        <v/>
      </c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10" t="str">
        <f>'Classification-Chris'!G530</f>
        <v/>
      </c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10" t="str">
        <f>'Classification-Chris'!G531</f>
        <v/>
      </c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10" t="str">
        <f>'Classification-Chris'!G532</f>
        <v/>
      </c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10" t="str">
        <f>'Classification-Chris'!G533</f>
        <v/>
      </c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10" t="str">
        <f>'Classification-Chris'!G534</f>
        <v/>
      </c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10" t="str">
        <f>'Classification-Chris'!G535</f>
        <v/>
      </c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10" t="str">
        <f>'Classification-Chris'!G536</f>
        <v/>
      </c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10" t="str">
        <f>'Classification-Chris'!G537</f>
        <v/>
      </c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10" t="str">
        <f>'Classification-Chris'!G538</f>
        <v/>
      </c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10" t="str">
        <f>'Classification-Chris'!G539</f>
        <v/>
      </c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10" t="str">
        <f>'Classification-Chris'!G540</f>
        <v/>
      </c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10" t="str">
        <f>'Classification-Chris'!G541</f>
        <v/>
      </c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10" t="str">
        <f>'Classification-Chris'!G542</f>
        <v/>
      </c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10" t="str">
        <f>'Classification-Chris'!G543</f>
        <v/>
      </c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10" t="str">
        <f>'Classification-Chris'!G544</f>
        <v/>
      </c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10" t="str">
        <f>'Classification-Chris'!G545</f>
        <v/>
      </c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10" t="str">
        <f>'Classification-Chris'!G546</f>
        <v/>
      </c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10" t="str">
        <f>'Classification-Chris'!G547</f>
        <v/>
      </c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10" t="str">
        <f>'Classification-Chris'!G548</f>
        <v/>
      </c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10" t="str">
        <f>'Classification-Chris'!G549</f>
        <v/>
      </c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10" t="str">
        <f>'Classification-Chris'!G550</f>
        <v/>
      </c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10" t="str">
        <f>'Classification-Chris'!G551</f>
        <v/>
      </c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10" t="str">
        <f>'Classification-Chris'!G552</f>
        <v/>
      </c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10" t="str">
        <f>'Classification-Chris'!G553</f>
        <v/>
      </c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10" t="str">
        <f>'Classification-Chris'!G554</f>
        <v/>
      </c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10" t="str">
        <f>'Classification-Chris'!G555</f>
        <v/>
      </c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10" t="str">
        <f>'Classification-Chris'!G556</f>
        <v/>
      </c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10" t="str">
        <f>'Classification-Chris'!G557</f>
        <v/>
      </c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10" t="str">
        <f>'Classification-Chris'!G558</f>
        <v/>
      </c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10" t="str">
        <f>'Classification-Chris'!G559</f>
        <v/>
      </c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10" t="str">
        <f>'Classification-Chris'!G560</f>
        <v/>
      </c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10" t="str">
        <f>'Classification-Chris'!G561</f>
        <v/>
      </c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10" t="str">
        <f>'Classification-Chris'!G562</f>
        <v/>
      </c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10" t="str">
        <f>'Classification-Chris'!G563</f>
        <v/>
      </c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10" t="str">
        <f>'Classification-Chris'!G564</f>
        <v/>
      </c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10" t="str">
        <f>'Classification-Chris'!G565</f>
        <v/>
      </c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10" t="str">
        <f>'Classification-Chris'!G566</f>
        <v/>
      </c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10" t="str">
        <f>'Classification-Chris'!G567</f>
        <v/>
      </c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10" t="str">
        <f>'Classification-Chris'!G568</f>
        <v/>
      </c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10" t="str">
        <f>'Classification-Chris'!G569</f>
        <v/>
      </c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10" t="str">
        <f>'Classification-Chris'!G570</f>
        <v/>
      </c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10" t="str">
        <f>'Classification-Chris'!G571</f>
        <v/>
      </c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10" t="str">
        <f>'Classification-Chris'!G572</f>
        <v/>
      </c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10" t="str">
        <f>'Classification-Chris'!G573</f>
        <v/>
      </c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10" t="str">
        <f>'Classification-Chris'!G574</f>
        <v/>
      </c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10" t="str">
        <f>'Classification-Chris'!G575</f>
        <v/>
      </c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10" t="str">
        <f>'Classification-Chris'!G576</f>
        <v/>
      </c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10" t="str">
        <f>'Classification-Chris'!G577</f>
        <v/>
      </c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10" t="str">
        <f>'Classification-Chris'!G578</f>
        <v/>
      </c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10" t="str">
        <f>'Classification-Chris'!G579</f>
        <v/>
      </c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10" t="str">
        <f>'Classification-Chris'!G580</f>
        <v/>
      </c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10" t="str">
        <f>'Classification-Chris'!G581</f>
        <v/>
      </c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10" t="str">
        <f>'Classification-Chris'!G582</f>
        <v/>
      </c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10" t="str">
        <f>'Classification-Chris'!G583</f>
        <v/>
      </c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10" t="str">
        <f>'Classification-Chris'!G584</f>
        <v/>
      </c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10" t="str">
        <f>'Classification-Chris'!G585</f>
        <v/>
      </c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10" t="str">
        <f>'Classification-Chris'!G586</f>
        <v/>
      </c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10" t="str">
        <f>'Classification-Chris'!G587</f>
        <v/>
      </c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10" t="str">
        <f>'Classification-Chris'!G588</f>
        <v/>
      </c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10" t="str">
        <f>'Classification-Chris'!G589</f>
        <v/>
      </c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10" t="str">
        <f>'Classification-Chris'!G590</f>
        <v/>
      </c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10" t="str">
        <f>'Classification-Chris'!G591</f>
        <v/>
      </c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10" t="str">
        <f>'Classification-Chris'!G592</f>
        <v/>
      </c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10" t="str">
        <f>'Classification-Chris'!G593</f>
        <v/>
      </c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10" t="str">
        <f>'Classification-Chris'!G594</f>
        <v/>
      </c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10" t="str">
        <f>'Classification-Chris'!G595</f>
        <v/>
      </c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10" t="str">
        <f>'Classification-Chris'!G596</f>
        <v/>
      </c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10" t="str">
        <f>'Classification-Chris'!G597</f>
        <v/>
      </c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10" t="str">
        <f>'Classification-Chris'!G598</f>
        <v/>
      </c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10" t="str">
        <f>'Classification-Chris'!G599</f>
        <v/>
      </c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10" t="str">
        <f>'Classification-Chris'!G600</f>
        <v/>
      </c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10" t="str">
        <f>'Classification-Chris'!G601</f>
        <v/>
      </c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10" t="str">
        <f>'Classification-Chris'!G602</f>
        <v/>
      </c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10" t="str">
        <f>'Classification-Chris'!G603</f>
        <v/>
      </c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10" t="str">
        <f>'Classification-Chris'!G604</f>
        <v/>
      </c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10" t="str">
        <f>'Classification-Chris'!G605</f>
        <v/>
      </c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10" t="str">
        <f>'Classification-Chris'!G606</f>
        <v/>
      </c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10" t="str">
        <f>'Classification-Chris'!G607</f>
        <v/>
      </c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10" t="str">
        <f>'Classification-Chris'!G608</f>
        <v/>
      </c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10" t="str">
        <f>'Classification-Chris'!G609</f>
        <v/>
      </c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10" t="str">
        <f>'Classification-Chris'!G610</f>
        <v/>
      </c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10" t="str">
        <f>'Classification-Chris'!G611</f>
        <v/>
      </c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10" t="str">
        <f>'Classification-Chris'!G612</f>
        <v/>
      </c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10" t="str">
        <f>'Classification-Chris'!G613</f>
        <v/>
      </c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10" t="str">
        <f>'Classification-Chris'!G614</f>
        <v/>
      </c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10" t="str">
        <f>'Classification-Chris'!G615</f>
        <v/>
      </c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10" t="str">
        <f>'Classification-Chris'!G616</f>
        <v/>
      </c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10" t="str">
        <f>'Classification-Chris'!G617</f>
        <v/>
      </c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10" t="str">
        <f>'Classification-Chris'!G618</f>
        <v/>
      </c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10" t="str">
        <f>'Classification-Chris'!G619</f>
        <v/>
      </c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10" t="str">
        <f>'Classification-Chris'!G620</f>
        <v/>
      </c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10" t="str">
        <f>'Classification-Chris'!G621</f>
        <v/>
      </c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10" t="str">
        <f>'Classification-Chris'!G622</f>
        <v/>
      </c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10" t="str">
        <f>'Classification-Chris'!G623</f>
        <v/>
      </c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10" t="str">
        <f>'Classification-Chris'!G624</f>
        <v/>
      </c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10" t="str">
        <f>'Classification-Chris'!G625</f>
        <v/>
      </c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10" t="str">
        <f>'Classification-Chris'!G626</f>
        <v/>
      </c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10" t="str">
        <f>'Classification-Chris'!G627</f>
        <v/>
      </c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10" t="str">
        <f>'Classification-Chris'!G628</f>
        <v/>
      </c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10" t="str">
        <f>'Classification-Chris'!G629</f>
        <v/>
      </c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10" t="str">
        <f>'Classification-Chris'!G630</f>
        <v/>
      </c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10" t="str">
        <f>'Classification-Chris'!G631</f>
        <v/>
      </c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10" t="str">
        <f>'Classification-Chris'!G632</f>
        <v/>
      </c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10" t="str">
        <f>'Classification-Chris'!G633</f>
        <v/>
      </c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10" t="str">
        <f>'Classification-Chris'!G634</f>
        <v/>
      </c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10" t="str">
        <f>'Classification-Chris'!G635</f>
        <v/>
      </c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10" t="str">
        <f>'Classification-Chris'!G636</f>
        <v/>
      </c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10" t="str">
        <f>'Classification-Chris'!G637</f>
        <v/>
      </c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10" t="str">
        <f>'Classification-Chris'!G638</f>
        <v/>
      </c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10" t="str">
        <f>'Classification-Chris'!G639</f>
        <v/>
      </c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10" t="str">
        <f>'Classification-Chris'!G640</f>
        <v/>
      </c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10" t="str">
        <f>'Classification-Chris'!G641</f>
        <v/>
      </c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10" t="str">
        <f>'Classification-Chris'!G642</f>
        <v/>
      </c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10" t="str">
        <f>'Classification-Chris'!G643</f>
        <v/>
      </c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10" t="str">
        <f>'Classification-Chris'!G644</f>
        <v/>
      </c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10" t="str">
        <f>'Classification-Chris'!G645</f>
        <v/>
      </c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10" t="str">
        <f>'Classification-Chris'!G646</f>
        <v/>
      </c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10" t="str">
        <f>'Classification-Chris'!G647</f>
        <v/>
      </c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10" t="str">
        <f>'Classification-Chris'!G648</f>
        <v/>
      </c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10" t="str">
        <f>'Classification-Chris'!G649</f>
        <v/>
      </c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10" t="str">
        <f>'Classification-Chris'!G650</f>
        <v/>
      </c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10" t="str">
        <f>'Classification-Chris'!G651</f>
        <v/>
      </c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10" t="str">
        <f>'Classification-Chris'!G652</f>
        <v/>
      </c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10" t="str">
        <f>'Classification-Chris'!G653</f>
        <v/>
      </c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10" t="str">
        <f>'Classification-Chris'!G654</f>
        <v/>
      </c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10" t="str">
        <f>'Classification-Chris'!G655</f>
        <v/>
      </c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10" t="str">
        <f>'Classification-Chris'!G656</f>
        <v/>
      </c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10" t="str">
        <f>'Classification-Chris'!G657</f>
        <v/>
      </c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10" t="str">
        <f>'Classification-Chris'!G658</f>
        <v/>
      </c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10" t="str">
        <f>'Classification-Chris'!G659</f>
        <v/>
      </c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10" t="str">
        <f>'Classification-Chris'!G660</f>
        <v/>
      </c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10" t="str">
        <f>'Classification-Chris'!G661</f>
        <v/>
      </c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10" t="str">
        <f>'Classification-Chris'!G662</f>
        <v/>
      </c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10" t="str">
        <f>'Classification-Chris'!G663</f>
        <v/>
      </c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10" t="str">
        <f>'Classification-Chris'!G664</f>
        <v/>
      </c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10" t="str">
        <f>'Classification-Chris'!G665</f>
        <v/>
      </c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10" t="str">
        <f>'Classification-Chris'!G666</f>
        <v/>
      </c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10" t="str">
        <f>'Classification-Chris'!G667</f>
        <v/>
      </c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10" t="str">
        <f>'Classification-Chris'!G668</f>
        <v/>
      </c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10" t="str">
        <f>'Classification-Chris'!G669</f>
        <v/>
      </c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10" t="str">
        <f>'Classification-Chris'!G670</f>
        <v/>
      </c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10" t="str">
        <f>'Classification-Chris'!G671</f>
        <v/>
      </c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10" t="str">
        <f>'Classification-Chris'!G672</f>
        <v/>
      </c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10" t="str">
        <f>'Classification-Chris'!G673</f>
        <v/>
      </c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10" t="str">
        <f>'Classification-Chris'!G674</f>
        <v/>
      </c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10" t="str">
        <f>'Classification-Chris'!G675</f>
        <v/>
      </c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10" t="str">
        <f>'Classification-Chris'!G676</f>
        <v/>
      </c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10" t="str">
        <f>'Classification-Chris'!G677</f>
        <v/>
      </c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10" t="str">
        <f>'Classification-Chris'!G678</f>
        <v/>
      </c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10" t="str">
        <f>'Classification-Chris'!G679</f>
        <v/>
      </c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10" t="str">
        <f>'Classification-Chris'!G680</f>
        <v/>
      </c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10" t="str">
        <f>'Classification-Chris'!G681</f>
        <v/>
      </c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10" t="str">
        <f>'Classification-Chris'!G682</f>
        <v/>
      </c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10" t="str">
        <f>'Classification-Chris'!G683</f>
        <v/>
      </c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10" t="str">
        <f>'Classification-Chris'!G684</f>
        <v/>
      </c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10" t="str">
        <f>'Classification-Chris'!G685</f>
        <v/>
      </c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10" t="str">
        <f>'Classification-Chris'!G686</f>
        <v/>
      </c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10" t="str">
        <f>'Classification-Chris'!G687</f>
        <v/>
      </c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10" t="str">
        <f>'Classification-Chris'!G688</f>
        <v/>
      </c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10" t="str">
        <f>'Classification-Chris'!G689</f>
        <v/>
      </c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10" t="str">
        <f>'Classification-Chris'!G690</f>
        <v/>
      </c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10" t="str">
        <f>'Classification-Chris'!G691</f>
        <v/>
      </c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10" t="str">
        <f>'Classification-Chris'!G692</f>
        <v/>
      </c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10" t="str">
        <f>'Classification-Chris'!G693</f>
        <v/>
      </c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10" t="str">
        <f>'Classification-Chris'!G694</f>
        <v/>
      </c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10" t="str">
        <f>'Classification-Chris'!G695</f>
        <v/>
      </c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10" t="str">
        <f>'Classification-Chris'!G696</f>
        <v/>
      </c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10" t="str">
        <f>'Classification-Chris'!G697</f>
        <v/>
      </c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10" t="str">
        <f>'Classification-Chris'!G698</f>
        <v/>
      </c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10" t="str">
        <f>'Classification-Chris'!G699</f>
        <v/>
      </c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10" t="str">
        <f>'Classification-Chris'!G700</f>
        <v/>
      </c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10" t="str">
        <f>'Classification-Chris'!G701</f>
        <v/>
      </c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10" t="str">
        <f>'Classification-Chris'!G702</f>
        <v/>
      </c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10" t="str">
        <f>'Classification-Chris'!G703</f>
        <v/>
      </c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10" t="str">
        <f>'Classification-Chris'!G704</f>
        <v/>
      </c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10" t="str">
        <f>'Classification-Chris'!G705</f>
        <v/>
      </c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10" t="str">
        <f>'Classification-Chris'!G706</f>
        <v/>
      </c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10" t="str">
        <f>'Classification-Chris'!G707</f>
        <v/>
      </c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10" t="str">
        <f>'Classification-Chris'!G708</f>
        <v/>
      </c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10" t="str">
        <f>'Classification-Chris'!G709</f>
        <v/>
      </c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10" t="str">
        <f>'Classification-Chris'!G710</f>
        <v/>
      </c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10" t="str">
        <f>'Classification-Chris'!G711</f>
        <v/>
      </c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10" t="str">
        <f>'Classification-Chris'!G712</f>
        <v/>
      </c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10" t="str">
        <f>'Classification-Chris'!G713</f>
        <v/>
      </c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10" t="str">
        <f>'Classification-Chris'!G714</f>
        <v/>
      </c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10" t="str">
        <f>'Classification-Chris'!G715</f>
        <v/>
      </c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10" t="str">
        <f>'Classification-Chris'!G716</f>
        <v/>
      </c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10" t="str">
        <f>'Classification-Chris'!G717</f>
        <v/>
      </c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10" t="str">
        <f>'Classification-Chris'!G718</f>
        <v/>
      </c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10" t="str">
        <f>'Classification-Chris'!G719</f>
        <v/>
      </c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10" t="str">
        <f>'Classification-Chris'!G720</f>
        <v/>
      </c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10" t="str">
        <f>'Classification-Chris'!G721</f>
        <v/>
      </c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10" t="str">
        <f>'Classification-Chris'!G722</f>
        <v/>
      </c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10" t="str">
        <f>'Classification-Chris'!G723</f>
        <v/>
      </c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10" t="str">
        <f>'Classification-Chris'!G724</f>
        <v/>
      </c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10" t="str">
        <f>'Classification-Chris'!G725</f>
        <v/>
      </c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10" t="str">
        <f>'Classification-Chris'!G726</f>
        <v/>
      </c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10" t="str">
        <f>'Classification-Chris'!G727</f>
        <v/>
      </c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10" t="str">
        <f>'Classification-Chris'!G728</f>
        <v/>
      </c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10" t="str">
        <f>'Classification-Chris'!G729</f>
        <v/>
      </c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10" t="str">
        <f>'Classification-Chris'!G730</f>
        <v/>
      </c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10" t="str">
        <f>'Classification-Chris'!G731</f>
        <v/>
      </c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10" t="str">
        <f>'Classification-Chris'!G732</f>
        <v/>
      </c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10" t="str">
        <f>'Classification-Chris'!G733</f>
        <v/>
      </c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10" t="str">
        <f>'Classification-Chris'!G734</f>
        <v/>
      </c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10" t="str">
        <f>'Classification-Chris'!G735</f>
        <v/>
      </c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10" t="str">
        <f>'Classification-Chris'!G736</f>
        <v/>
      </c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10" t="str">
        <f>'Classification-Chris'!G737</f>
        <v/>
      </c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10" t="str">
        <f>'Classification-Chris'!G738</f>
        <v/>
      </c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10" t="str">
        <f>'Classification-Chris'!G739</f>
        <v/>
      </c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10" t="str">
        <f>'Classification-Chris'!G740</f>
        <v/>
      </c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10" t="str">
        <f>'Classification-Chris'!G741</f>
        <v/>
      </c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10" t="str">
        <f>'Classification-Chris'!G742</f>
        <v/>
      </c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10" t="str">
        <f>'Classification-Chris'!G743</f>
        <v/>
      </c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10" t="str">
        <f>'Classification-Chris'!G744</f>
        <v/>
      </c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10" t="str">
        <f>'Classification-Chris'!G745</f>
        <v/>
      </c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10" t="str">
        <f>'Classification-Chris'!G746</f>
        <v/>
      </c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10" t="str">
        <f>'Classification-Chris'!G747</f>
        <v/>
      </c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10" t="str">
        <f>'Classification-Chris'!G748</f>
        <v/>
      </c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10" t="str">
        <f>'Classification-Chris'!G749</f>
        <v/>
      </c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10" t="str">
        <f>'Classification-Chris'!G750</f>
        <v/>
      </c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10" t="str">
        <f>'Classification-Chris'!G751</f>
        <v/>
      </c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10" t="str">
        <f>'Classification-Chris'!G752</f>
        <v/>
      </c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10" t="str">
        <f>'Classification-Chris'!G753</f>
        <v/>
      </c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10" t="str">
        <f>'Classification-Chris'!G754</f>
        <v/>
      </c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10" t="str">
        <f>'Classification-Chris'!G755</f>
        <v/>
      </c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10" t="str">
        <f>'Classification-Chris'!G756</f>
        <v/>
      </c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10" t="str">
        <f>'Classification-Chris'!G757</f>
        <v/>
      </c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10" t="str">
        <f>'Classification-Chris'!G758</f>
        <v/>
      </c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10" t="str">
        <f>'Classification-Chris'!G759</f>
        <v/>
      </c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10" t="str">
        <f>'Classification-Chris'!G760</f>
        <v/>
      </c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10" t="str">
        <f>'Classification-Chris'!G761</f>
        <v/>
      </c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10" t="str">
        <f>'Classification-Chris'!G762</f>
        <v/>
      </c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10" t="str">
        <f>'Classification-Chris'!G763</f>
        <v/>
      </c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10" t="str">
        <f>'Classification-Chris'!G764</f>
        <v/>
      </c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10" t="str">
        <f>'Classification-Chris'!G765</f>
        <v/>
      </c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10" t="str">
        <f>'Classification-Chris'!G766</f>
        <v/>
      </c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10" t="str">
        <f>'Classification-Chris'!G767</f>
        <v/>
      </c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10" t="str">
        <f>'Classification-Chris'!G768</f>
        <v/>
      </c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10" t="str">
        <f>'Classification-Chris'!G769</f>
        <v/>
      </c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10" t="str">
        <f>'Classification-Chris'!G770</f>
        <v/>
      </c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10" t="str">
        <f>'Classification-Chris'!G771</f>
        <v/>
      </c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10" t="str">
        <f>'Classification-Chris'!G772</f>
        <v/>
      </c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10" t="str">
        <f>'Classification-Chris'!G773</f>
        <v/>
      </c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10" t="str">
        <f>'Classification-Chris'!G774</f>
        <v/>
      </c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10" t="str">
        <f>'Classification-Chris'!G775</f>
        <v/>
      </c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10" t="str">
        <f>'Classification-Chris'!G776</f>
        <v/>
      </c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10" t="str">
        <f>'Classification-Chris'!G777</f>
        <v/>
      </c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10" t="str">
        <f>'Classification-Chris'!G778</f>
        <v/>
      </c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10" t="str">
        <f>'Classification-Chris'!G779</f>
        <v/>
      </c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10" t="str">
        <f>'Classification-Chris'!G780</f>
        <v/>
      </c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10" t="str">
        <f>'Classification-Chris'!G781</f>
        <v/>
      </c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10" t="str">
        <f>'Classification-Chris'!G782</f>
        <v/>
      </c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10" t="str">
        <f>'Classification-Chris'!G783</f>
        <v/>
      </c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10" t="str">
        <f>'Classification-Chris'!G784</f>
        <v/>
      </c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10" t="str">
        <f>'Classification-Chris'!G785</f>
        <v/>
      </c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10" t="str">
        <f>'Classification-Chris'!G786</f>
        <v/>
      </c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10" t="str">
        <f>'Classification-Chris'!G787</f>
        <v/>
      </c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10" t="str">
        <f>'Classification-Chris'!G788</f>
        <v/>
      </c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10" t="str">
        <f>'Classification-Chris'!G789</f>
        <v/>
      </c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10" t="str">
        <f>'Classification-Chris'!G790</f>
        <v/>
      </c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10" t="str">
        <f>'Classification-Chris'!G791</f>
        <v/>
      </c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10" t="str">
        <f>'Classification-Chris'!G792</f>
        <v/>
      </c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10" t="str">
        <f>'Classification-Chris'!G793</f>
        <v/>
      </c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10" t="str">
        <f>'Classification-Chris'!G794</f>
        <v/>
      </c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10" t="str">
        <f>'Classification-Chris'!G795</f>
        <v/>
      </c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10" t="str">
        <f>'Classification-Chris'!G796</f>
        <v/>
      </c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10" t="str">
        <f>'Classification-Chris'!G797</f>
        <v/>
      </c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10" t="str">
        <f>'Classification-Chris'!G798</f>
        <v/>
      </c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10" t="str">
        <f>'Classification-Chris'!G799</f>
        <v/>
      </c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10" t="str">
        <f>'Classification-Chris'!G800</f>
        <v/>
      </c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10" t="str">
        <f>'Classification-Chris'!G801</f>
        <v/>
      </c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10" t="str">
        <f>'Classification-Chris'!G802</f>
        <v/>
      </c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10" t="str">
        <f>'Classification-Chris'!G803</f>
        <v/>
      </c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10" t="str">
        <f>'Classification-Chris'!G804</f>
        <v/>
      </c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10" t="str">
        <f>'Classification-Chris'!G805</f>
        <v/>
      </c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10" t="str">
        <f>'Classification-Chris'!G806</f>
        <v/>
      </c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10" t="str">
        <f>'Classification-Chris'!G807</f>
        <v/>
      </c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10" t="str">
        <f>'Classification-Chris'!G808</f>
        <v/>
      </c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10" t="str">
        <f>'Classification-Chris'!G809</f>
        <v/>
      </c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10" t="str">
        <f>'Classification-Chris'!G810</f>
        <v/>
      </c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10" t="str">
        <f>'Classification-Chris'!G811</f>
        <v/>
      </c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10" t="str">
        <f>'Classification-Chris'!G812</f>
        <v/>
      </c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10" t="str">
        <f>'Classification-Chris'!G813</f>
        <v/>
      </c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10" t="str">
        <f>'Classification-Chris'!G814</f>
        <v/>
      </c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10" t="str">
        <f>'Classification-Chris'!G815</f>
        <v/>
      </c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10" t="str">
        <f>'Classification-Chris'!G816</f>
        <v/>
      </c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10" t="str">
        <f>'Classification-Chris'!G817</f>
        <v/>
      </c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10" t="str">
        <f>'Classification-Chris'!G818</f>
        <v/>
      </c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10" t="str">
        <f>'Classification-Chris'!G819</f>
        <v/>
      </c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10" t="str">
        <f>'Classification-Chris'!G820</f>
        <v/>
      </c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10" t="str">
        <f>'Classification-Chris'!G821</f>
        <v/>
      </c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10" t="str">
        <f>'Classification-Chris'!G822</f>
        <v/>
      </c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10" t="str">
        <f>'Classification-Chris'!G823</f>
        <v/>
      </c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10" t="str">
        <f>'Classification-Chris'!G824</f>
        <v/>
      </c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10" t="str">
        <f>'Classification-Chris'!G825</f>
        <v/>
      </c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10" t="str">
        <f>'Classification-Chris'!G826</f>
        <v/>
      </c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10" t="str">
        <f>'Classification-Chris'!G827</f>
        <v/>
      </c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10" t="str">
        <f>'Classification-Chris'!G828</f>
        <v/>
      </c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10" t="str">
        <f>'Classification-Chris'!G829</f>
        <v/>
      </c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10" t="str">
        <f>'Classification-Chris'!G830</f>
        <v/>
      </c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10" t="str">
        <f>'Classification-Chris'!G831</f>
        <v/>
      </c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10" t="str">
        <f>'Classification-Chris'!G832</f>
        <v/>
      </c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10" t="str">
        <f>'Classification-Chris'!G833</f>
        <v/>
      </c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10" t="str">
        <f>'Classification-Chris'!G834</f>
        <v/>
      </c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10" t="str">
        <f>'Classification-Chris'!G835</f>
        <v/>
      </c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10" t="str">
        <f>'Classification-Chris'!G836</f>
        <v/>
      </c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10" t="str">
        <f>'Classification-Chris'!G837</f>
        <v/>
      </c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10" t="str">
        <f>'Classification-Chris'!G838</f>
        <v/>
      </c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10" t="str">
        <f>'Classification-Chris'!G839</f>
        <v/>
      </c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10" t="str">
        <f>'Classification-Chris'!G840</f>
        <v/>
      </c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10" t="str">
        <f>'Classification-Chris'!G841</f>
        <v/>
      </c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10" t="str">
        <f>'Classification-Chris'!G842</f>
        <v/>
      </c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10" t="str">
        <f>'Classification-Chris'!G843</f>
        <v/>
      </c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10" t="str">
        <f>'Classification-Chris'!G844</f>
        <v/>
      </c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10" t="str">
        <f>'Classification-Chris'!G845</f>
        <v/>
      </c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10" t="str">
        <f>'Classification-Chris'!G846</f>
        <v/>
      </c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10" t="str">
        <f>'Classification-Chris'!G847</f>
        <v/>
      </c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10" t="str">
        <f>'Classification-Chris'!G848</f>
        <v/>
      </c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10" t="str">
        <f>'Classification-Chris'!G849</f>
        <v/>
      </c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10" t="str">
        <f>'Classification-Chris'!G850</f>
        <v/>
      </c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10" t="str">
        <f>'Classification-Chris'!G851</f>
        <v/>
      </c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10" t="str">
        <f>'Classification-Chris'!G852</f>
        <v/>
      </c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10" t="str">
        <f>'Classification-Chris'!G853</f>
        <v/>
      </c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10" t="str">
        <f>'Classification-Chris'!G854</f>
        <v/>
      </c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10" t="str">
        <f>'Classification-Chris'!G855</f>
        <v/>
      </c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10" t="str">
        <f>'Classification-Chris'!G856</f>
        <v/>
      </c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10" t="str">
        <f>'Classification-Chris'!G857</f>
        <v/>
      </c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10" t="str">
        <f>'Classification-Chris'!G858</f>
        <v/>
      </c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10" t="str">
        <f>'Classification-Chris'!G859</f>
        <v/>
      </c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10" t="str">
        <f>'Classification-Chris'!G860</f>
        <v/>
      </c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10" t="str">
        <f>'Classification-Chris'!G861</f>
        <v/>
      </c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10" t="str">
        <f>'Classification-Chris'!G862</f>
        <v/>
      </c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10" t="str">
        <f>'Classification-Chris'!G863</f>
        <v/>
      </c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10" t="str">
        <f>'Classification-Chris'!G864</f>
        <v/>
      </c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10" t="str">
        <f>'Classification-Chris'!G865</f>
        <v/>
      </c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10" t="str">
        <f>'Classification-Chris'!G866</f>
        <v/>
      </c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10" t="str">
        <f>'Classification-Chris'!G867</f>
        <v/>
      </c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10" t="str">
        <f>'Classification-Chris'!G868</f>
        <v/>
      </c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10" t="str">
        <f>'Classification-Chris'!G869</f>
        <v/>
      </c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10" t="str">
        <f>'Classification-Chris'!G870</f>
        <v/>
      </c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10" t="str">
        <f>'Classification-Chris'!G871</f>
        <v/>
      </c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10" t="str">
        <f>'Classification-Chris'!G872</f>
        <v/>
      </c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10" t="str">
        <f>'Classification-Chris'!G873</f>
        <v/>
      </c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10" t="str">
        <f>'Classification-Chris'!G874</f>
        <v/>
      </c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10" t="str">
        <f>'Classification-Chris'!G875</f>
        <v/>
      </c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10" t="str">
        <f>'Classification-Chris'!G876</f>
        <v/>
      </c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10" t="str">
        <f>'Classification-Chris'!G877</f>
        <v/>
      </c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10" t="str">
        <f>'Classification-Chris'!G878</f>
        <v/>
      </c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10" t="str">
        <f>'Classification-Chris'!G879</f>
        <v/>
      </c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10" t="str">
        <f>'Classification-Chris'!G880</f>
        <v/>
      </c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10" t="str">
        <f>'Classification-Chris'!G881</f>
        <v/>
      </c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10" t="str">
        <f>'Classification-Chris'!G882</f>
        <v/>
      </c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10" t="str">
        <f>'Classification-Chris'!G883</f>
        <v/>
      </c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10" t="str">
        <f>'Classification-Chris'!G884</f>
        <v/>
      </c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10" t="str">
        <f>'Classification-Chris'!G885</f>
        <v/>
      </c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10" t="str">
        <f>'Classification-Chris'!G886</f>
        <v/>
      </c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10" t="str">
        <f>'Classification-Chris'!G887</f>
        <v/>
      </c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10" t="str">
        <f>'Classification-Chris'!G888</f>
        <v/>
      </c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10" t="str">
        <f>'Classification-Chris'!G889</f>
        <v/>
      </c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10" t="str">
        <f>'Classification-Chris'!G890</f>
        <v/>
      </c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10" t="str">
        <f>'Classification-Chris'!G891</f>
        <v/>
      </c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10" t="str">
        <f>'Classification-Chris'!G892</f>
        <v/>
      </c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10" t="str">
        <f>'Classification-Chris'!G893</f>
        <v/>
      </c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10" t="str">
        <f>'Classification-Chris'!G894</f>
        <v/>
      </c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10" t="str">
        <f>'Classification-Chris'!G895</f>
        <v/>
      </c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10" t="str">
        <f>'Classification-Chris'!G896</f>
        <v/>
      </c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10" t="str">
        <f>'Classification-Chris'!G897</f>
        <v/>
      </c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10" t="str">
        <f>'Classification-Chris'!G898</f>
        <v/>
      </c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10" t="str">
        <f>'Classification-Chris'!G899</f>
        <v/>
      </c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10" t="str">
        <f>'Classification-Chris'!G900</f>
        <v/>
      </c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10" t="str">
        <f>'Classification-Chris'!G901</f>
        <v/>
      </c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10" t="str">
        <f>'Classification-Chris'!G902</f>
        <v/>
      </c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10" t="str">
        <f>'Classification-Chris'!G903</f>
        <v/>
      </c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10" t="str">
        <f>'Classification-Chris'!G904</f>
        <v/>
      </c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10" t="str">
        <f>'Classification-Chris'!G905</f>
        <v/>
      </c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10" t="str">
        <f>'Classification-Chris'!G906</f>
        <v/>
      </c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10" t="str">
        <f>'Classification-Chris'!G907</f>
        <v/>
      </c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10" t="str">
        <f>'Classification-Chris'!G908</f>
        <v/>
      </c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10" t="str">
        <f>'Classification-Chris'!G909</f>
        <v/>
      </c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10" t="str">
        <f>'Classification-Chris'!G910</f>
        <v/>
      </c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10" t="str">
        <f>'Classification-Chris'!G911</f>
        <v/>
      </c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10" t="str">
        <f>'Classification-Chris'!G912</f>
        <v/>
      </c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10" t="str">
        <f>'Classification-Chris'!G913</f>
        <v/>
      </c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10" t="str">
        <f>'Classification-Chris'!G914</f>
        <v/>
      </c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10" t="str">
        <f>'Classification-Chris'!G915</f>
        <v/>
      </c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10" t="str">
        <f>'Classification-Chris'!G916</f>
        <v/>
      </c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10" t="str">
        <f>'Classification-Chris'!G917</f>
        <v/>
      </c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10" t="str">
        <f>'Classification-Chris'!G918</f>
        <v/>
      </c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10" t="str">
        <f>'Classification-Chris'!G919</f>
        <v/>
      </c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10" t="str">
        <f>'Classification-Chris'!G920</f>
        <v/>
      </c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10" t="str">
        <f>'Classification-Chris'!G921</f>
        <v/>
      </c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10" t="str">
        <f>'Classification-Chris'!G922</f>
        <v/>
      </c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10" t="str">
        <f>'Classification-Chris'!G923</f>
        <v/>
      </c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10" t="str">
        <f>'Classification-Chris'!G924</f>
        <v/>
      </c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10" t="str">
        <f>'Classification-Chris'!G925</f>
        <v/>
      </c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10" t="str">
        <f>'Classification-Chris'!G926</f>
        <v/>
      </c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10" t="str">
        <f>'Classification-Chris'!G927</f>
        <v/>
      </c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10" t="str">
        <f>'Classification-Chris'!G928</f>
        <v/>
      </c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10" t="str">
        <f>'Classification-Chris'!G929</f>
        <v/>
      </c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10" t="str">
        <f>'Classification-Chris'!G930</f>
        <v/>
      </c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10" t="str">
        <f>'Classification-Chris'!G931</f>
        <v/>
      </c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10" t="str">
        <f>'Classification-Chris'!G932</f>
        <v/>
      </c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10" t="str">
        <f>'Classification-Chris'!G933</f>
        <v/>
      </c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10" t="str">
        <f>'Classification-Chris'!G934</f>
        <v/>
      </c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10" t="str">
        <f>'Classification-Chris'!G935</f>
        <v/>
      </c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10" t="str">
        <f>'Classification-Chris'!G936</f>
        <v/>
      </c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10" t="str">
        <f>'Classification-Chris'!G937</f>
        <v/>
      </c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10" t="str">
        <f>'Classification-Chris'!G938</f>
        <v/>
      </c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10" t="str">
        <f>'Classification-Chris'!G939</f>
        <v/>
      </c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10" t="str">
        <f>'Classification-Chris'!G940</f>
        <v/>
      </c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10" t="str">
        <f>'Classification-Chris'!G941</f>
        <v/>
      </c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10" t="str">
        <f>'Classification-Chris'!G942</f>
        <v/>
      </c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10" t="str">
        <f>'Classification-Chris'!G943</f>
        <v/>
      </c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10" t="str">
        <f>'Classification-Chris'!G944</f>
        <v/>
      </c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10" t="str">
        <f>'Classification-Chris'!G945</f>
        <v/>
      </c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10" t="str">
        <f>'Classification-Chris'!G946</f>
        <v/>
      </c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10" t="str">
        <f>'Classification-Chris'!G947</f>
        <v/>
      </c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10" t="str">
        <f>'Classification-Chris'!G948</f>
        <v/>
      </c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10" t="str">
        <f>'Classification-Chris'!G949</f>
        <v/>
      </c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10" t="str">
        <f>'Classification-Chris'!G950</f>
        <v/>
      </c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10" t="str">
        <f>'Classification-Chris'!G951</f>
        <v/>
      </c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10" t="str">
        <f>'Classification-Chris'!G952</f>
        <v/>
      </c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10" t="str">
        <f>'Classification-Chris'!G953</f>
        <v/>
      </c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10" t="str">
        <f>'Classification-Chris'!G954</f>
        <v/>
      </c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10" t="str">
        <f>'Classification-Chris'!G955</f>
        <v/>
      </c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10" t="str">
        <f>'Classification-Chris'!G956</f>
        <v/>
      </c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10" t="str">
        <f>'Classification-Chris'!G957</f>
        <v/>
      </c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10" t="str">
        <f>'Classification-Chris'!G958</f>
        <v/>
      </c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10" t="str">
        <f>'Classification-Chris'!G959</f>
        <v/>
      </c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10" t="str">
        <f>'Classification-Chris'!G960</f>
        <v/>
      </c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10" t="str">
        <f>'Classification-Chris'!G961</f>
        <v/>
      </c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10" t="str">
        <f>'Classification-Chris'!G962</f>
        <v/>
      </c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10" t="str">
        <f>'Classification-Chris'!G963</f>
        <v/>
      </c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10" t="str">
        <f>'Classification-Chris'!G964</f>
        <v/>
      </c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10" t="str">
        <f>'Classification-Chris'!G965</f>
        <v/>
      </c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10" t="str">
        <f>'Classification-Chris'!G966</f>
        <v/>
      </c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10" t="str">
        <f>'Classification-Chris'!G967</f>
        <v/>
      </c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10" t="str">
        <f>'Classification-Chris'!G968</f>
        <v/>
      </c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10" t="str">
        <f>'Classification-Chris'!G969</f>
        <v/>
      </c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10" t="str">
        <f>'Classification-Chris'!G970</f>
        <v/>
      </c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10" t="str">
        <f>'Classification-Chris'!G971</f>
        <v/>
      </c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10" t="str">
        <f>'Classification-Chris'!G972</f>
        <v/>
      </c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10" t="str">
        <f>'Classification-Chris'!G973</f>
        <v/>
      </c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10" t="str">
        <f>'Classification-Chris'!G974</f>
        <v/>
      </c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10" t="str">
        <f>'Classification-Chris'!G975</f>
        <v/>
      </c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10" t="str">
        <f>'Classification-Chris'!G976</f>
        <v/>
      </c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10" t="str">
        <f>'Classification-Chris'!G977</f>
        <v/>
      </c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10" t="str">
        <f>'Classification-Chris'!G978</f>
        <v/>
      </c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10" t="str">
        <f>'Classification-Chris'!G979</f>
        <v/>
      </c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10" t="str">
        <f>'Classification-Chris'!G980</f>
        <v/>
      </c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10" t="str">
        <f>'Classification-Chris'!G981</f>
        <v/>
      </c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10" t="str">
        <f>'Classification-Chris'!G982</f>
        <v/>
      </c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10" t="str">
        <f>'Classification-Chris'!G983</f>
        <v/>
      </c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10" t="str">
        <f>'Classification-Chris'!G984</f>
        <v/>
      </c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10" t="str">
        <f>'Classification-Chris'!G985</f>
        <v/>
      </c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10" t="str">
        <f>'Classification-Chris'!G986</f>
        <v/>
      </c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10" t="str">
        <f>'Classification-Chris'!G987</f>
        <v/>
      </c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10" t="str">
        <f>'Classification-Chris'!G988</f>
        <v/>
      </c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10" t="str">
        <f>'Classification-Chris'!G989</f>
        <v/>
      </c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10" t="str">
        <f>'Classification-Chris'!G990</f>
        <v/>
      </c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10" t="str">
        <f>'Classification-Chris'!G991</f>
        <v/>
      </c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10" t="str">
        <f>'Classification-Chris'!G992</f>
        <v/>
      </c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10" t="str">
        <f>'Classification-Chris'!G993</f>
        <v/>
      </c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10" t="str">
        <f>'Classification-Chris'!G994</f>
        <v/>
      </c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10" t="str">
        <f>'Classification-Chris'!G995</f>
        <v/>
      </c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10" t="str">
        <f>'Classification-Chris'!G996</f>
        <v/>
      </c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10" t="str">
        <f>'Classification-Chris'!G997</f>
        <v/>
      </c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10" t="str">
        <f>'Classification-Chris'!G998</f>
        <v/>
      </c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10" t="str">
        <f>'Classification-Chris'!G999</f>
        <v/>
      </c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10" t="str">
        <f>'Classification-Chris'!G1000</f>
        <v/>
      </c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conditionalFormatting sqref="A1:G1000">
    <cfRule type="expression" dxfId="0" priority="1">
      <formula>iseven(row())</formula>
    </cfRule>
  </conditionalFormatting>
  <dataValidations>
    <dataValidation type="list" allowBlank="1" sqref="F2:F1000">
      <formula1>"Data Loss,Authentication,Authorization,Arbitrary Code Execution,Denial of Service,Other"</formula1>
    </dataValidation>
    <dataValidation type="list" allowBlank="1" sqref="E2:E1000">
      <formula1>"Injection,XSS,Flooding Systems,Man-in-the-Middle,Cross-Site Request Forgery,Insecure Components,Unvalidated Redirects and Forwards,Weak Cryptography,Other"</formula1>
    </dataValidation>
    <dataValidation type="list" allowBlank="1" sqref="G2:G1000">
      <formula1>"Exclude,Maybe"</formula1>
    </dataValidation>
  </dataValidations>
  <hyperlinks>
    <hyperlink r:id="rId1" ref="C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9.57"/>
    <col customWidth="1" min="2" max="2" width="46.71"/>
    <col customWidth="1" min="3" max="3" width="46.86"/>
    <col customWidth="1" hidden="1" min="4" max="4" width="30.71"/>
    <col customWidth="1" min="5" max="5" width="13.57"/>
    <col customWidth="1" min="6" max="6" width="13.0"/>
    <col customWidth="1" min="7" max="7" width="16.43"/>
    <col customWidth="1" min="8" max="8" width="13.57"/>
    <col customWidth="1" min="9" max="17" width="11.57"/>
    <col customWidth="1" min="18" max="26" width="11.0"/>
  </cols>
  <sheetData>
    <row r="1" ht="12.75" customHeight="1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8" t="s">
        <v>1627</v>
      </c>
      <c r="H1" s="18" t="s">
        <v>1628</v>
      </c>
      <c r="I1" s="18"/>
      <c r="J1" s="9"/>
      <c r="K1" s="9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9"/>
      <c r="Z1" s="9"/>
    </row>
    <row r="2" ht="12.75" customHeight="1">
      <c r="A2" s="9" t="s">
        <v>1586</v>
      </c>
      <c r="B2" s="9" t="s">
        <v>1587</v>
      </c>
      <c r="C2" s="9" t="s">
        <v>1588</v>
      </c>
      <c r="D2" s="10" t="s">
        <v>1589</v>
      </c>
      <c r="E2" s="9" t="str">
        <f>IF(('Classification-Dawson'!E486 &lt;&gt; "") * ('Classification-Chris'!E486 &lt;&gt; ""), IF(('Classification-Dawson'!E486 &lt;&gt; 'Classification-Chris'!E486), FALSE, TRUE), "")</f>
        <v>TRUE</v>
      </c>
      <c r="F2" s="9" t="str">
        <f>IF(('Classification-Dawson'!F486 &lt;&gt; "") * ('Classification-Chris'!F486 &lt;&gt; ""), IF(('Classification-Dawson'!F486 &lt;&gt; 'Classification-Chris'!F486), FALSE, TRUE), "")</f>
        <v>TRUE</v>
      </c>
      <c r="G2" s="10"/>
      <c r="H2" s="9"/>
      <c r="I2" s="9"/>
      <c r="J2" s="9" t="str">
        <f t="shared" ref="J2:K2" si="1">IF(E2 = TRUE, 1, IF(E2 = "", "", 0))</f>
        <v>1</v>
      </c>
      <c r="K2" s="9" t="str">
        <f t="shared" si="1"/>
        <v>1</v>
      </c>
      <c r="L2" s="9"/>
      <c r="M2" s="9" t="str">
        <f t="shared" ref="M2:N2" si="2">IF(J2 = "", "", if(OR(J2=0, J2=1),1,0))</f>
        <v>1</v>
      </c>
      <c r="N2" s="9" t="str">
        <f t="shared" si="2"/>
        <v>1</v>
      </c>
      <c r="O2" s="11" t="s">
        <v>1629</v>
      </c>
      <c r="P2" s="11" t="s">
        <v>1630</v>
      </c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9" t="s">
        <v>1371</v>
      </c>
      <c r="B3" s="9" t="s">
        <v>1372</v>
      </c>
      <c r="C3" s="9" t="s">
        <v>1373</v>
      </c>
      <c r="D3" s="10" t="s">
        <v>1374</v>
      </c>
      <c r="E3" s="9" t="str">
        <f>IF(('Classification-Dawson'!E420 &lt;&gt; "") * ('Classification-Chris'!E420 &lt;&gt; ""), IF(('Classification-Dawson'!E420 &lt;&gt; 'Classification-Chris'!E420), FALSE, TRUE), "")</f>
        <v>TRUE</v>
      </c>
      <c r="F3" s="9" t="str">
        <f>IF(('Classification-Dawson'!F420 &lt;&gt; "") * ('Classification-Chris'!F420 &lt;&gt; ""), IF(('Classification-Dawson'!F420 &lt;&gt; 'Classification-Chris'!F420), FALSE, TRUE), "")</f>
        <v>TRUE</v>
      </c>
      <c r="G3" s="10"/>
      <c r="H3" s="9"/>
      <c r="I3" s="9"/>
      <c r="J3" s="9" t="str">
        <f t="shared" ref="J3:K3" si="3">IF(E3 = TRUE, 1, IF(E3 = "", "", 0))</f>
        <v>1</v>
      </c>
      <c r="K3" s="9" t="str">
        <f t="shared" si="3"/>
        <v>1</v>
      </c>
      <c r="L3" s="9"/>
      <c r="M3" s="9" t="str">
        <f t="shared" ref="M3:N3" si="4">IF(J3 = "", "", if(OR(J3=0, J3=1),1,0))</f>
        <v>1</v>
      </c>
      <c r="N3" s="9" t="str">
        <f t="shared" si="4"/>
        <v>1</v>
      </c>
      <c r="O3" s="9" t="str">
        <f t="shared" ref="O3:P3" si="5">SUM(M:M)</f>
        <v>88</v>
      </c>
      <c r="P3" s="9" t="str">
        <f t="shared" si="5"/>
        <v>88</v>
      </c>
      <c r="Q3" s="9" t="str">
        <f>O3+P3</f>
        <v>176</v>
      </c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9" t="s">
        <v>1609</v>
      </c>
      <c r="B4" s="9" t="s">
        <v>1610</v>
      </c>
      <c r="C4" s="9" t="s">
        <v>1611</v>
      </c>
      <c r="D4" s="10" t="s">
        <v>1374</v>
      </c>
      <c r="E4" s="9" t="str">
        <f>IF(('Classification-Dawson'!E493 &lt;&gt; "") * ('Classification-Chris'!E493 &lt;&gt; ""), IF(('Classification-Dawson'!E493 &lt;&gt; 'Classification-Chris'!E493), FALSE, TRUE), "")</f>
        <v>TRUE</v>
      </c>
      <c r="F4" s="9" t="str">
        <f>IF(('Classification-Dawson'!F493 &lt;&gt; "") * ('Classification-Chris'!F493 &lt;&gt; ""), IF(('Classification-Dawson'!F493 &lt;&gt; 'Classification-Chris'!F493), FALSE, TRUE), "")</f>
        <v>TRUE</v>
      </c>
      <c r="G4" s="10"/>
      <c r="H4" s="9"/>
      <c r="I4" s="9"/>
      <c r="J4" s="9" t="str">
        <f t="shared" ref="J4:K4" si="6">IF(E4 = TRUE, 1, IF(E4 = "", "", 0))</f>
        <v>1</v>
      </c>
      <c r="K4" s="9" t="str">
        <f t="shared" si="6"/>
        <v>1</v>
      </c>
      <c r="L4" s="9"/>
      <c r="M4" s="9" t="str">
        <f t="shared" ref="M4:N4" si="7">IF(J4 = "", "", if(OR(J4=0, J4=1),1,0))</f>
        <v>1</v>
      </c>
      <c r="N4" s="9" t="str">
        <f t="shared" si="7"/>
        <v>1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9" t="s">
        <v>1344</v>
      </c>
      <c r="B5" s="9" t="s">
        <v>1345</v>
      </c>
      <c r="C5" s="9" t="s">
        <v>1346</v>
      </c>
      <c r="D5" s="10" t="s">
        <v>1347</v>
      </c>
      <c r="E5" s="9" t="str">
        <f>IF(('Classification-Dawson'!E413 &lt;&gt; "") * ('Classification-Chris'!E413 &lt;&gt; ""), IF(('Classification-Dawson'!E413 &lt;&gt; 'Classification-Chris'!E413), FALSE, TRUE), "")</f>
        <v>TRUE</v>
      </c>
      <c r="F5" s="9" t="str">
        <f>IF(('Classification-Dawson'!F413 &lt;&gt; "") * ('Classification-Chris'!F413 &lt;&gt; ""), IF(('Classification-Dawson'!F413 &lt;&gt; 'Classification-Chris'!F413), FALSE, TRUE), "")</f>
        <v>TRUE</v>
      </c>
      <c r="G5" s="9"/>
      <c r="H5" s="9"/>
      <c r="I5" s="9"/>
      <c r="J5" s="9" t="str">
        <f t="shared" ref="J5:K5" si="8">IF(E5 = TRUE, 1, IF(E5 = "", "", 0))</f>
        <v>1</v>
      </c>
      <c r="K5" s="9" t="str">
        <f t="shared" si="8"/>
        <v>1</v>
      </c>
      <c r="L5" s="9"/>
      <c r="M5" s="9" t="str">
        <f t="shared" ref="M5:N5" si="9">IF(J5 = "", "", if(OR(J5=0, J5=1),1,0))</f>
        <v>1</v>
      </c>
      <c r="N5" s="9" t="str">
        <f t="shared" si="9"/>
        <v>1</v>
      </c>
      <c r="O5" s="9" t="str">
        <f t="shared" ref="O5:P5" si="10">SUM(J:J)</f>
        <v>61</v>
      </c>
      <c r="P5" s="9" t="str">
        <f t="shared" si="10"/>
        <v>63</v>
      </c>
      <c r="Q5" s="9" t="str">
        <f>O5+P5</f>
        <v>124</v>
      </c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9" t="s">
        <v>1234</v>
      </c>
      <c r="B6" s="9" t="s">
        <v>1235</v>
      </c>
      <c r="C6" s="9" t="s">
        <v>1236</v>
      </c>
      <c r="D6" s="10" t="s">
        <v>1237</v>
      </c>
      <c r="E6" s="9" t="str">
        <f>IF(('Classification-Dawson'!E381 &lt;&gt; "") * ('Classification-Chris'!E381 &lt;&gt; ""), IF(('Classification-Dawson'!E381 &lt;&gt; 'Classification-Chris'!E381), FALSE, TRUE), "")</f>
        <v>TRUE</v>
      </c>
      <c r="F6" s="9" t="str">
        <f>IF(('Classification-Dawson'!F381 &lt;&gt; "") * ('Classification-Chris'!F381 &lt;&gt; ""), IF(('Classification-Dawson'!F381 &lt;&gt; 'Classification-Chris'!F381), FALSE, TRUE), "")</f>
        <v>TRUE</v>
      </c>
      <c r="G6" s="10"/>
      <c r="H6" s="9"/>
      <c r="I6" s="9"/>
      <c r="J6" s="9" t="str">
        <f t="shared" ref="J6:K6" si="11">IF(E6 = TRUE, 1, IF(E6 = "", "", 0))</f>
        <v>1</v>
      </c>
      <c r="K6" s="9" t="str">
        <f t="shared" si="11"/>
        <v>1</v>
      </c>
      <c r="L6" s="9"/>
      <c r="M6" s="9" t="str">
        <f t="shared" ref="M6:N6" si="12">IF(J6 = "", "", if(OR(J6=0, J6=1),1,0))</f>
        <v>1</v>
      </c>
      <c r="N6" s="9" t="str">
        <f t="shared" si="12"/>
        <v>1</v>
      </c>
      <c r="O6" s="9" t="str">
        <f t="shared" ref="O6:Q6" si="13">O5/O3</f>
        <v>0.6931818182</v>
      </c>
      <c r="P6" s="9" t="str">
        <f t="shared" si="13"/>
        <v>0.7159090909</v>
      </c>
      <c r="Q6" s="9" t="str">
        <f t="shared" si="13"/>
        <v>0.7045454545</v>
      </c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9" t="s">
        <v>1296</v>
      </c>
      <c r="B7" s="9" t="s">
        <v>1297</v>
      </c>
      <c r="C7" s="9" t="s">
        <v>1298</v>
      </c>
      <c r="D7" s="10" t="s">
        <v>1299</v>
      </c>
      <c r="E7" s="9" t="str">
        <f>IF(('Classification-Dawson'!E399 &lt;&gt; "") * ('Classification-Chris'!E399 &lt;&gt; ""), IF(('Classification-Dawson'!E399 &lt;&gt; 'Classification-Chris'!E399), FALSE, TRUE), "")</f>
        <v>TRUE</v>
      </c>
      <c r="F7" s="9" t="str">
        <f>IF(('Classification-Dawson'!F399 &lt;&gt; "") * ('Classification-Chris'!F399 &lt;&gt; ""), IF(('Classification-Dawson'!F399 &lt;&gt; 'Classification-Chris'!F399), FALSE, TRUE), "")</f>
        <v>TRUE</v>
      </c>
      <c r="G7" s="10"/>
      <c r="H7" s="9"/>
      <c r="I7" s="9"/>
      <c r="J7" s="9" t="str">
        <f t="shared" ref="J7:K7" si="14">IF(E7 = TRUE, 1, IF(E7 = "", "", 0))</f>
        <v>1</v>
      </c>
      <c r="K7" s="9" t="str">
        <f t="shared" si="14"/>
        <v>1</v>
      </c>
      <c r="L7" s="9"/>
      <c r="M7" s="9" t="str">
        <f t="shared" ref="M7:N7" si="15">IF(J7 = "", "", if(OR(J7=0, J7=1),1,0))</f>
        <v>1</v>
      </c>
      <c r="N7" s="9" t="str">
        <f t="shared" si="15"/>
        <v>1</v>
      </c>
      <c r="O7" s="11" t="s">
        <v>1631</v>
      </c>
      <c r="P7" s="9" t="str">
        <f>((O5+P5)/(O3+P3))</f>
        <v>0.7045454545</v>
      </c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9" t="s">
        <v>301</v>
      </c>
      <c r="B8" s="9" t="s">
        <v>302</v>
      </c>
      <c r="C8" s="9" t="s">
        <v>303</v>
      </c>
      <c r="D8" s="10" t="s">
        <v>304</v>
      </c>
      <c r="E8" s="9" t="str">
        <f>IF(('Classification-Dawson'!E76 &lt;&gt; "") * ('Classification-Chris'!E76 &lt;&gt; ""), IF(('Classification-Dawson'!E76 &lt;&gt; 'Classification-Chris'!E76), FALSE, TRUE), "")</f>
        <v/>
      </c>
      <c r="F8" s="9" t="str">
        <f>IF(('Classification-Dawson'!F76 &lt;&gt; "") * ('Classification-Chris'!F76 &lt;&gt; ""), IF(('Classification-Dawson'!F76 &lt;&gt; 'Classification-Chris'!F76), FALSE, TRUE), "")</f>
        <v/>
      </c>
      <c r="G8" s="13" t="s">
        <v>84</v>
      </c>
      <c r="H8" s="9"/>
      <c r="I8" s="9"/>
      <c r="J8" s="9" t="str">
        <f t="shared" ref="J8:K8" si="16">IF(E8 = TRUE, 1, IF(E8 = "", "", 0))</f>
        <v/>
      </c>
      <c r="K8" s="9" t="str">
        <f t="shared" si="16"/>
        <v/>
      </c>
      <c r="L8" s="9"/>
      <c r="M8" s="9" t="str">
        <f t="shared" ref="M8:N8" si="17">IF(J8 = "", "", if(OR(J8=0, J8=1),1,0))</f>
        <v/>
      </c>
      <c r="N8" s="9" t="str">
        <f t="shared" si="17"/>
        <v/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9" t="s">
        <v>1555</v>
      </c>
      <c r="B9" s="9" t="s">
        <v>1556</v>
      </c>
      <c r="C9" s="9" t="s">
        <v>1557</v>
      </c>
      <c r="D9" s="10" t="s">
        <v>1558</v>
      </c>
      <c r="E9" s="9" t="str">
        <f>IF(('Classification-Dawson'!E478 &lt;&gt; "") * ('Classification-Chris'!E478 &lt;&gt; ""), IF(('Classification-Dawson'!E478 &lt;&gt; 'Classification-Chris'!E478), FALSE, TRUE), "")</f>
        <v/>
      </c>
      <c r="F9" s="9" t="str">
        <f>IF(('Classification-Dawson'!F478 &lt;&gt; "") * ('Classification-Chris'!F478 &lt;&gt; ""), IF(('Classification-Dawson'!F478 &lt;&gt; 'Classification-Chris'!F478), FALSE, TRUE), "")</f>
        <v/>
      </c>
      <c r="G9" s="13" t="s">
        <v>84</v>
      </c>
      <c r="H9" s="9"/>
      <c r="I9" s="9"/>
      <c r="J9" s="9" t="str">
        <f t="shared" ref="J9:K9" si="18">IF(E9 = TRUE, 1, IF(E9 = "", "", 0))</f>
        <v/>
      </c>
      <c r="K9" s="9" t="str">
        <f t="shared" si="18"/>
        <v/>
      </c>
      <c r="L9" s="9"/>
      <c r="M9" s="9" t="str">
        <f t="shared" ref="M9:N9" si="19">IF(J9 = "", "", if(OR(J9=0, J9=1),1,0))</f>
        <v/>
      </c>
      <c r="N9" s="9" t="str">
        <f t="shared" si="19"/>
        <v/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9" t="s">
        <v>1616</v>
      </c>
      <c r="B10" s="9" t="s">
        <v>1617</v>
      </c>
      <c r="C10" s="9" t="s">
        <v>1618</v>
      </c>
      <c r="D10" s="10" t="s">
        <v>1619</v>
      </c>
      <c r="E10" s="9" t="str">
        <f>IF(('Classification-Dawson'!E495 &lt;&gt; "") * ('Classification-Chris'!E495 &lt;&gt; ""), IF(('Classification-Dawson'!E495 &lt;&gt; 'Classification-Chris'!E495), FALSE, TRUE), "")</f>
        <v>TRUE</v>
      </c>
      <c r="F10" s="9" t="str">
        <f>IF(('Classification-Dawson'!F495 &lt;&gt; "") * ('Classification-Chris'!F495 &lt;&gt; ""), IF(('Classification-Dawson'!F495 &lt;&gt; 'Classification-Chris'!F495), FALSE, TRUE), "")</f>
        <v>TRUE</v>
      </c>
      <c r="G10" s="10"/>
      <c r="H10" s="9"/>
      <c r="I10" s="9"/>
      <c r="J10" s="9" t="str">
        <f t="shared" ref="J10:K10" si="20">IF(E10 = TRUE, 1, IF(E10 = "", "", 0))</f>
        <v>1</v>
      </c>
      <c r="K10" s="9" t="str">
        <f t="shared" si="20"/>
        <v>1</v>
      </c>
      <c r="L10" s="9"/>
      <c r="M10" s="9" t="str">
        <f t="shared" ref="M10:N10" si="21">IF(J10 = "", "", if(OR(J10=0, J10=1),1,0))</f>
        <v>1</v>
      </c>
      <c r="N10" s="9" t="str">
        <f t="shared" si="21"/>
        <v>1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9" t="s">
        <v>7</v>
      </c>
      <c r="B11" s="9" t="s">
        <v>8</v>
      </c>
      <c r="C11" s="9" t="s">
        <v>9</v>
      </c>
      <c r="D11" s="10" t="s">
        <v>10</v>
      </c>
      <c r="E11" s="9" t="str">
        <f>IF(('Classification-Dawson'!E2 &lt;&gt; "") * ('Classification-Chris'!E2 &lt;&gt; ""), IF(('Classification-Dawson'!E2 &lt;&gt; 'Classification-Chris'!E2), FALSE, TRUE), "")</f>
        <v>TRUE</v>
      </c>
      <c r="F11" s="9" t="str">
        <f>IF(('Classification-Dawson'!F2 &lt;&gt; "") * ('Classification-Chris'!F2 &lt;&gt; ""), IF(('Classification-Dawson'!F2 &lt;&gt; 'Classification-Chris'!F2), FALSE, TRUE), "")</f>
        <v>FALSE</v>
      </c>
      <c r="G11" s="11" t="s">
        <v>1632</v>
      </c>
      <c r="H11" s="9"/>
      <c r="I11" s="9"/>
      <c r="J11" s="9" t="str">
        <f t="shared" ref="J11:K11" si="22">IF(E11 = TRUE, 1, IF(E11 = "", "", 0))</f>
        <v>1</v>
      </c>
      <c r="K11" s="9" t="str">
        <f t="shared" si="22"/>
        <v>0</v>
      </c>
      <c r="L11" s="9"/>
      <c r="M11" s="9" t="str">
        <f t="shared" ref="M11:N11" si="23">IF(J11 = "", "", if(OR(J11=0, J11=1),1,0))</f>
        <v>1</v>
      </c>
      <c r="N11" s="9" t="str">
        <f t="shared" si="23"/>
        <v>1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9" t="s">
        <v>204</v>
      </c>
      <c r="B12" s="9" t="s">
        <v>205</v>
      </c>
      <c r="C12" s="9" t="s">
        <v>206</v>
      </c>
      <c r="D12" s="10" t="s">
        <v>10</v>
      </c>
      <c r="E12" s="9" t="str">
        <f>IF(('Classification-Dawson'!E49 &lt;&gt; "") * ('Classification-Chris'!E49 &lt;&gt; ""), IF(('Classification-Dawson'!E49 &lt;&gt; 'Classification-Chris'!E49), FALSE, TRUE), "")</f>
        <v>TRUE</v>
      </c>
      <c r="F12" s="9" t="str">
        <f>IF(('Classification-Dawson'!F49 &lt;&gt; "") * ('Classification-Chris'!F49 &lt;&gt; ""), IF(('Classification-Dawson'!F49 &lt;&gt; 'Classification-Chris'!F49), FALSE, TRUE), "")</f>
        <v>TRUE</v>
      </c>
      <c r="G12" s="9"/>
      <c r="H12" s="9"/>
      <c r="I12" s="9"/>
      <c r="J12" s="9" t="str">
        <f t="shared" ref="J12:K12" si="24">IF(E12 = TRUE, 1, IF(E12 = "", "", 0))</f>
        <v>1</v>
      </c>
      <c r="K12" s="9" t="str">
        <f t="shared" si="24"/>
        <v>1</v>
      </c>
      <c r="L12" s="9"/>
      <c r="M12" s="9" t="str">
        <f t="shared" ref="M12:N12" si="25">IF(J12 = "", "", if(OR(J12=0, J12=1),1,0))</f>
        <v>1</v>
      </c>
      <c r="N12" s="9" t="str">
        <f t="shared" si="25"/>
        <v>1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9" t="s">
        <v>1034</v>
      </c>
      <c r="B13" s="9" t="s">
        <v>1035</v>
      </c>
      <c r="C13" s="9" t="s">
        <v>1036</v>
      </c>
      <c r="D13" s="10" t="s">
        <v>10</v>
      </c>
      <c r="E13" s="9" t="str">
        <f>IF(('Classification-Dawson'!E318 &lt;&gt; "") * ('Classification-Chris'!E318 &lt;&gt; ""), IF(('Classification-Dawson'!E318 &lt;&gt; 'Classification-Chris'!E318), FALSE, TRUE), "")</f>
        <v>TRUE</v>
      </c>
      <c r="F13" s="9" t="str">
        <f>IF(('Classification-Dawson'!F318 &lt;&gt; "") * ('Classification-Chris'!F318 &lt;&gt; ""), IF(('Classification-Dawson'!F318 &lt;&gt; 'Classification-Chris'!F318), FALSE, TRUE), "")</f>
        <v>TRUE</v>
      </c>
      <c r="G13" s="9"/>
      <c r="H13" s="9"/>
      <c r="I13" s="9"/>
      <c r="J13" s="9" t="str">
        <f t="shared" ref="J13:K13" si="26">IF(E13 = TRUE, 1, IF(E13 = "", "", 0))</f>
        <v>1</v>
      </c>
      <c r="K13" s="9" t="str">
        <f t="shared" si="26"/>
        <v>1</v>
      </c>
      <c r="L13" s="9"/>
      <c r="M13" s="9" t="str">
        <f t="shared" ref="M13:N13" si="27">IF(J13 = "", "", if(OR(J13=0, J13=1),1,0))</f>
        <v>1</v>
      </c>
      <c r="N13" s="9" t="str">
        <f t="shared" si="27"/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9" t="s">
        <v>1390</v>
      </c>
      <c r="B14" s="9" t="s">
        <v>1391</v>
      </c>
      <c r="C14" s="9" t="s">
        <v>1392</v>
      </c>
      <c r="D14" s="10" t="s">
        <v>10</v>
      </c>
      <c r="E14" s="9" t="str">
        <f>IF(('Classification-Dawson'!E425 &lt;&gt; "") * ('Classification-Chris'!E425 &lt;&gt; ""), IF(('Classification-Dawson'!E425 &lt;&gt; 'Classification-Chris'!E425), FALSE, TRUE), "")</f>
        <v>TRUE</v>
      </c>
      <c r="F14" s="9" t="str">
        <f>IF(('Classification-Dawson'!F425 &lt;&gt; "") * ('Classification-Chris'!F425 &lt;&gt; ""), IF(('Classification-Dawson'!F425 &lt;&gt; 'Classification-Chris'!F425), FALSE, TRUE), "")</f>
        <v>TRUE</v>
      </c>
      <c r="G14" s="9"/>
      <c r="H14" s="9"/>
      <c r="I14" s="9"/>
      <c r="J14" s="9" t="str">
        <f t="shared" ref="J14:K14" si="28">IF(E14 = TRUE, 1, IF(E14 = "", "", 0))</f>
        <v>1</v>
      </c>
      <c r="K14" s="9" t="str">
        <f t="shared" si="28"/>
        <v>1</v>
      </c>
      <c r="L14" s="9"/>
      <c r="M14" s="9" t="str">
        <f t="shared" ref="M14:N14" si="29">IF(J14 = "", "", if(OR(J14=0, J14=1),1,0))</f>
        <v>1</v>
      </c>
      <c r="N14" s="9" t="str">
        <f t="shared" si="29"/>
        <v>1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9" t="s">
        <v>1563</v>
      </c>
      <c r="B15" s="9" t="s">
        <v>1564</v>
      </c>
      <c r="C15" s="9" t="s">
        <v>1565</v>
      </c>
      <c r="D15" s="10" t="s">
        <v>10</v>
      </c>
      <c r="E15" s="9" t="str">
        <f>IF(('Classification-Dawson'!E480 &lt;&gt; "") * ('Classification-Chris'!E480 &lt;&gt; ""), IF(('Classification-Dawson'!E480 &lt;&gt; 'Classification-Chris'!E480), FALSE, TRUE), "")</f>
        <v>TRUE</v>
      </c>
      <c r="F15" s="9" t="str">
        <f>IF(('Classification-Dawson'!F480 &lt;&gt; "") * ('Classification-Chris'!F480 &lt;&gt; ""), IF(('Classification-Dawson'!F480 &lt;&gt; 'Classification-Chris'!F480), FALSE, TRUE), "")</f>
        <v>TRUE</v>
      </c>
      <c r="G15" s="10"/>
      <c r="H15" s="9"/>
      <c r="I15" s="9"/>
      <c r="J15" s="9" t="str">
        <f t="shared" ref="J15:K15" si="30">IF(E15 = TRUE, 1, IF(E15 = "", "", 0))</f>
        <v>1</v>
      </c>
      <c r="K15" s="9" t="str">
        <f t="shared" si="30"/>
        <v>1</v>
      </c>
      <c r="L15" s="9"/>
      <c r="M15" s="9" t="str">
        <f t="shared" ref="M15:N15" si="31">IF(J15 = "", "", if(OR(J15=0, J15=1),1,0))</f>
        <v>1</v>
      </c>
      <c r="N15" s="9" t="str">
        <f t="shared" si="31"/>
        <v>1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9" t="s">
        <v>1219</v>
      </c>
      <c r="B16" s="9" t="s">
        <v>1220</v>
      </c>
      <c r="C16" s="9" t="s">
        <v>1221</v>
      </c>
      <c r="D16" s="10" t="s">
        <v>1222</v>
      </c>
      <c r="E16" s="9" t="str">
        <f>IF(('Classification-Dawson'!E377 &lt;&gt; "") * ('Classification-Chris'!E377 &lt;&gt; ""), IF(('Classification-Dawson'!E377 &lt;&gt; 'Classification-Chris'!E377), FALSE, TRUE), "")</f>
        <v>TRUE</v>
      </c>
      <c r="F16" s="9" t="str">
        <f>IF(('Classification-Dawson'!F377 &lt;&gt; "") * ('Classification-Chris'!F377 &lt;&gt; ""), IF(('Classification-Dawson'!F377 &lt;&gt; 'Classification-Chris'!F377), FALSE, TRUE), "")</f>
        <v>TRUE</v>
      </c>
      <c r="G16" s="9"/>
      <c r="H16" s="9"/>
      <c r="I16" s="9"/>
      <c r="J16" s="9" t="str">
        <f t="shared" ref="J16:K16" si="32">IF(E16 = TRUE, 1, IF(E16 = "", "", 0))</f>
        <v>1</v>
      </c>
      <c r="K16" s="9" t="str">
        <f t="shared" si="32"/>
        <v>1</v>
      </c>
      <c r="L16" s="9"/>
      <c r="M16" s="9" t="str">
        <f t="shared" ref="M16:N16" si="33">IF(J16 = "", "", if(OR(J16=0, J16=1),1,0))</f>
        <v>1</v>
      </c>
      <c r="N16" s="9" t="str">
        <f t="shared" si="33"/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9" t="s">
        <v>98</v>
      </c>
      <c r="B17" s="9" t="s">
        <v>99</v>
      </c>
      <c r="C17" s="9" t="s">
        <v>100</v>
      </c>
      <c r="D17" s="10" t="s">
        <v>101</v>
      </c>
      <c r="E17" s="9" t="str">
        <f>IF(('Classification-Dawson'!E19 &lt;&gt; "") * ('Classification-Chris'!E19 &lt;&gt; ""), IF(('Classification-Dawson'!E19 &lt;&gt; 'Classification-Chris'!E19), FALSE, TRUE), "")</f>
        <v>TRUE</v>
      </c>
      <c r="F17" s="9" t="str">
        <f>IF(('Classification-Dawson'!F19 &lt;&gt; "") * ('Classification-Chris'!F19 &lt;&gt; ""), IF(('Classification-Dawson'!F19 &lt;&gt; 'Classification-Chris'!F19), FALSE, TRUE), "")</f>
        <v>TRUE</v>
      </c>
      <c r="G17" s="11"/>
      <c r="H17" s="9"/>
      <c r="I17" s="9"/>
      <c r="J17" s="9" t="str">
        <f t="shared" ref="J17:K17" si="34">IF(E17 = TRUE, 1, IF(E17 = "", "", 0))</f>
        <v>1</v>
      </c>
      <c r="K17" s="9" t="str">
        <f t="shared" si="34"/>
        <v>1</v>
      </c>
      <c r="L17" s="9"/>
      <c r="M17" s="9" t="str">
        <f t="shared" ref="M17:N17" si="35">IF(J17 = "", "", if(OR(J17=0, J17=1),1,0))</f>
        <v>1</v>
      </c>
      <c r="N17" s="9" t="str">
        <f t="shared" si="35"/>
        <v>1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9" t="s">
        <v>261</v>
      </c>
      <c r="B18" s="9" t="s">
        <v>262</v>
      </c>
      <c r="C18" s="9" t="s">
        <v>263</v>
      </c>
      <c r="D18" s="10" t="s">
        <v>264</v>
      </c>
      <c r="E18" s="9" t="str">
        <f>IF(('Classification-Dawson'!E65 &lt;&gt; "") * ('Classification-Chris'!E65 &lt;&gt; ""), IF(('Classification-Dawson'!E65 &lt;&gt; 'Classification-Chris'!E65), FALSE, TRUE), "")</f>
        <v>TRUE</v>
      </c>
      <c r="F18" s="9" t="str">
        <f>IF(('Classification-Dawson'!F65 &lt;&gt; "") * ('Classification-Chris'!F65 &lt;&gt; ""), IF(('Classification-Dawson'!F65 &lt;&gt; 'Classification-Chris'!F65), FALSE, TRUE), "")</f>
        <v>FALSE</v>
      </c>
      <c r="G18" s="13" t="s">
        <v>1633</v>
      </c>
      <c r="H18" s="9"/>
      <c r="I18" s="9"/>
      <c r="J18" s="9" t="str">
        <f t="shared" ref="J18:K18" si="36">IF(E18 = TRUE, 1, IF(E18 = "", "", 0))</f>
        <v>1</v>
      </c>
      <c r="K18" s="9" t="str">
        <f t="shared" si="36"/>
        <v>0</v>
      </c>
      <c r="L18" s="9"/>
      <c r="M18" s="9" t="str">
        <f t="shared" ref="M18:N18" si="37">IF(J18 = "", "", if(OR(J18=0, J18=1),1,0))</f>
        <v>1</v>
      </c>
      <c r="N18" s="9" t="str">
        <f t="shared" si="37"/>
        <v>1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9" t="s">
        <v>107</v>
      </c>
      <c r="B19" s="9" t="s">
        <v>108</v>
      </c>
      <c r="C19" s="9" t="s">
        <v>109</v>
      </c>
      <c r="D19" s="10" t="s">
        <v>110</v>
      </c>
      <c r="E19" s="9" t="str">
        <f>IF(('Classification-Dawson'!E21 &lt;&gt; "") * ('Classification-Chris'!E21 &lt;&gt; ""), IF(('Classification-Dawson'!E21 &lt;&gt; 'Classification-Chris'!E21), FALSE, TRUE), "")</f>
        <v>FALSE</v>
      </c>
      <c r="F19" s="9" t="str">
        <f>IF(('Classification-Dawson'!F21 &lt;&gt; "") * ('Classification-Chris'!F21 &lt;&gt; ""), IF(('Classification-Dawson'!F21 &lt;&gt; 'Classification-Chris'!F21), FALSE, TRUE), "")</f>
        <v>TRUE</v>
      </c>
      <c r="G19" s="13" t="s">
        <v>1634</v>
      </c>
      <c r="H19" s="9"/>
      <c r="I19" s="9"/>
      <c r="J19" s="9" t="str">
        <f t="shared" ref="J19:K19" si="38">IF(E19 = TRUE, 1, IF(E19 = "", "", 0))</f>
        <v>0</v>
      </c>
      <c r="K19" s="9" t="str">
        <f t="shared" si="38"/>
        <v>1</v>
      </c>
      <c r="L19" s="9"/>
      <c r="M19" s="9" t="str">
        <f t="shared" ref="M19:N19" si="39">IF(J19 = "", "", if(OR(J19=0, J19=1),1,0))</f>
        <v>1</v>
      </c>
      <c r="N19" s="9" t="str">
        <f t="shared" si="39"/>
        <v>1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9" t="s">
        <v>207</v>
      </c>
      <c r="B20" s="9" t="s">
        <v>208</v>
      </c>
      <c r="C20" s="9" t="s">
        <v>209</v>
      </c>
      <c r="D20" s="10" t="s">
        <v>210</v>
      </c>
      <c r="E20" s="9" t="str">
        <f>IF(('Classification-Dawson'!E50 &lt;&gt; "") * ('Classification-Chris'!E50 &lt;&gt; ""), IF(('Classification-Dawson'!E50 &lt;&gt; 'Classification-Chris'!E50), FALSE, TRUE), "")</f>
        <v>FALSE</v>
      </c>
      <c r="F20" s="9" t="str">
        <f>IF(('Classification-Dawson'!F50 &lt;&gt; "") * ('Classification-Chris'!F50 &lt;&gt; ""), IF(('Classification-Dawson'!F50 &lt;&gt; 'Classification-Chris'!F50), FALSE, TRUE), "")</f>
        <v>TRUE</v>
      </c>
      <c r="G20" s="11" t="s">
        <v>1635</v>
      </c>
      <c r="H20" s="9"/>
      <c r="I20" s="9"/>
      <c r="J20" s="9" t="str">
        <f t="shared" ref="J20:K20" si="40">IF(E20 = TRUE, 1, IF(E20 = "", "", 0))</f>
        <v>0</v>
      </c>
      <c r="K20" s="9" t="str">
        <f t="shared" si="40"/>
        <v>1</v>
      </c>
      <c r="L20" s="9"/>
      <c r="M20" s="9" t="str">
        <f t="shared" ref="M20:N20" si="41">IF(J20 = "", "", if(OR(J20=0, J20=1),1,0))</f>
        <v>1</v>
      </c>
      <c r="N20" s="9" t="str">
        <f t="shared" si="41"/>
        <v>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 t="s">
        <v>94</v>
      </c>
      <c r="B21" s="9" t="s">
        <v>95</v>
      </c>
      <c r="C21" s="9" t="s">
        <v>96</v>
      </c>
      <c r="D21" s="10" t="s">
        <v>97</v>
      </c>
      <c r="E21" s="9" t="str">
        <f>IF(('Classification-Dawson'!E18 &lt;&gt; "") * ('Classification-Chris'!E18 &lt;&gt; ""), IF(('Classification-Dawson'!E18 &lt;&gt; 'Classification-Chris'!E18), FALSE, TRUE), "")</f>
        <v>TRUE</v>
      </c>
      <c r="F21" s="9" t="str">
        <f>IF(('Classification-Dawson'!F18 &lt;&gt; "") * ('Classification-Chris'!F18 &lt;&gt; ""), IF(('Classification-Dawson'!F18 &lt;&gt; 'Classification-Chris'!F18), FALSE, TRUE), "")</f>
        <v>FALSE</v>
      </c>
      <c r="G21" s="13" t="s">
        <v>1636</v>
      </c>
      <c r="H21" s="9"/>
      <c r="I21" s="9"/>
      <c r="J21" s="9" t="str">
        <f t="shared" ref="J21:K21" si="42">IF(E21 = TRUE, 1, IF(E21 = "", "", 0))</f>
        <v>1</v>
      </c>
      <c r="K21" s="9" t="str">
        <f t="shared" si="42"/>
        <v>0</v>
      </c>
      <c r="L21" s="9"/>
      <c r="M21" s="9" t="str">
        <f t="shared" ref="M21:N21" si="43">IF(J21 = "", "", if(OR(J21=0, J21=1),1,0))</f>
        <v>1</v>
      </c>
      <c r="N21" s="9" t="str">
        <f t="shared" si="43"/>
        <v>1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 t="s">
        <v>1582</v>
      </c>
      <c r="B22" s="9" t="s">
        <v>1583</v>
      </c>
      <c r="C22" s="9" t="s">
        <v>1584</v>
      </c>
      <c r="D22" s="10" t="s">
        <v>1585</v>
      </c>
      <c r="E22" s="9" t="str">
        <f>IF(('Classification-Dawson'!E485 &lt;&gt; "") * ('Classification-Chris'!E485 &lt;&gt; ""), IF(('Classification-Dawson'!E485 &lt;&gt; 'Classification-Chris'!E485), FALSE, TRUE), "")</f>
        <v>FALSE</v>
      </c>
      <c r="F22" s="9" t="str">
        <f>IF(('Classification-Dawson'!F485 &lt;&gt; "") * ('Classification-Chris'!F485 &lt;&gt; ""), IF(('Classification-Dawson'!F485 &lt;&gt; 'Classification-Chris'!F485), FALSE, TRUE), "")</f>
        <v>FALSE</v>
      </c>
      <c r="G22" s="11" t="s">
        <v>1637</v>
      </c>
      <c r="H22" s="19" t="s">
        <v>1638</v>
      </c>
      <c r="I22" s="9"/>
      <c r="J22" s="9" t="str">
        <f t="shared" ref="J22:K22" si="44">IF(E22 = TRUE, 1, IF(E22 = "", "", 0))</f>
        <v>0</v>
      </c>
      <c r="K22" s="9" t="str">
        <f t="shared" si="44"/>
        <v>0</v>
      </c>
      <c r="L22" s="9"/>
      <c r="M22" s="9" t="str">
        <f t="shared" ref="M22:N22" si="45">IF(J22 = "", "", if(OR(J22=0, J22=1),1,0))</f>
        <v>1</v>
      </c>
      <c r="N22" s="9" t="str">
        <f t="shared" si="45"/>
        <v>1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 t="s">
        <v>1593</v>
      </c>
      <c r="B23" s="9" t="s">
        <v>1594</v>
      </c>
      <c r="C23" s="9" t="s">
        <v>1595</v>
      </c>
      <c r="D23" s="10" t="s">
        <v>1585</v>
      </c>
      <c r="E23" s="9" t="str">
        <f>IF(('Classification-Dawson'!E488 &lt;&gt; "") * ('Classification-Chris'!E488 &lt;&gt; ""), IF(('Classification-Dawson'!E488 &lt;&gt; 'Classification-Chris'!E488), FALSE, TRUE), "")</f>
        <v>TRUE</v>
      </c>
      <c r="F23" s="9" t="str">
        <f>IF(('Classification-Dawson'!F488 &lt;&gt; "") * ('Classification-Chris'!F488 &lt;&gt; ""), IF(('Classification-Dawson'!F488 &lt;&gt; 'Classification-Chris'!F488), FALSE, TRUE), "")</f>
        <v>TRUE</v>
      </c>
      <c r="G23" s="9"/>
      <c r="H23" s="9"/>
      <c r="I23" s="9"/>
      <c r="J23" s="9" t="str">
        <f t="shared" ref="J23:K23" si="46">IF(E23 = TRUE, 1, IF(E23 = "", "", 0))</f>
        <v>1</v>
      </c>
      <c r="K23" s="9" t="str">
        <f t="shared" si="46"/>
        <v>1</v>
      </c>
      <c r="L23" s="9"/>
      <c r="M23" s="9" t="str">
        <f t="shared" ref="M23:N23" si="47">IF(J23 = "", "", if(OR(J23=0, J23=1),1,0))</f>
        <v>1</v>
      </c>
      <c r="N23" s="9" t="str">
        <f t="shared" si="47"/>
        <v>1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 t="s">
        <v>1230</v>
      </c>
      <c r="B24" s="9" t="s">
        <v>1231</v>
      </c>
      <c r="C24" s="9" t="s">
        <v>1232</v>
      </c>
      <c r="D24" s="10" t="s">
        <v>1233</v>
      </c>
      <c r="E24" s="9" t="str">
        <f>IF(('Classification-Dawson'!E380 &lt;&gt; "") * ('Classification-Chris'!E380 &lt;&gt; ""), IF(('Classification-Dawson'!E380 &lt;&gt; 'Classification-Chris'!E380), FALSE, TRUE), "")</f>
        <v>TRUE</v>
      </c>
      <c r="F24" s="9" t="str">
        <f>IF(('Classification-Dawson'!F380 &lt;&gt; "") * ('Classification-Chris'!F380 &lt;&gt; ""), IF(('Classification-Dawson'!F380 &lt;&gt; 'Classification-Chris'!F380), FALSE, TRUE), "")</f>
        <v>TRUE</v>
      </c>
      <c r="G24" s="9"/>
      <c r="H24" s="9"/>
      <c r="I24" s="9"/>
      <c r="J24" s="9" t="str">
        <f t="shared" ref="J24:K24" si="48">IF(E24 = TRUE, 1, IF(E24 = "", "", 0))</f>
        <v>1</v>
      </c>
      <c r="K24" s="9" t="str">
        <f t="shared" si="48"/>
        <v>1</v>
      </c>
      <c r="L24" s="9"/>
      <c r="M24" s="9" t="str">
        <f t="shared" ref="M24:N24" si="49">IF(J24 = "", "", if(OR(J24=0, J24=1),1,0))</f>
        <v>1</v>
      </c>
      <c r="N24" s="9" t="str">
        <f t="shared" si="49"/>
        <v>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 t="s">
        <v>1574</v>
      </c>
      <c r="B25" s="9" t="s">
        <v>1575</v>
      </c>
      <c r="C25" s="9" t="s">
        <v>1576</v>
      </c>
      <c r="D25" s="10" t="s">
        <v>1577</v>
      </c>
      <c r="E25" s="9" t="str">
        <f>IF(('Classification-Dawson'!E483 &lt;&gt; "") * ('Classification-Chris'!E483 &lt;&gt; ""), IF(('Classification-Dawson'!E483 &lt;&gt; 'Classification-Chris'!E483), FALSE, TRUE), "")</f>
        <v>TRUE</v>
      </c>
      <c r="F25" s="9" t="str">
        <f>IF(('Classification-Dawson'!F483 &lt;&gt; "") * ('Classification-Chris'!F483 &lt;&gt; ""), IF(('Classification-Dawson'!F483 &lt;&gt; 'Classification-Chris'!F483), FALSE, TRUE), "")</f>
        <v>TRUE</v>
      </c>
      <c r="G25" s="9"/>
      <c r="H25" s="9"/>
      <c r="I25" s="9"/>
      <c r="J25" s="9" t="str">
        <f t="shared" ref="J25:K25" si="50">IF(E25 = TRUE, 1, IF(E25 = "", "", 0))</f>
        <v>1</v>
      </c>
      <c r="K25" s="9" t="str">
        <f t="shared" si="50"/>
        <v>1</v>
      </c>
      <c r="L25" s="9"/>
      <c r="M25" s="9" t="str">
        <f t="shared" ref="M25:N25" si="51">IF(J25 = "", "", if(OR(J25=0, J25=1),1,0))</f>
        <v>1</v>
      </c>
      <c r="N25" s="9" t="str">
        <f t="shared" si="51"/>
        <v>1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 t="s">
        <v>1578</v>
      </c>
      <c r="B26" s="9" t="s">
        <v>1579</v>
      </c>
      <c r="C26" s="9" t="s">
        <v>1580</v>
      </c>
      <c r="D26" s="10" t="s">
        <v>1581</v>
      </c>
      <c r="E26" s="9" t="str">
        <f>IF(('Classification-Dawson'!E484 &lt;&gt; "") * ('Classification-Chris'!E484 &lt;&gt; ""), IF(('Classification-Dawson'!E484 &lt;&gt; 'Classification-Chris'!E484), FALSE, TRUE), "")</f>
        <v>TRUE</v>
      </c>
      <c r="F26" s="9" t="str">
        <f>IF(('Classification-Dawson'!F484 &lt;&gt; "") * ('Classification-Chris'!F484 &lt;&gt; ""), IF(('Classification-Dawson'!F484 &lt;&gt; 'Classification-Chris'!F484), FALSE, TRUE), "")</f>
        <v>TRUE</v>
      </c>
      <c r="G26" s="9"/>
      <c r="H26" s="9"/>
      <c r="I26" s="9"/>
      <c r="J26" s="9" t="str">
        <f t="shared" ref="J26:K26" si="52">IF(E26 = TRUE, 1, IF(E26 = "", "", 0))</f>
        <v>1</v>
      </c>
      <c r="K26" s="9" t="str">
        <f t="shared" si="52"/>
        <v>1</v>
      </c>
      <c r="L26" s="9"/>
      <c r="M26" s="9" t="str">
        <f t="shared" ref="M26:N26" si="53">IF(J26 = "", "", if(OR(J26=0, J26=1),1,0))</f>
        <v>1</v>
      </c>
      <c r="N26" s="9" t="str">
        <f t="shared" si="53"/>
        <v>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 t="s">
        <v>1545</v>
      </c>
      <c r="B27" s="9" t="s">
        <v>1546</v>
      </c>
      <c r="C27" s="9" t="s">
        <v>1547</v>
      </c>
      <c r="D27" s="10" t="s">
        <v>1548</v>
      </c>
      <c r="E27" s="9" t="str">
        <f>IF(('Classification-Dawson'!E475 &lt;&gt; "") * ('Classification-Chris'!E475 &lt;&gt; ""), IF(('Classification-Dawson'!E475 &lt;&gt; 'Classification-Chris'!E475), FALSE, TRUE), "")</f>
        <v/>
      </c>
      <c r="F27" s="9" t="str">
        <f>IF(('Classification-Dawson'!F475 &lt;&gt; "") * ('Classification-Chris'!F475 &lt;&gt; ""), IF(('Classification-Dawson'!F475 &lt;&gt; 'Classification-Chris'!F475), FALSE, TRUE), "")</f>
        <v/>
      </c>
      <c r="G27" s="11" t="s">
        <v>84</v>
      </c>
      <c r="H27" s="9"/>
      <c r="I27" s="9"/>
      <c r="J27" s="9" t="str">
        <f t="shared" ref="J27:K27" si="54">IF(E27 = TRUE, 1, IF(E27 = "", "", 0))</f>
        <v/>
      </c>
      <c r="K27" s="9" t="str">
        <f t="shared" si="54"/>
        <v/>
      </c>
      <c r="L27" s="9"/>
      <c r="M27" s="9" t="str">
        <f t="shared" ref="M27:N27" si="55">IF(J27 = "", "", if(OR(J27=0, J27=1),1,0))</f>
        <v/>
      </c>
      <c r="N27" s="9" t="str">
        <f t="shared" si="55"/>
        <v/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 t="s">
        <v>119</v>
      </c>
      <c r="B28" s="9" t="s">
        <v>120</v>
      </c>
      <c r="C28" s="9" t="s">
        <v>121</v>
      </c>
      <c r="D28" s="10" t="s">
        <v>122</v>
      </c>
      <c r="E28" s="9"/>
      <c r="F28" s="9"/>
      <c r="G28" s="11" t="s">
        <v>84</v>
      </c>
      <c r="H28" s="9"/>
      <c r="I28" s="9"/>
      <c r="J28" s="9" t="str">
        <f t="shared" ref="J28:K28" si="56">IF(E28 = TRUE, 1, IF(E28 = "", "", 0))</f>
        <v/>
      </c>
      <c r="K28" s="9" t="str">
        <f t="shared" si="56"/>
        <v/>
      </c>
      <c r="L28" s="9"/>
      <c r="M28" s="9" t="str">
        <f t="shared" ref="M28:N28" si="57">IF(J28 = "", "", if(OR(J28=0, J28=1),1,0))</f>
        <v/>
      </c>
      <c r="N28" s="9" t="str">
        <f t="shared" si="57"/>
        <v/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 t="s">
        <v>114</v>
      </c>
      <c r="B29" s="9" t="s">
        <v>115</v>
      </c>
      <c r="C29" s="9" t="s">
        <v>116</v>
      </c>
      <c r="D29" s="10" t="s">
        <v>117</v>
      </c>
      <c r="E29" s="9"/>
      <c r="F29" s="9"/>
      <c r="G29" s="11"/>
      <c r="H29" s="9"/>
      <c r="I29" s="9"/>
      <c r="J29" s="9" t="str">
        <f t="shared" ref="J29:K29" si="58">IF(E29 = TRUE, 1, IF(E29 = "", "", 0))</f>
        <v/>
      </c>
      <c r="K29" s="9" t="str">
        <f t="shared" si="58"/>
        <v/>
      </c>
      <c r="L29" s="9"/>
      <c r="M29" s="9" t="str">
        <f t="shared" ref="M29:N29" si="59">IF(J29 = "", "", if(OR(J29=0, J29=1),1,0))</f>
        <v/>
      </c>
      <c r="N29" s="9" t="str">
        <f t="shared" si="59"/>
        <v/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 t="s">
        <v>1364</v>
      </c>
      <c r="B30" s="9" t="s">
        <v>1365</v>
      </c>
      <c r="C30" s="9" t="s">
        <v>1366</v>
      </c>
      <c r="D30" s="10" t="s">
        <v>117</v>
      </c>
      <c r="E30" s="9" t="str">
        <f>IF(('Classification-Dawson'!E418 &lt;&gt; "") * ('Classification-Chris'!E418 &lt;&gt; ""), IF(('Classification-Dawson'!E418 &lt;&gt; 'Classification-Chris'!E418), FALSE, TRUE), "")</f>
        <v/>
      </c>
      <c r="F30" s="9" t="str">
        <f>IF(('Classification-Dawson'!F418 &lt;&gt; "") * ('Classification-Chris'!F418 &lt;&gt; ""), IF(('Classification-Dawson'!F418 &lt;&gt; 'Classification-Chris'!F418), FALSE, TRUE), "")</f>
        <v/>
      </c>
      <c r="G30" s="11" t="s">
        <v>84</v>
      </c>
      <c r="H30" s="9"/>
      <c r="I30" s="9"/>
      <c r="J30" s="9" t="str">
        <f t="shared" ref="J30:K30" si="60">IF(E30 = TRUE, 1, IF(E30 = "", "", 0))</f>
        <v/>
      </c>
      <c r="K30" s="9" t="str">
        <f t="shared" si="60"/>
        <v/>
      </c>
      <c r="L30" s="9"/>
      <c r="M30" s="9" t="str">
        <f t="shared" ref="M30:N30" si="61">IF(J30 = "", "", if(OR(J30=0, J30=1),1,0))</f>
        <v/>
      </c>
      <c r="N30" s="9" t="str">
        <f t="shared" si="61"/>
        <v/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 t="s">
        <v>217</v>
      </c>
      <c r="B31" s="9" t="s">
        <v>218</v>
      </c>
      <c r="C31" s="9" t="s">
        <v>219</v>
      </c>
      <c r="D31" s="10" t="s">
        <v>220</v>
      </c>
      <c r="E31" s="9" t="str">
        <f>IF(('Classification-Dawson'!E53 &lt;&gt; "") * ('Classification-Chris'!E53 &lt;&gt; ""), IF(('Classification-Dawson'!E53 &lt;&gt; 'Classification-Chris'!E53), FALSE, TRUE), "")</f>
        <v>TRUE</v>
      </c>
      <c r="F31" s="9" t="str">
        <f>IF(('Classification-Dawson'!F53 &lt;&gt; "") * ('Classification-Chris'!F53 &lt;&gt; ""), IF(('Classification-Dawson'!F53 &lt;&gt; 'Classification-Chris'!F53), FALSE, TRUE), "")</f>
        <v>FALSE</v>
      </c>
      <c r="G31" s="11" t="s">
        <v>1633</v>
      </c>
      <c r="H31" s="9"/>
      <c r="I31" s="9"/>
      <c r="J31" s="9" t="str">
        <f t="shared" ref="J31:K31" si="62">IF(E31 = TRUE, 1, IF(E31 = "", "", 0))</f>
        <v>1</v>
      </c>
      <c r="K31" s="9" t="str">
        <f t="shared" si="62"/>
        <v>0</v>
      </c>
      <c r="L31" s="9"/>
      <c r="M31" s="9" t="str">
        <f t="shared" ref="M31:N31" si="63">IF(J31 = "", "", if(OR(J31=0, J31=1),1,0))</f>
        <v>1</v>
      </c>
      <c r="N31" s="9" t="str">
        <f t="shared" si="63"/>
        <v>1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 t="s">
        <v>1400</v>
      </c>
      <c r="B32" s="9" t="s">
        <v>1401</v>
      </c>
      <c r="C32" s="9" t="s">
        <v>1402</v>
      </c>
      <c r="D32" s="10" t="s">
        <v>1403</v>
      </c>
      <c r="E32" s="9" t="str">
        <f>IF(('Classification-Dawson'!E428 &lt;&gt; "") * ('Classification-Chris'!E428 &lt;&gt; ""), IF(('Classification-Dawson'!E428 &lt;&gt; 'Classification-Chris'!E428), FALSE, TRUE), "")</f>
        <v>TRUE</v>
      </c>
      <c r="F32" s="9" t="str">
        <f>IF(('Classification-Dawson'!F428 &lt;&gt; "") * ('Classification-Chris'!F428 &lt;&gt; ""), IF(('Classification-Dawson'!F428 &lt;&gt; 'Classification-Chris'!F428), FALSE, TRUE), "")</f>
        <v>TRUE</v>
      </c>
      <c r="G32" s="9"/>
      <c r="H32" s="9"/>
      <c r="I32" s="9"/>
      <c r="J32" s="9" t="str">
        <f t="shared" ref="J32:K32" si="64">IF(E32 = TRUE, 1, IF(E32 = "", "", 0))</f>
        <v>1</v>
      </c>
      <c r="K32" s="9" t="str">
        <f t="shared" si="64"/>
        <v>1</v>
      </c>
      <c r="L32" s="9"/>
      <c r="M32" s="9" t="str">
        <f t="shared" ref="M32:N32" si="65">IF(J32 = "", "", if(OR(J32=0, J32=1),1,0))</f>
        <v>1</v>
      </c>
      <c r="N32" s="9" t="str">
        <f t="shared" si="65"/>
        <v>1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 t="s">
        <v>1260</v>
      </c>
      <c r="B33" s="9" t="s">
        <v>1261</v>
      </c>
      <c r="C33" s="9" t="s">
        <v>1262</v>
      </c>
      <c r="D33" s="10" t="s">
        <v>1263</v>
      </c>
      <c r="E33" s="9" t="str">
        <f>IF(('Classification-Dawson'!E388 &lt;&gt; "") * ('Classification-Chris'!E388 &lt;&gt; ""), IF(('Classification-Dawson'!E388 &lt;&gt; 'Classification-Chris'!E388), FALSE, TRUE), "")</f>
        <v/>
      </c>
      <c r="F33" s="9" t="str">
        <f>IF(('Classification-Dawson'!F388 &lt;&gt; "") * ('Classification-Chris'!F388 &lt;&gt; ""), IF(('Classification-Dawson'!F388 &lt;&gt; 'Classification-Chris'!F388), FALSE, TRUE), "")</f>
        <v/>
      </c>
      <c r="G33" s="11" t="s">
        <v>84</v>
      </c>
      <c r="H33" s="9"/>
      <c r="I33" s="9"/>
      <c r="J33" s="9" t="str">
        <f t="shared" ref="J33:K33" si="66">IF(E33 = TRUE, 1, IF(E33 = "", "", 0))</f>
        <v/>
      </c>
      <c r="K33" s="9" t="str">
        <f t="shared" si="66"/>
        <v/>
      </c>
      <c r="L33" s="9"/>
      <c r="M33" s="9" t="str">
        <f t="shared" ref="M33:N33" si="67">IF(J33 = "", "", if(OR(J33=0, J33=1),1,0))</f>
        <v/>
      </c>
      <c r="N33" s="9" t="str">
        <f t="shared" si="67"/>
        <v/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 t="s">
        <v>1379</v>
      </c>
      <c r="B34" s="9" t="s">
        <v>1380</v>
      </c>
      <c r="C34" s="9" t="s">
        <v>1381</v>
      </c>
      <c r="D34" s="10" t="s">
        <v>1263</v>
      </c>
      <c r="E34" s="9" t="str">
        <f>IF(('Classification-Dawson'!E422 &lt;&gt; "") * ('Classification-Chris'!E422 &lt;&gt; ""), IF(('Classification-Dawson'!E422 &lt;&gt; 'Classification-Chris'!E422), FALSE, TRUE), "")</f>
        <v>TRUE</v>
      </c>
      <c r="F34" s="9" t="str">
        <f>IF(('Classification-Dawson'!F422 &lt;&gt; "") * ('Classification-Chris'!F422 &lt;&gt; ""), IF(('Classification-Dawson'!F422 &lt;&gt; 'Classification-Chris'!F422), FALSE, TRUE), "")</f>
        <v>FALSE</v>
      </c>
      <c r="G34" s="11" t="s">
        <v>1636</v>
      </c>
      <c r="H34" s="9"/>
      <c r="I34" s="9"/>
      <c r="J34" s="9" t="str">
        <f t="shared" ref="J34:K34" si="68">IF(E34 = TRUE, 1, IF(E34 = "", "", 0))</f>
        <v>1</v>
      </c>
      <c r="K34" s="9" t="str">
        <f t="shared" si="68"/>
        <v>0</v>
      </c>
      <c r="L34" s="9"/>
      <c r="M34" s="9" t="str">
        <f t="shared" ref="M34:N34" si="69">IF(J34 = "", "", if(OR(J34=0, J34=1),1,0))</f>
        <v>1</v>
      </c>
      <c r="N34" s="9" t="str">
        <f t="shared" si="69"/>
        <v>1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 t="s">
        <v>1396</v>
      </c>
      <c r="B35" s="9" t="s">
        <v>1397</v>
      </c>
      <c r="C35" s="9" t="s">
        <v>1398</v>
      </c>
      <c r="D35" s="10" t="s">
        <v>1399</v>
      </c>
      <c r="E35" s="9" t="str">
        <f>IF(('Classification-Dawson'!E427 &lt;&gt; "") * ('Classification-Chris'!E427 &lt;&gt; ""), IF(('Classification-Dawson'!E427 &lt;&gt; 'Classification-Chris'!E427), FALSE, TRUE), "")</f>
        <v>FALSE</v>
      </c>
      <c r="F35" s="9" t="str">
        <f>IF(('Classification-Dawson'!F427 &lt;&gt; "") * ('Classification-Chris'!F427 &lt;&gt; ""), IF(('Classification-Dawson'!F427 &lt;&gt; 'Classification-Chris'!F427), FALSE, TRUE), "")</f>
        <v>TRUE</v>
      </c>
      <c r="G35" s="11" t="s">
        <v>1639</v>
      </c>
      <c r="H35" s="9"/>
      <c r="I35" s="9"/>
      <c r="J35" s="9" t="str">
        <f t="shared" ref="J35:K35" si="70">IF(E35 = TRUE, 1, IF(E35 = "", "", 0))</f>
        <v>0</v>
      </c>
      <c r="K35" s="9" t="str">
        <f t="shared" si="70"/>
        <v>1</v>
      </c>
      <c r="L35" s="9"/>
      <c r="M35" s="9" t="str">
        <f t="shared" ref="M35:N35" si="71">IF(J35 = "", "", if(OR(J35=0, J35=1),1,0))</f>
        <v>1</v>
      </c>
      <c r="N35" s="9" t="str">
        <f t="shared" si="71"/>
        <v>1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 t="s">
        <v>1386</v>
      </c>
      <c r="B36" s="9" t="s">
        <v>1387</v>
      </c>
      <c r="C36" s="9" t="s">
        <v>1388</v>
      </c>
      <c r="D36" s="10" t="s">
        <v>1389</v>
      </c>
      <c r="E36" s="9" t="str">
        <f>IF(('Classification-Dawson'!E424 &lt;&gt; "") * ('Classification-Chris'!E424 &lt;&gt; ""), IF(('Classification-Dawson'!E424 &lt;&gt; 'Classification-Chris'!E424), FALSE, TRUE), "")</f>
        <v>TRUE</v>
      </c>
      <c r="F36" s="9" t="str">
        <f>IF(('Classification-Dawson'!F424 &lt;&gt; "") * ('Classification-Chris'!F424 &lt;&gt; ""), IF(('Classification-Dawson'!F424 &lt;&gt; 'Classification-Chris'!F424), FALSE, TRUE), "")</f>
        <v>TRUE</v>
      </c>
      <c r="G36" s="9"/>
      <c r="H36" s="9"/>
      <c r="I36" s="9"/>
      <c r="J36" s="9" t="str">
        <f t="shared" ref="J36:K36" si="72">IF(E36 = TRUE, 1, IF(E36 = "", "", 0))</f>
        <v>1</v>
      </c>
      <c r="K36" s="9" t="str">
        <f t="shared" si="72"/>
        <v>1</v>
      </c>
      <c r="L36" s="9"/>
      <c r="M36" s="9" t="str">
        <f t="shared" ref="M36:N36" si="73">IF(J36 = "", "", if(OR(J36=0, J36=1),1,0))</f>
        <v>1</v>
      </c>
      <c r="N36" s="9" t="str">
        <f t="shared" si="73"/>
        <v>1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 t="s">
        <v>1211</v>
      </c>
      <c r="B37" s="9" t="s">
        <v>1212</v>
      </c>
      <c r="C37" s="9" t="s">
        <v>1213</v>
      </c>
      <c r="D37" s="10" t="s">
        <v>1214</v>
      </c>
      <c r="E37" s="9" t="str">
        <f>IF(('Classification-Dawson'!E375 &lt;&gt; "") * ('Classification-Chris'!E375 &lt;&gt; ""), IF(('Classification-Dawson'!E375 &lt;&gt; 'Classification-Chris'!E375), FALSE, TRUE), "")</f>
        <v>TRUE</v>
      </c>
      <c r="F37" s="9" t="str">
        <f>IF(('Classification-Dawson'!F375 &lt;&gt; "") * ('Classification-Chris'!F375 &lt;&gt; ""), IF(('Classification-Dawson'!F375 &lt;&gt; 'Classification-Chris'!F375), FALSE, TRUE), "")</f>
        <v>TRUE</v>
      </c>
      <c r="G37" s="9"/>
      <c r="H37" s="9"/>
      <c r="I37" s="9"/>
      <c r="J37" s="9" t="str">
        <f t="shared" ref="J37:K37" si="74">IF(E37 = TRUE, 1, IF(E37 = "", "", 0))</f>
        <v>1</v>
      </c>
      <c r="K37" s="9" t="str">
        <f t="shared" si="74"/>
        <v>1</v>
      </c>
      <c r="L37" s="9"/>
      <c r="M37" s="9" t="str">
        <f t="shared" ref="M37:N37" si="75">IF(J37 = "", "", if(OR(J37=0, J37=1),1,0))</f>
        <v>1</v>
      </c>
      <c r="N37" s="9" t="str">
        <f t="shared" si="75"/>
        <v>1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 t="s">
        <v>1215</v>
      </c>
      <c r="B38" s="9" t="s">
        <v>1216</v>
      </c>
      <c r="C38" s="9" t="s">
        <v>1217</v>
      </c>
      <c r="D38" s="10" t="s">
        <v>1218</v>
      </c>
      <c r="E38" s="9" t="str">
        <f>IF(('Classification-Dawson'!E376 &lt;&gt; "") * ('Classification-Chris'!E376 &lt;&gt; ""), IF(('Classification-Dawson'!E376 &lt;&gt; 'Classification-Chris'!E376), FALSE, TRUE), "")</f>
        <v>TRUE</v>
      </c>
      <c r="F38" s="9" t="str">
        <f>IF(('Classification-Dawson'!F376 &lt;&gt; "") * ('Classification-Chris'!F376 &lt;&gt; ""), IF(('Classification-Dawson'!F376 &lt;&gt; 'Classification-Chris'!F376), FALSE, TRUE), "")</f>
        <v>TRUE</v>
      </c>
      <c r="G38" s="9"/>
      <c r="H38" s="9"/>
      <c r="I38" s="9"/>
      <c r="J38" s="9" t="str">
        <f t="shared" ref="J38:K38" si="76">IF(E38 = TRUE, 1, IF(E38 = "", "", 0))</f>
        <v>1</v>
      </c>
      <c r="K38" s="9" t="str">
        <f t="shared" si="76"/>
        <v>1</v>
      </c>
      <c r="L38" s="9"/>
      <c r="M38" s="9" t="str">
        <f t="shared" ref="M38:N38" si="77">IF(J38 = "", "", if(OR(J38=0, J38=1),1,0))</f>
        <v>1</v>
      </c>
      <c r="N38" s="9" t="str">
        <f t="shared" si="77"/>
        <v>1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 t="s">
        <v>283</v>
      </c>
      <c r="B39" s="9" t="s">
        <v>284</v>
      </c>
      <c r="C39" s="9" t="s">
        <v>285</v>
      </c>
      <c r="D39" s="10" t="s">
        <v>286</v>
      </c>
      <c r="E39" s="9" t="str">
        <f>IF(('Classification-Dawson'!E71 &lt;&gt; "") * ('Classification-Chris'!E71 &lt;&gt; ""), IF(('Classification-Dawson'!E71 &lt;&gt; 'Classification-Chris'!E71), FALSE, TRUE), "")</f>
        <v>FALSE</v>
      </c>
      <c r="F39" s="9" t="str">
        <f>IF(('Classification-Dawson'!F71 &lt;&gt; "") * ('Classification-Chris'!F71 &lt;&gt; ""), IF(('Classification-Dawson'!F71 &lt;&gt; 'Classification-Chris'!F71), FALSE, TRUE), "")</f>
        <v>TRUE</v>
      </c>
      <c r="G39" s="11" t="s">
        <v>1640</v>
      </c>
      <c r="H39" s="9"/>
      <c r="I39" s="9"/>
      <c r="J39" s="9" t="str">
        <f t="shared" ref="J39:K39" si="78">IF(E39 = TRUE, 1, IF(E39 = "", "", 0))</f>
        <v>0</v>
      </c>
      <c r="K39" s="9" t="str">
        <f t="shared" si="78"/>
        <v>1</v>
      </c>
      <c r="L39" s="9"/>
      <c r="M39" s="9" t="str">
        <f t="shared" ref="M39:N39" si="79">IF(J39 = "", "", if(OR(J39=0, J39=1),1,0))</f>
        <v>1</v>
      </c>
      <c r="N39" s="9" t="str">
        <f t="shared" si="79"/>
        <v>1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 t="s">
        <v>1605</v>
      </c>
      <c r="B40" s="9" t="s">
        <v>1606</v>
      </c>
      <c r="C40" s="9" t="s">
        <v>1607</v>
      </c>
      <c r="D40" s="10" t="s">
        <v>1608</v>
      </c>
      <c r="E40" s="9" t="str">
        <f>IF(('Classification-Dawson'!E492 &lt;&gt; "") * ('Classification-Chris'!E492 &lt;&gt; ""), IF(('Classification-Dawson'!E492 &lt;&gt; 'Classification-Chris'!E492), FALSE, TRUE), "")</f>
        <v>TRUE</v>
      </c>
      <c r="F40" s="9" t="str">
        <f>IF(('Classification-Dawson'!F492 &lt;&gt; "") * ('Classification-Chris'!F492 &lt;&gt; ""), IF(('Classification-Dawson'!F492 &lt;&gt; 'Classification-Chris'!F492), FALSE, TRUE), "")</f>
        <v>TRUE</v>
      </c>
      <c r="G40" s="9"/>
      <c r="H40" s="9"/>
      <c r="I40" s="9"/>
      <c r="J40" s="9" t="str">
        <f t="shared" ref="J40:K40" si="80">IF(E40 = TRUE, 1, IF(E40 = "", "", 0))</f>
        <v>1</v>
      </c>
      <c r="K40" s="9" t="str">
        <f t="shared" si="80"/>
        <v>1</v>
      </c>
      <c r="L40" s="9"/>
      <c r="M40" s="9" t="str">
        <f t="shared" ref="M40:N40" si="81">IF(J40 = "", "", if(OR(J40=0, J40=1),1,0))</f>
        <v>1</v>
      </c>
      <c r="N40" s="9" t="str">
        <f t="shared" si="81"/>
        <v>1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 t="s">
        <v>236</v>
      </c>
      <c r="B41" s="9" t="s">
        <v>237</v>
      </c>
      <c r="C41" s="9" t="s">
        <v>238</v>
      </c>
      <c r="D41" s="10" t="s">
        <v>239</v>
      </c>
      <c r="E41" s="9" t="str">
        <f>IF(('Classification-Dawson'!E58 &lt;&gt; "") * ('Classification-Chris'!E58 &lt;&gt; ""), IF(('Classification-Dawson'!E58 &lt;&gt; 'Classification-Chris'!E58), FALSE, TRUE), "")</f>
        <v/>
      </c>
      <c r="F41" s="9" t="str">
        <f>IF(('Classification-Dawson'!F58 &lt;&gt; "") * ('Classification-Chris'!F58 &lt;&gt; ""), IF(('Classification-Dawson'!F58 &lt;&gt; 'Classification-Chris'!F58), FALSE, TRUE), "")</f>
        <v/>
      </c>
      <c r="G41" s="11" t="s">
        <v>84</v>
      </c>
      <c r="H41" s="9"/>
      <c r="I41" s="9"/>
      <c r="J41" s="9" t="str">
        <f t="shared" ref="J41:K41" si="82">IF(E41 = TRUE, 1, IF(E41 = "", "", 0))</f>
        <v/>
      </c>
      <c r="K41" s="9" t="str">
        <f t="shared" si="82"/>
        <v/>
      </c>
      <c r="L41" s="9"/>
      <c r="M41" s="9" t="str">
        <f t="shared" ref="M41:N41" si="83">IF(J41 = "", "", if(OR(J41=0, J41=1),1,0))</f>
        <v/>
      </c>
      <c r="N41" s="9" t="str">
        <f t="shared" si="83"/>
        <v/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 t="s">
        <v>90</v>
      </c>
      <c r="B42" s="9" t="s">
        <v>91</v>
      </c>
      <c r="C42" s="9" t="s">
        <v>92</v>
      </c>
      <c r="D42" s="10" t="s">
        <v>93</v>
      </c>
      <c r="E42" s="9" t="str">
        <f>IF(('Classification-Dawson'!E17 &lt;&gt; "") * ('Classification-Chris'!E17 &lt;&gt; ""), IF(('Classification-Dawson'!E17 &lt;&gt; 'Classification-Chris'!E17), FALSE, TRUE), "")</f>
        <v/>
      </c>
      <c r="F42" s="9" t="str">
        <f>IF(('Classification-Dawson'!F17 &lt;&gt; "") * ('Classification-Chris'!F17 &lt;&gt; ""), IF(('Classification-Dawson'!F17 &lt;&gt; 'Classification-Chris'!F17), FALSE, TRUE), "")</f>
        <v/>
      </c>
      <c r="G42" s="11" t="s">
        <v>84</v>
      </c>
      <c r="H42" s="9"/>
      <c r="I42" s="9"/>
      <c r="J42" s="9" t="str">
        <f t="shared" ref="J42:K42" si="84">IF(E42 = TRUE, 1, IF(E42 = "", "", 0))</f>
        <v/>
      </c>
      <c r="K42" s="9" t="str">
        <f t="shared" si="84"/>
        <v/>
      </c>
      <c r="L42" s="9"/>
      <c r="M42" s="9" t="str">
        <f t="shared" ref="M42:N42" si="85">IF(J42 = "", "", if(OR(J42=0, J42=1),1,0))</f>
        <v/>
      </c>
      <c r="N42" s="9" t="str">
        <f t="shared" si="85"/>
        <v/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 t="s">
        <v>1052</v>
      </c>
      <c r="B43" s="9" t="s">
        <v>1053</v>
      </c>
      <c r="C43" s="9" t="s">
        <v>1054</v>
      </c>
      <c r="D43" s="10" t="s">
        <v>1055</v>
      </c>
      <c r="E43" s="9" t="str">
        <f>IF(('Classification-Dawson'!E324 &lt;&gt; "") * ('Classification-Chris'!E324 &lt;&gt; ""), IF(('Classification-Dawson'!E324 &lt;&gt; 'Classification-Chris'!E324), FALSE, TRUE), "")</f>
        <v>FALSE</v>
      </c>
      <c r="F43" s="9" t="str">
        <f>IF(('Classification-Dawson'!F324 &lt;&gt; "") * ('Classification-Chris'!F324 &lt;&gt; ""), IF(('Classification-Dawson'!F324 &lt;&gt; 'Classification-Chris'!F324), FALSE, TRUE), "")</f>
        <v>FALSE</v>
      </c>
      <c r="G43" s="11" t="s">
        <v>1641</v>
      </c>
      <c r="H43" s="9"/>
      <c r="I43" s="9"/>
      <c r="J43" s="9" t="str">
        <f t="shared" ref="J43:K43" si="86">IF(E43 = TRUE, 1, IF(E43 = "", "", 0))</f>
        <v>0</v>
      </c>
      <c r="K43" s="9" t="str">
        <f t="shared" si="86"/>
        <v>0</v>
      </c>
      <c r="L43" s="9"/>
      <c r="M43" s="9" t="str">
        <f t="shared" ref="M43:N43" si="87">IF(J43 = "", "", if(OR(J43=0, J43=1),1,0))</f>
        <v>1</v>
      </c>
      <c r="N43" s="9" t="str">
        <f t="shared" si="87"/>
        <v>1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 t="s">
        <v>103</v>
      </c>
      <c r="B44" s="9" t="s">
        <v>104</v>
      </c>
      <c r="C44" s="9" t="s">
        <v>105</v>
      </c>
      <c r="D44" s="10" t="s">
        <v>106</v>
      </c>
      <c r="E44" s="9" t="str">
        <f>IF(('Classification-Dawson'!E20 &lt;&gt; "") * ('Classification-Chris'!E20 &lt;&gt; ""), IF(('Classification-Dawson'!E20 &lt;&gt; 'Classification-Chris'!E20), FALSE, TRUE), "")</f>
        <v>TRUE</v>
      </c>
      <c r="F44" s="9" t="str">
        <f>IF(('Classification-Dawson'!F20 &lt;&gt; "") * ('Classification-Chris'!F20 &lt;&gt; ""), IF(('Classification-Dawson'!F20 &lt;&gt; 'Classification-Chris'!F20), FALSE, TRUE), "")</f>
        <v>TRUE</v>
      </c>
      <c r="G44" s="9"/>
      <c r="H44" s="9"/>
      <c r="I44" s="9"/>
      <c r="J44" s="9" t="str">
        <f t="shared" ref="J44:K44" si="88">IF(E44 = TRUE, 1, IF(E44 = "", "", 0))</f>
        <v>1</v>
      </c>
      <c r="K44" s="9" t="str">
        <f t="shared" si="88"/>
        <v>1</v>
      </c>
      <c r="L44" s="9"/>
      <c r="M44" s="9" t="str">
        <f t="shared" ref="M44:N44" si="89">IF(J44 = "", "", if(OR(J44=0, J44=1),1,0))</f>
        <v>1</v>
      </c>
      <c r="N44" s="9" t="str">
        <f t="shared" si="89"/>
        <v>1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 t="s">
        <v>232</v>
      </c>
      <c r="B45" s="9" t="s">
        <v>233</v>
      </c>
      <c r="C45" s="9" t="s">
        <v>234</v>
      </c>
      <c r="D45" s="10" t="s">
        <v>235</v>
      </c>
      <c r="E45" s="9" t="str">
        <f>IF(('Classification-Dawson'!E57 &lt;&gt; "") * ('Classification-Chris'!E57 &lt;&gt; ""), IF(('Classification-Dawson'!E57 &lt;&gt; 'Classification-Chris'!E57), FALSE, TRUE), "")</f>
        <v>TRUE</v>
      </c>
      <c r="F45" s="9" t="str">
        <f>IF(('Classification-Dawson'!F57 &lt;&gt; "") * ('Classification-Chris'!F57 &lt;&gt; ""), IF(('Classification-Dawson'!F57 &lt;&gt; 'Classification-Chris'!F57), FALSE, TRUE), "")</f>
        <v>TRUE</v>
      </c>
      <c r="G45" s="10"/>
      <c r="H45" s="9"/>
      <c r="I45" s="9"/>
      <c r="J45" s="9" t="str">
        <f t="shared" ref="J45:K45" si="90">IF(E45 = TRUE, 1, IF(E45 = "", "", 0))</f>
        <v>1</v>
      </c>
      <c r="K45" s="9" t="str">
        <f t="shared" si="90"/>
        <v>1</v>
      </c>
      <c r="L45" s="9"/>
      <c r="M45" s="9" t="str">
        <f t="shared" ref="M45:N45" si="91">IF(J45 = "", "", if(OR(J45=0, J45=1),1,0))</f>
        <v>1</v>
      </c>
      <c r="N45" s="9" t="str">
        <f t="shared" si="91"/>
        <v>1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 t="s">
        <v>279</v>
      </c>
      <c r="B46" s="9" t="s">
        <v>280</v>
      </c>
      <c r="C46" s="9" t="s">
        <v>281</v>
      </c>
      <c r="D46" s="10" t="s">
        <v>282</v>
      </c>
      <c r="E46" s="9" t="str">
        <f>IF(('Classification-Dawson'!E70 &lt;&gt; "") * ('Classification-Chris'!E70 &lt;&gt; ""), IF(('Classification-Dawson'!E70 &lt;&gt; 'Classification-Chris'!E70), FALSE, TRUE), "")</f>
        <v>TRUE</v>
      </c>
      <c r="F46" s="9" t="str">
        <f>IF(('Classification-Dawson'!F70 &lt;&gt; "") * ('Classification-Chris'!F70 &lt;&gt; ""), IF(('Classification-Dawson'!F70 &lt;&gt; 'Classification-Chris'!F70), FALSE, TRUE), "")</f>
        <v>FALSE</v>
      </c>
      <c r="G46" s="11" t="s">
        <v>1632</v>
      </c>
      <c r="H46" s="9"/>
      <c r="I46" s="9"/>
      <c r="J46" s="9" t="str">
        <f t="shared" ref="J46:K46" si="92">IF(E46 = TRUE, 1, IF(E46 = "", "", 0))</f>
        <v>1</v>
      </c>
      <c r="K46" s="9" t="str">
        <f t="shared" si="92"/>
        <v>0</v>
      </c>
      <c r="L46" s="9"/>
      <c r="M46" s="9" t="str">
        <f t="shared" ref="M46:N46" si="93">IF(J46 = "", "", if(OR(J46=0, J46=1),1,0))</f>
        <v>1</v>
      </c>
      <c r="N46" s="9" t="str">
        <f t="shared" si="93"/>
        <v>1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 t="s">
        <v>1612</v>
      </c>
      <c r="B47" s="9" t="s">
        <v>1613</v>
      </c>
      <c r="C47" s="9" t="s">
        <v>1614</v>
      </c>
      <c r="D47" s="10" t="s">
        <v>1615</v>
      </c>
      <c r="E47" s="9" t="str">
        <f>IF(('Classification-Dawson'!E494 &lt;&gt; "") * ('Classification-Chris'!E494 &lt;&gt; ""), IF(('Classification-Dawson'!E494 &lt;&gt; 'Classification-Chris'!E494), FALSE, TRUE), "")</f>
        <v>TRUE</v>
      </c>
      <c r="F47" s="9" t="str">
        <f>IF(('Classification-Dawson'!F494 &lt;&gt; "") * ('Classification-Chris'!F494 &lt;&gt; ""), IF(('Classification-Dawson'!F494 &lt;&gt; 'Classification-Chris'!F494), FALSE, TRUE), "")</f>
        <v>TRUE</v>
      </c>
      <c r="G47" s="9"/>
      <c r="H47" s="9"/>
      <c r="I47" s="9"/>
      <c r="J47" s="9" t="str">
        <f t="shared" ref="J47:K47" si="94">IF(E47 = TRUE, 1, IF(E47 = "", "", 0))</f>
        <v>1</v>
      </c>
      <c r="K47" s="9" t="str">
        <f t="shared" si="94"/>
        <v>1</v>
      </c>
      <c r="L47" s="9"/>
      <c r="M47" s="9" t="str">
        <f t="shared" ref="M47:N47" si="95">IF(J47 = "", "", if(OR(J47=0, J47=1),1,0))</f>
        <v>1</v>
      </c>
      <c r="N47" s="9" t="str">
        <f t="shared" si="95"/>
        <v>1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 t="s">
        <v>1300</v>
      </c>
      <c r="B48" s="9" t="s">
        <v>1301</v>
      </c>
      <c r="C48" s="9" t="s">
        <v>1302</v>
      </c>
      <c r="D48" s="10" t="s">
        <v>1303</v>
      </c>
      <c r="E48" s="9" t="str">
        <f>IF(('Classification-Dawson'!E400 &lt;&gt; "") * ('Classification-Chris'!E400 &lt;&gt; ""), IF(('Classification-Dawson'!E400 &lt;&gt; 'Classification-Chris'!E400), FALSE, TRUE), "")</f>
        <v>TRUE</v>
      </c>
      <c r="F48" s="9" t="str">
        <f>IF(('Classification-Dawson'!F400 &lt;&gt; "") * ('Classification-Chris'!F400 &lt;&gt; ""), IF(('Classification-Dawson'!F400 &lt;&gt; 'Classification-Chris'!F400), FALSE, TRUE), "")</f>
        <v>TRUE</v>
      </c>
      <c r="G48" s="9"/>
      <c r="H48" s="9"/>
      <c r="I48" s="9"/>
      <c r="J48" s="9" t="str">
        <f t="shared" ref="J48:K48" si="96">IF(E48 = TRUE, 1, IF(E48 = "", "", 0))</f>
        <v>1</v>
      </c>
      <c r="K48" s="9" t="str">
        <f t="shared" si="96"/>
        <v>1</v>
      </c>
      <c r="L48" s="9"/>
      <c r="M48" s="9" t="str">
        <f t="shared" ref="M48:N48" si="97">IF(J48 = "", "", if(OR(J48=0, J48=1),1,0))</f>
        <v>1</v>
      </c>
      <c r="N48" s="9" t="str">
        <f t="shared" si="97"/>
        <v>1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 t="s">
        <v>1323</v>
      </c>
      <c r="B49" s="9" t="s">
        <v>1324</v>
      </c>
      <c r="C49" s="9" t="s">
        <v>1325</v>
      </c>
      <c r="D49" s="10" t="s">
        <v>1303</v>
      </c>
      <c r="E49" s="9" t="str">
        <f>IF(('Classification-Dawson'!E406 &lt;&gt; "") * ('Classification-Chris'!E406 &lt;&gt; ""), IF(('Classification-Dawson'!E406 &lt;&gt; 'Classification-Chris'!E406), FALSE, TRUE), "")</f>
        <v/>
      </c>
      <c r="F49" s="9" t="str">
        <f>IF(('Classification-Dawson'!F406 &lt;&gt; "") * ('Classification-Chris'!F406 &lt;&gt; ""), IF(('Classification-Dawson'!F406 &lt;&gt; 'Classification-Chris'!F406), FALSE, TRUE), "")</f>
        <v/>
      </c>
      <c r="G49" s="11" t="s">
        <v>84</v>
      </c>
      <c r="H49" s="9"/>
      <c r="I49" s="9"/>
      <c r="J49" s="9" t="str">
        <f t="shared" ref="J49:K49" si="98">IF(E49 = TRUE, 1, IF(E49 = "", "", 0))</f>
        <v/>
      </c>
      <c r="K49" s="9" t="str">
        <f t="shared" si="98"/>
        <v/>
      </c>
      <c r="L49" s="9"/>
      <c r="M49" s="9" t="str">
        <f t="shared" ref="M49:N49" si="99">IF(J49 = "", "", if(OR(J49=0, J49=1),1,0))</f>
        <v/>
      </c>
      <c r="N49" s="9" t="str">
        <f t="shared" si="99"/>
        <v/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 t="s">
        <v>61</v>
      </c>
      <c r="B50" s="9" t="s">
        <v>63</v>
      </c>
      <c r="C50" s="9" t="s">
        <v>65</v>
      </c>
      <c r="D50" s="10" t="s">
        <v>67</v>
      </c>
      <c r="E50" s="9"/>
      <c r="F50" s="9"/>
      <c r="G50" s="13" t="s">
        <v>84</v>
      </c>
      <c r="H50" s="9"/>
      <c r="I50" s="9"/>
      <c r="J50" s="9" t="str">
        <f t="shared" ref="J50:K50" si="100">IF(E50 = TRUE, 1, IF(E50 = "", "", 0))</f>
        <v/>
      </c>
      <c r="K50" s="9" t="str">
        <f t="shared" si="100"/>
        <v/>
      </c>
      <c r="L50" s="9"/>
      <c r="M50" s="9" t="str">
        <f t="shared" ref="M50:N50" si="101">IF(J50 = "", "", if(OR(J50=0, J50=1),1,0))</f>
        <v/>
      </c>
      <c r="N50" s="9" t="str">
        <f t="shared" si="101"/>
        <v/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 t="s">
        <v>1375</v>
      </c>
      <c r="B51" s="9" t="s">
        <v>1376</v>
      </c>
      <c r="C51" s="9" t="s">
        <v>1377</v>
      </c>
      <c r="D51" s="10" t="s">
        <v>1378</v>
      </c>
      <c r="E51" s="9" t="str">
        <f>IF(('Classification-Dawson'!E421 &lt;&gt; "") * ('Classification-Chris'!E421 &lt;&gt; ""), IF(('Classification-Dawson'!E421 &lt;&gt; 'Classification-Chris'!E421), FALSE, TRUE), "")</f>
        <v>TRUE</v>
      </c>
      <c r="F51" s="9" t="str">
        <f>IF(('Classification-Dawson'!F421 &lt;&gt; "") * ('Classification-Chris'!F421 &lt;&gt; ""), IF(('Classification-Dawson'!F421 &lt;&gt; 'Classification-Chris'!F421), FALSE, TRUE), "")</f>
        <v>FALSE</v>
      </c>
      <c r="G51" s="11" t="s">
        <v>1642</v>
      </c>
      <c r="H51" s="9"/>
      <c r="I51" s="9"/>
      <c r="J51" s="9" t="str">
        <f t="shared" ref="J51:K51" si="102">IF(E51 = TRUE, 1, IF(E51 = "", "", 0))</f>
        <v>1</v>
      </c>
      <c r="K51" s="9" t="str">
        <f t="shared" si="102"/>
        <v>0</v>
      </c>
      <c r="L51" s="9"/>
      <c r="M51" s="9" t="str">
        <f t="shared" ref="M51:N51" si="103">IF(J51 = "", "", if(OR(J51=0, J51=1),1,0))</f>
        <v>1</v>
      </c>
      <c r="N51" s="9" t="str">
        <f t="shared" si="103"/>
        <v>1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 t="s">
        <v>1068</v>
      </c>
      <c r="B52" s="9" t="s">
        <v>1069</v>
      </c>
      <c r="C52" s="9" t="s">
        <v>1070</v>
      </c>
      <c r="D52" s="10" t="s">
        <v>1071</v>
      </c>
      <c r="E52" s="9" t="str">
        <f>IF(('Classification-Dawson'!E329 &lt;&gt; "") * ('Classification-Chris'!E329 &lt;&gt; ""), IF(('Classification-Dawson'!E329 &lt;&gt; 'Classification-Chris'!E329), FALSE, TRUE), "")</f>
        <v/>
      </c>
      <c r="F52" s="9" t="str">
        <f>IF(('Classification-Dawson'!F329 &lt;&gt; "") * ('Classification-Chris'!F329 &lt;&gt; ""), IF(('Classification-Dawson'!F329 &lt;&gt; 'Classification-Chris'!F329), FALSE, TRUE), "")</f>
        <v/>
      </c>
      <c r="G52" s="11" t="s">
        <v>84</v>
      </c>
      <c r="H52" s="9"/>
      <c r="I52" s="9"/>
      <c r="J52" s="9" t="str">
        <f t="shared" ref="J52:K52" si="104">IF(E52 = TRUE, 1, IF(E52 = "", "", 0))</f>
        <v/>
      </c>
      <c r="K52" s="9" t="str">
        <f t="shared" si="104"/>
        <v/>
      </c>
      <c r="L52" s="9"/>
      <c r="M52" s="9" t="str">
        <f t="shared" ref="M52:N52" si="105">IF(J52 = "", "", if(OR(J52=0, J52=1),1,0))</f>
        <v/>
      </c>
      <c r="N52" s="9" t="str">
        <f t="shared" si="105"/>
        <v/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 t="s">
        <v>44</v>
      </c>
      <c r="B53" s="9" t="s">
        <v>45</v>
      </c>
      <c r="C53" s="9" t="s">
        <v>46</v>
      </c>
      <c r="D53" s="10" t="s">
        <v>47</v>
      </c>
      <c r="E53" s="9" t="str">
        <f>IF(('Classification-Dawson'!E6 &lt;&gt; "") * ('Classification-Chris'!E6 &lt;&gt; ""), IF(('Classification-Dawson'!E6 &lt;&gt; 'Classification-Chris'!E6), FALSE, TRUE), "")</f>
        <v>FALSE</v>
      </c>
      <c r="F53" s="9" t="str">
        <f>IF(('Classification-Dawson'!F6 &lt;&gt; "") * ('Classification-Chris'!F6 &lt;&gt; ""), IF(('Classification-Dawson'!F6 &lt;&gt; 'Classification-Chris'!F6), FALSE, TRUE), "")</f>
        <v>FALSE</v>
      </c>
      <c r="G53" s="13" t="s">
        <v>1643</v>
      </c>
      <c r="H53" s="11" t="s">
        <v>1644</v>
      </c>
      <c r="I53" s="9"/>
      <c r="J53" s="9" t="str">
        <f t="shared" ref="J53:K53" si="106">IF(E53 = TRUE, 1, IF(E53 = "", "", 0))</f>
        <v>0</v>
      </c>
      <c r="K53" s="9" t="str">
        <f t="shared" si="106"/>
        <v>0</v>
      </c>
      <c r="L53" s="9"/>
      <c r="M53" s="9" t="str">
        <f t="shared" ref="M53:N53" si="107">IF(J53 = "", "", if(OR(J53=0, J53=1),1,0))</f>
        <v>1</v>
      </c>
      <c r="N53" s="9" t="str">
        <f t="shared" si="107"/>
        <v>1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 t="s">
        <v>707</v>
      </c>
      <c r="B54" s="9" t="s">
        <v>708</v>
      </c>
      <c r="C54" s="9" t="s">
        <v>709</v>
      </c>
      <c r="D54" s="10" t="s">
        <v>710</v>
      </c>
      <c r="E54" s="9" t="str">
        <f>IF(('Classification-Dawson'!E210 &lt;&gt; "") * ('Classification-Chris'!E210 &lt;&gt; ""), IF(('Classification-Dawson'!E210 &lt;&gt; 'Classification-Chris'!E210), FALSE, TRUE), "")</f>
        <v/>
      </c>
      <c r="F54" s="9" t="str">
        <f>IF(('Classification-Dawson'!F210 &lt;&gt; "") * ('Classification-Chris'!F210 &lt;&gt; ""), IF(('Classification-Dawson'!F210 &lt;&gt; 'Classification-Chris'!F210), FALSE, TRUE), "")</f>
        <v/>
      </c>
      <c r="G54" s="11" t="s">
        <v>84</v>
      </c>
      <c r="H54" s="9"/>
      <c r="I54" s="9"/>
      <c r="J54" s="9" t="str">
        <f t="shared" ref="J54:K54" si="108">IF(E54 = TRUE, 1, IF(E54 = "", "", 0))</f>
        <v/>
      </c>
      <c r="K54" s="9" t="str">
        <f t="shared" si="108"/>
        <v/>
      </c>
      <c r="L54" s="9"/>
      <c r="M54" s="9" t="str">
        <f t="shared" ref="M54:N54" si="109">IF(J54 = "", "", if(OR(J54=0, J54=1),1,0))</f>
        <v/>
      </c>
      <c r="N54" s="9" t="str">
        <f t="shared" si="109"/>
        <v/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 t="s">
        <v>1566</v>
      </c>
      <c r="B55" s="9" t="s">
        <v>1567</v>
      </c>
      <c r="C55" s="9" t="s">
        <v>1568</v>
      </c>
      <c r="D55" s="10" t="s">
        <v>1569</v>
      </c>
      <c r="E55" s="9" t="str">
        <f>IF(('Classification-Dawson'!E481 &lt;&gt; "") * ('Classification-Chris'!E481 &lt;&gt; ""), IF(('Classification-Dawson'!E481 &lt;&gt; 'Classification-Chris'!E481), FALSE, TRUE), "")</f>
        <v>TRUE</v>
      </c>
      <c r="F55" s="9" t="str">
        <f>IF(('Classification-Dawson'!F481 &lt;&gt; "") * ('Classification-Chris'!F481 &lt;&gt; ""), IF(('Classification-Dawson'!F481 &lt;&gt; 'Classification-Chris'!F481), FALSE, TRUE), "")</f>
        <v>TRUE</v>
      </c>
      <c r="G55" s="9"/>
      <c r="H55" s="9"/>
      <c r="I55" s="9"/>
      <c r="J55" s="9" t="str">
        <f t="shared" ref="J55:K55" si="110">IF(E55 = TRUE, 1, IF(E55 = "", "", 0))</f>
        <v>1</v>
      </c>
      <c r="K55" s="9" t="str">
        <f t="shared" si="110"/>
        <v>1</v>
      </c>
      <c r="L55" s="9"/>
      <c r="M55" s="9" t="str">
        <f t="shared" ref="M55:N55" si="111">IF(J55 = "", "", if(OR(J55=0, J55=1),1,0))</f>
        <v>1</v>
      </c>
      <c r="N55" s="9" t="str">
        <f t="shared" si="111"/>
        <v>1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 t="s">
        <v>1201</v>
      </c>
      <c r="B56" s="9" t="s">
        <v>1202</v>
      </c>
      <c r="C56" s="9" t="s">
        <v>1203</v>
      </c>
      <c r="D56" s="10" t="s">
        <v>1204</v>
      </c>
      <c r="E56" s="9" t="str">
        <f>IF(('Classification-Dawson'!E372 &lt;&gt; "") * ('Classification-Chris'!E372 &lt;&gt; ""), IF(('Classification-Dawson'!E372 &lt;&gt; 'Classification-Chris'!E372), FALSE, TRUE), "")</f>
        <v/>
      </c>
      <c r="F56" s="9" t="str">
        <f>IF(('Classification-Dawson'!F372 &lt;&gt; "") * ('Classification-Chris'!F372 &lt;&gt; ""), IF(('Classification-Dawson'!F372 &lt;&gt; 'Classification-Chris'!F372), FALSE, TRUE), "")</f>
        <v/>
      </c>
      <c r="G56" s="13" t="s">
        <v>84</v>
      </c>
      <c r="H56" s="9"/>
      <c r="I56" s="9"/>
      <c r="J56" s="9" t="str">
        <f t="shared" ref="J56:K56" si="112">IF(E56 = TRUE, 1, IF(E56 = "", "", 0))</f>
        <v/>
      </c>
      <c r="K56" s="9" t="str">
        <f t="shared" si="112"/>
        <v/>
      </c>
      <c r="L56" s="9"/>
      <c r="M56" s="9" t="str">
        <f t="shared" ref="M56:N56" si="113">IF(J56 = "", "", if(OR(J56=0, J56=1),1,0))</f>
        <v/>
      </c>
      <c r="N56" s="9" t="str">
        <f t="shared" si="113"/>
        <v/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 t="s">
        <v>1570</v>
      </c>
      <c r="B57" s="9" t="s">
        <v>1571</v>
      </c>
      <c r="C57" s="9" t="s">
        <v>1572</v>
      </c>
      <c r="D57" s="10" t="s">
        <v>1573</v>
      </c>
      <c r="E57" s="9" t="str">
        <f>IF(('Classification-Dawson'!E482 &lt;&gt; "") * ('Classification-Chris'!E482 &lt;&gt; ""), IF(('Classification-Dawson'!E482 &lt;&gt; 'Classification-Chris'!E482), FALSE, TRUE), "")</f>
        <v>TRUE</v>
      </c>
      <c r="F57" s="9" t="str">
        <f>IF(('Classification-Dawson'!F482 &lt;&gt; "") * ('Classification-Chris'!F482 &lt;&gt; ""), IF(('Classification-Dawson'!F482 &lt;&gt; 'Classification-Chris'!F482), FALSE, TRUE), "")</f>
        <v>TRUE</v>
      </c>
      <c r="G57" s="10"/>
      <c r="H57" s="9"/>
      <c r="I57" s="9"/>
      <c r="J57" s="9" t="str">
        <f t="shared" ref="J57:K57" si="114">IF(E57 = TRUE, 1, IF(E57 = "", "", 0))</f>
        <v>1</v>
      </c>
      <c r="K57" s="9" t="str">
        <f t="shared" si="114"/>
        <v>1</v>
      </c>
      <c r="L57" s="9"/>
      <c r="M57" s="9" t="str">
        <f t="shared" ref="M57:N57" si="115">IF(J57 = "", "", if(OR(J57=0, J57=1),1,0))</f>
        <v>1</v>
      </c>
      <c r="N57" s="9" t="str">
        <f t="shared" si="115"/>
        <v>1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 t="s">
        <v>312</v>
      </c>
      <c r="B58" s="9" t="s">
        <v>313</v>
      </c>
      <c r="C58" s="9" t="s">
        <v>314</v>
      </c>
      <c r="D58" s="10" t="s">
        <v>315</v>
      </c>
      <c r="E58" s="9" t="str">
        <f>IF(('Classification-Dawson'!E79 &lt;&gt; "") * ('Classification-Chris'!E79 &lt;&gt; ""), IF(('Classification-Dawson'!E79 &lt;&gt; 'Classification-Chris'!E79), FALSE, TRUE), "")</f>
        <v>FALSE</v>
      </c>
      <c r="F58" s="9" t="str">
        <f>IF(('Classification-Dawson'!F79 &lt;&gt; "") * ('Classification-Chris'!F79 &lt;&gt; ""), IF(('Classification-Dawson'!F79 &lt;&gt; 'Classification-Chris'!F79), FALSE, TRUE), "")</f>
        <v>TRUE</v>
      </c>
      <c r="G58" s="9"/>
      <c r="H58" s="9"/>
      <c r="I58" s="9"/>
      <c r="J58" s="9" t="str">
        <f t="shared" ref="J58:K58" si="116">IF(E58 = TRUE, 1, IF(E58 = "", "", 0))</f>
        <v>0</v>
      </c>
      <c r="K58" s="9" t="str">
        <f t="shared" si="116"/>
        <v>1</v>
      </c>
      <c r="L58" s="9"/>
      <c r="M58" s="9" t="str">
        <f t="shared" ref="M58:N58" si="117">IF(J58 = "", "", if(OR(J58=0, J58=1),1,0))</f>
        <v>1</v>
      </c>
      <c r="N58" s="9" t="str">
        <f t="shared" si="117"/>
        <v>1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 t="s">
        <v>40</v>
      </c>
      <c r="B59" s="9" t="s">
        <v>41</v>
      </c>
      <c r="C59" s="9" t="s">
        <v>42</v>
      </c>
      <c r="D59" s="10" t="s">
        <v>43</v>
      </c>
      <c r="E59" s="9" t="str">
        <f>IF(('Classification-Dawson'!E5 &lt;&gt; "") * ('Classification-Chris'!E5 &lt;&gt; ""), IF(('Classification-Dawson'!E5 &lt;&gt; 'Classification-Chris'!E5), FALSE, TRUE), "")</f>
        <v>TRUE</v>
      </c>
      <c r="F59" s="9" t="str">
        <f>IF(('Classification-Dawson'!F5 &lt;&gt; "") * ('Classification-Chris'!F5 &lt;&gt; ""), IF(('Classification-Dawson'!F5 &lt;&gt; 'Classification-Chris'!F5), FALSE, TRUE), "")</f>
        <v>TRUE</v>
      </c>
      <c r="G59" s="9"/>
      <c r="H59" s="9"/>
      <c r="I59" s="9"/>
      <c r="J59" s="9" t="str">
        <f t="shared" ref="J59:K59" si="118">IF(E59 = TRUE, 1, IF(E59 = "", "", 0))</f>
        <v>1</v>
      </c>
      <c r="K59" s="9" t="str">
        <f t="shared" si="118"/>
        <v>1</v>
      </c>
      <c r="L59" s="9"/>
      <c r="M59" s="9" t="str">
        <f t="shared" ref="M59:N59" si="119">IF(J59 = "", "", if(OR(J59=0, J59=1),1,0))</f>
        <v>1</v>
      </c>
      <c r="N59" s="9" t="str">
        <f t="shared" si="119"/>
        <v>1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 t="s">
        <v>1360</v>
      </c>
      <c r="B60" s="9" t="s">
        <v>1361</v>
      </c>
      <c r="C60" s="9" t="s">
        <v>1362</v>
      </c>
      <c r="D60" s="10" t="s">
        <v>1363</v>
      </c>
      <c r="E60" s="9" t="str">
        <f>IF(('Classification-Dawson'!E417 &lt;&gt; "") * ('Classification-Chris'!E417 &lt;&gt; ""), IF(('Classification-Dawson'!E417 &lt;&gt; 'Classification-Chris'!E417), FALSE, TRUE), "")</f>
        <v/>
      </c>
      <c r="F60" s="9" t="str">
        <f>IF(('Classification-Dawson'!F417 &lt;&gt; "") * ('Classification-Chris'!F417 &lt;&gt; ""), IF(('Classification-Dawson'!F417 &lt;&gt; 'Classification-Chris'!F417), FALSE, TRUE), "")</f>
        <v/>
      </c>
      <c r="G60" s="11" t="s">
        <v>84</v>
      </c>
      <c r="H60" s="9"/>
      <c r="I60" s="9"/>
      <c r="J60" s="9" t="str">
        <f t="shared" ref="J60:K60" si="120">IF(E60 = TRUE, 1, IF(E60 = "", "", 0))</f>
        <v/>
      </c>
      <c r="K60" s="9" t="str">
        <f t="shared" si="120"/>
        <v/>
      </c>
      <c r="L60" s="9"/>
      <c r="M60" s="9" t="str">
        <f t="shared" ref="M60:N60" si="121">IF(J60 = "", "", if(OR(J60=0, J60=1),1,0))</f>
        <v/>
      </c>
      <c r="N60" s="9" t="str">
        <f t="shared" si="121"/>
        <v/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 t="s">
        <v>1226</v>
      </c>
      <c r="B61" s="9" t="s">
        <v>1227</v>
      </c>
      <c r="C61" s="9" t="s">
        <v>1228</v>
      </c>
      <c r="D61" s="10" t="s">
        <v>1229</v>
      </c>
      <c r="E61" s="9" t="str">
        <f>IF(('Classification-Dawson'!E379 &lt;&gt; "") * ('Classification-Chris'!E379 &lt;&gt; ""), IF(('Classification-Dawson'!E379 &lt;&gt; 'Classification-Chris'!E379), FALSE, TRUE), "")</f>
        <v>TRUE</v>
      </c>
      <c r="F61" s="9" t="str">
        <f>IF(('Classification-Dawson'!F379 &lt;&gt; "") * ('Classification-Chris'!F379 &lt;&gt; ""), IF(('Classification-Dawson'!F379 &lt;&gt; 'Classification-Chris'!F379), FALSE, TRUE), "")</f>
        <v>TRUE</v>
      </c>
      <c r="G61" s="10"/>
      <c r="H61" s="9"/>
      <c r="I61" s="9"/>
      <c r="J61" s="9" t="str">
        <f t="shared" ref="J61:K61" si="122">IF(E61 = TRUE, 1, IF(E61 = "", "", 0))</f>
        <v>1</v>
      </c>
      <c r="K61" s="9" t="str">
        <f t="shared" si="122"/>
        <v>1</v>
      </c>
      <c r="L61" s="9"/>
      <c r="M61" s="9" t="str">
        <f t="shared" ref="M61:N61" si="123">IF(J61 = "", "", if(OR(J61=0, J61=1),1,0))</f>
        <v>1</v>
      </c>
      <c r="N61" s="9" t="str">
        <f t="shared" si="123"/>
        <v>1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 t="s">
        <v>1559</v>
      </c>
      <c r="B62" s="9" t="s">
        <v>1560</v>
      </c>
      <c r="C62" s="9" t="s">
        <v>1561</v>
      </c>
      <c r="D62" s="10" t="s">
        <v>1562</v>
      </c>
      <c r="E62" s="9" t="str">
        <f>IF(('Classification-Dawson'!E479 &lt;&gt; "") * ('Classification-Chris'!E479 &lt;&gt; ""), IF(('Classification-Dawson'!E479 &lt;&gt; 'Classification-Chris'!E479), FALSE, TRUE), "")</f>
        <v/>
      </c>
      <c r="F62" s="9" t="str">
        <f>IF(('Classification-Dawson'!F479 &lt;&gt; "") * ('Classification-Chris'!F479 &lt;&gt; ""), IF(('Classification-Dawson'!F479 &lt;&gt; 'Classification-Chris'!F479), FALSE, TRUE), "")</f>
        <v/>
      </c>
      <c r="G62" s="11" t="s">
        <v>84</v>
      </c>
      <c r="H62" s="9"/>
      <c r="I62" s="9"/>
      <c r="J62" s="9" t="str">
        <f t="shared" ref="J62:K62" si="124">IF(E62 = TRUE, 1, IF(E62 = "", "", 0))</f>
        <v/>
      </c>
      <c r="K62" s="9" t="str">
        <f t="shared" si="124"/>
        <v/>
      </c>
      <c r="L62" s="9"/>
      <c r="M62" s="9" t="str">
        <f t="shared" ref="M62:N62" si="125">IF(J62 = "", "", if(OR(J62=0, J62=1),1,0))</f>
        <v/>
      </c>
      <c r="N62" s="9" t="str">
        <f t="shared" si="125"/>
        <v/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 t="s">
        <v>224</v>
      </c>
      <c r="B63" s="9" t="s">
        <v>225</v>
      </c>
      <c r="C63" s="9" t="s">
        <v>226</v>
      </c>
      <c r="D63" s="10" t="s">
        <v>227</v>
      </c>
      <c r="E63" s="9" t="str">
        <f>IF(('Classification-Dawson'!E55 &lt;&gt; "") * ('Classification-Chris'!E55 &lt;&gt; ""), IF(('Classification-Dawson'!E55 &lt;&gt; 'Classification-Chris'!E55), FALSE, TRUE), "")</f>
        <v>TRUE</v>
      </c>
      <c r="F63" s="9" t="str">
        <f>IF(('Classification-Dawson'!F55 &lt;&gt; "") * ('Classification-Chris'!F55 &lt;&gt; ""), IF(('Classification-Dawson'!F55 &lt;&gt; 'Classification-Chris'!F55), FALSE, TRUE), "")</f>
        <v>TRUE</v>
      </c>
      <c r="G63" s="9"/>
      <c r="H63" s="9"/>
      <c r="I63" s="9"/>
      <c r="J63" s="9" t="str">
        <f t="shared" ref="J63:K63" si="126">IF(E63 = TRUE, 1, IF(E63 = "", "", 0))</f>
        <v>1</v>
      </c>
      <c r="K63" s="9" t="str">
        <f t="shared" si="126"/>
        <v>1</v>
      </c>
      <c r="L63" s="9"/>
      <c r="M63" s="9" t="str">
        <f t="shared" ref="M63:N63" si="127">IF(J63 = "", "", if(OR(J63=0, J63=1),1,0))</f>
        <v>1</v>
      </c>
      <c r="N63" s="9" t="str">
        <f t="shared" si="127"/>
        <v>1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 t="s">
        <v>31</v>
      </c>
      <c r="B64" s="9" t="s">
        <v>32</v>
      </c>
      <c r="C64" s="9" t="s">
        <v>33</v>
      </c>
      <c r="D64" s="10" t="s">
        <v>34</v>
      </c>
      <c r="E64" s="9" t="str">
        <f>IF(('Classification-Dawson'!E3 &lt;&gt; "") * ('Classification-Chris'!E3 &lt;&gt; ""), IF(('Classification-Dawson'!E3 &lt;&gt; 'Classification-Chris'!E3), FALSE, TRUE), "")</f>
        <v>FALSE</v>
      </c>
      <c r="F64" s="9" t="str">
        <f>IF(('Classification-Dawson'!F3 &lt;&gt; "") * ('Classification-Chris'!F3 &lt;&gt; ""), IF(('Classification-Dawson'!F3 &lt;&gt; 'Classification-Chris'!F3), FALSE, TRUE), "")</f>
        <v>FALSE</v>
      </c>
      <c r="G64" s="9"/>
      <c r="H64" s="9"/>
      <c r="I64" s="9"/>
      <c r="J64" s="9" t="str">
        <f t="shared" ref="J64:K64" si="128">IF(E64 = TRUE, 1, IF(E64 = "", "", 0))</f>
        <v>0</v>
      </c>
      <c r="K64" s="9" t="str">
        <f t="shared" si="128"/>
        <v>0</v>
      </c>
      <c r="L64" s="9"/>
      <c r="M64" s="9" t="str">
        <f t="shared" ref="M64:N64" si="129">IF(J64 = "", "", if(OR(J64=0, J64=1),1,0))</f>
        <v>1</v>
      </c>
      <c r="N64" s="9" t="str">
        <f t="shared" si="129"/>
        <v>1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 t="s">
        <v>1256</v>
      </c>
      <c r="B65" s="9" t="s">
        <v>1257</v>
      </c>
      <c r="C65" s="9" t="s">
        <v>1258</v>
      </c>
      <c r="D65" s="10" t="s">
        <v>1259</v>
      </c>
      <c r="E65" s="9" t="str">
        <f>IF(('Classification-Dawson'!E387 &lt;&gt; "") * ('Classification-Chris'!E387 &lt;&gt; ""), IF(('Classification-Dawson'!E387 &lt;&gt; 'Classification-Chris'!E387), FALSE, TRUE), "")</f>
        <v>TRUE</v>
      </c>
      <c r="F65" s="9" t="str">
        <f>IF(('Classification-Dawson'!F387 &lt;&gt; "") * ('Classification-Chris'!F387 &lt;&gt; ""), IF(('Classification-Dawson'!F387 &lt;&gt; 'Classification-Chris'!F387), FALSE, TRUE), "")</f>
        <v>TRUE</v>
      </c>
      <c r="G65" s="10"/>
      <c r="H65" s="9"/>
      <c r="I65" s="9"/>
      <c r="J65" s="9" t="str">
        <f t="shared" ref="J65:K65" si="130">IF(E65 = TRUE, 1, IF(E65 = "", "", 0))</f>
        <v>1</v>
      </c>
      <c r="K65" s="9" t="str">
        <f t="shared" si="130"/>
        <v>1</v>
      </c>
      <c r="L65" s="9"/>
      <c r="M65" s="9" t="str">
        <f t="shared" ref="M65:N65" si="131">IF(J65 = "", "", if(OR(J65=0, J65=1),1,0))</f>
        <v>1</v>
      </c>
      <c r="N65" s="9" t="str">
        <f t="shared" si="131"/>
        <v>1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 t="s">
        <v>1367</v>
      </c>
      <c r="B66" s="9" t="s">
        <v>1368</v>
      </c>
      <c r="C66" s="9" t="s">
        <v>1369</v>
      </c>
      <c r="D66" s="10" t="s">
        <v>1370</v>
      </c>
      <c r="E66" s="9" t="str">
        <f>IF(('Classification-Dawson'!E419 &lt;&gt; "") * ('Classification-Chris'!E419 &lt;&gt; ""), IF(('Classification-Dawson'!E419 &lt;&gt; 'Classification-Chris'!E419), FALSE, TRUE), "")</f>
        <v/>
      </c>
      <c r="F66" s="9" t="str">
        <f>IF(('Classification-Dawson'!F419 &lt;&gt; "") * ('Classification-Chris'!F419 &lt;&gt; ""), IF(('Classification-Dawson'!F419 &lt;&gt; 'Classification-Chris'!F419), FALSE, TRUE), "")</f>
        <v/>
      </c>
      <c r="G66" s="13" t="s">
        <v>84</v>
      </c>
      <c r="H66" s="9"/>
      <c r="I66" s="9"/>
      <c r="J66" s="9" t="str">
        <f t="shared" ref="J66:K66" si="132">IF(E66 = TRUE, 1, IF(E66 = "", "", 0))</f>
        <v/>
      </c>
      <c r="K66" s="9" t="str">
        <f t="shared" si="132"/>
        <v/>
      </c>
      <c r="L66" s="9"/>
      <c r="M66" s="9" t="str">
        <f t="shared" ref="M66:N66" si="133">IF(J66 = "", "", if(OR(J66=0, J66=1),1,0))</f>
        <v/>
      </c>
      <c r="N66" s="9" t="str">
        <f t="shared" si="133"/>
        <v/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 t="s">
        <v>53</v>
      </c>
      <c r="B67" s="9" t="s">
        <v>54</v>
      </c>
      <c r="C67" s="9" t="s">
        <v>55</v>
      </c>
      <c r="D67" s="10" t="s">
        <v>56</v>
      </c>
      <c r="E67" s="9" t="str">
        <f>IF(('Classification-Dawson'!E8 &lt;&gt; "") * ('Classification-Chris'!E8 &lt;&gt; ""), IF(('Classification-Dawson'!E8 &lt;&gt; 'Classification-Chris'!E8), FALSE, TRUE), "")</f>
        <v>FALSE</v>
      </c>
      <c r="F67" s="9" t="str">
        <f>IF(('Classification-Dawson'!F8 &lt;&gt; "") * ('Classification-Chris'!F8 &lt;&gt; ""), IF(('Classification-Dawson'!F8 &lt;&gt; 'Classification-Chris'!F8), FALSE, TRUE), "")</f>
        <v>FALSE</v>
      </c>
      <c r="G67" s="13" t="s">
        <v>1643</v>
      </c>
      <c r="H67" s="11" t="s">
        <v>1644</v>
      </c>
      <c r="I67" s="9"/>
      <c r="J67" s="9" t="str">
        <f t="shared" ref="J67:K67" si="134">IF(E67 = TRUE, 1, IF(E67 = "", "", 0))</f>
        <v>0</v>
      </c>
      <c r="K67" s="9" t="str">
        <f t="shared" si="134"/>
        <v>0</v>
      </c>
      <c r="L67" s="9"/>
      <c r="M67" s="9" t="str">
        <f t="shared" ref="M67:N67" si="135">IF(J67 = "", "", if(OR(J67=0, J67=1),1,0))</f>
        <v>1</v>
      </c>
      <c r="N67" s="9" t="str">
        <f t="shared" si="135"/>
        <v>1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 t="s">
        <v>57</v>
      </c>
      <c r="B68" s="9" t="s">
        <v>58</v>
      </c>
      <c r="C68" s="9" t="s">
        <v>59</v>
      </c>
      <c r="D68" s="10" t="s">
        <v>60</v>
      </c>
      <c r="E68" s="9" t="str">
        <f>IF(('Classification-Dawson'!E9 &lt;&gt; "") * ('Classification-Chris'!E9 &lt;&gt; ""), IF(('Classification-Dawson'!E9 &lt;&gt; 'Classification-Chris'!E9), FALSE, TRUE), "")</f>
        <v>FALSE</v>
      </c>
      <c r="F68" s="9" t="str">
        <f>IF(('Classification-Dawson'!F9 &lt;&gt; "") * ('Classification-Chris'!F9 &lt;&gt; ""), IF(('Classification-Dawson'!F9 &lt;&gt; 'Classification-Chris'!F9), FALSE, TRUE), "")</f>
        <v>FALSE</v>
      </c>
      <c r="G68" s="13" t="s">
        <v>1643</v>
      </c>
      <c r="H68" s="11" t="s">
        <v>1644</v>
      </c>
      <c r="I68" s="9"/>
      <c r="J68" s="9" t="str">
        <f t="shared" ref="J68:K68" si="136">IF(E68 = TRUE, 1, IF(E68 = "", "", 0))</f>
        <v>0</v>
      </c>
      <c r="K68" s="9" t="str">
        <f t="shared" si="136"/>
        <v>0</v>
      </c>
      <c r="L68" s="9"/>
      <c r="M68" s="9" t="str">
        <f t="shared" ref="M68:N68" si="137">IF(J68 = "", "", if(OR(J68=0, J68=1),1,0))</f>
        <v>1</v>
      </c>
      <c r="N68" s="9" t="str">
        <f t="shared" si="137"/>
        <v>1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 t="s">
        <v>49</v>
      </c>
      <c r="B69" s="9" t="s">
        <v>50</v>
      </c>
      <c r="C69" s="9" t="s">
        <v>51</v>
      </c>
      <c r="D69" s="10" t="s">
        <v>52</v>
      </c>
      <c r="E69" s="9" t="str">
        <f>IF(('Classification-Dawson'!E7 &lt;&gt; "") * ('Classification-Chris'!E7 &lt;&gt; ""), IF(('Classification-Dawson'!E7 &lt;&gt; 'Classification-Chris'!E7), FALSE, TRUE), "")</f>
        <v>FALSE</v>
      </c>
      <c r="F69" s="9" t="str">
        <f>IF(('Classification-Dawson'!F7 &lt;&gt; "") * ('Classification-Chris'!F7 &lt;&gt; ""), IF(('Classification-Dawson'!F7 &lt;&gt; 'Classification-Chris'!F7), FALSE, TRUE), "")</f>
        <v>FALSE</v>
      </c>
      <c r="G69" s="13" t="s">
        <v>1643</v>
      </c>
      <c r="H69" s="11" t="s">
        <v>1644</v>
      </c>
      <c r="I69" s="9"/>
      <c r="J69" s="9" t="str">
        <f t="shared" ref="J69:K69" si="138">IF(E69 = TRUE, 1, IF(E69 = "", "", 0))</f>
        <v>0</v>
      </c>
      <c r="K69" s="9" t="str">
        <f t="shared" si="138"/>
        <v>0</v>
      </c>
      <c r="L69" s="9"/>
      <c r="M69" s="9" t="str">
        <f t="shared" ref="M69:N69" si="139">IF(J69 = "", "", if(OR(J69=0, J69=1),1,0))</f>
        <v>1</v>
      </c>
      <c r="N69" s="9" t="str">
        <f t="shared" si="139"/>
        <v>1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 t="s">
        <v>308</v>
      </c>
      <c r="B70" s="9" t="s">
        <v>309</v>
      </c>
      <c r="C70" s="9" t="s">
        <v>310</v>
      </c>
      <c r="D70" s="10" t="s">
        <v>311</v>
      </c>
      <c r="E70" s="9" t="str">
        <f>IF(('Classification-Dawson'!E78 &lt;&gt; "") * ('Classification-Chris'!E78 &lt;&gt; ""), IF(('Classification-Dawson'!E78 &lt;&gt; 'Classification-Chris'!E78), FALSE, TRUE), "")</f>
        <v>FALSE</v>
      </c>
      <c r="F70" s="9" t="str">
        <f>IF(('Classification-Dawson'!F78 &lt;&gt; "") * ('Classification-Chris'!F78 &lt;&gt; ""), IF(('Classification-Dawson'!F78 &lt;&gt; 'Classification-Chris'!F78), FALSE, TRUE), "")</f>
        <v>TRUE</v>
      </c>
      <c r="G70" s="11" t="s">
        <v>1634</v>
      </c>
      <c r="H70" s="9"/>
      <c r="I70" s="9"/>
      <c r="J70" s="9" t="str">
        <f t="shared" ref="J70:K70" si="140">IF(E70 = TRUE, 1, IF(E70 = "", "", 0))</f>
        <v>0</v>
      </c>
      <c r="K70" s="9" t="str">
        <f t="shared" si="140"/>
        <v>1</v>
      </c>
      <c r="L70" s="9"/>
      <c r="M70" s="9" t="str">
        <f t="shared" ref="M70:N70" si="141">IF(J70 = "", "", if(OR(J70=0, J70=1),1,0))</f>
        <v>1</v>
      </c>
      <c r="N70" s="9" t="str">
        <f t="shared" si="141"/>
        <v>1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 t="s">
        <v>35</v>
      </c>
      <c r="B71" s="9" t="s">
        <v>36</v>
      </c>
      <c r="C71" s="9" t="s">
        <v>37</v>
      </c>
      <c r="D71" s="10" t="s">
        <v>38</v>
      </c>
      <c r="E71" s="9" t="str">
        <f>IF(('Classification-Dawson'!E4 &lt;&gt; "") * ('Classification-Chris'!E4 &lt;&gt; ""), IF(('Classification-Dawson'!E4 &lt;&gt; 'Classification-Chris'!E4), FALSE, TRUE), "")</f>
        <v>FALSE</v>
      </c>
      <c r="F71" s="9" t="str">
        <f>IF(('Classification-Dawson'!F4 &lt;&gt; "") * ('Classification-Chris'!F4 &lt;&gt; ""), IF(('Classification-Dawson'!F4 &lt;&gt; 'Classification-Chris'!F4), FALSE, TRUE), "")</f>
        <v>FALSE</v>
      </c>
      <c r="G71" s="9"/>
      <c r="H71" s="9"/>
      <c r="I71" s="9"/>
      <c r="J71" s="9" t="str">
        <f t="shared" ref="J71:K71" si="142">IF(E71 = TRUE, 1, IF(E71 = "", "", 0))</f>
        <v>0</v>
      </c>
      <c r="K71" s="9" t="str">
        <f t="shared" si="142"/>
        <v>0</v>
      </c>
      <c r="L71" s="9"/>
      <c r="M71" s="9" t="str">
        <f t="shared" ref="M71:N71" si="143">IF(J71 = "", "", if(OR(J71=0, J71=1),1,0))</f>
        <v>1</v>
      </c>
      <c r="N71" s="9" t="str">
        <f t="shared" si="143"/>
        <v>1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 t="s">
        <v>247</v>
      </c>
      <c r="B72" s="9" t="s">
        <v>248</v>
      </c>
      <c r="C72" s="9" t="s">
        <v>249</v>
      </c>
      <c r="D72" s="10" t="s">
        <v>250</v>
      </c>
      <c r="E72" s="9" t="str">
        <f>IF(('Classification-Dawson'!E61 &lt;&gt; "") * ('Classification-Chris'!E61 &lt;&gt; ""), IF(('Classification-Dawson'!E61 &lt;&gt; 'Classification-Chris'!E61), FALSE, TRUE), "")</f>
        <v/>
      </c>
      <c r="F72" s="9" t="str">
        <f>IF(('Classification-Dawson'!F61 &lt;&gt; "") * ('Classification-Chris'!F61 &lt;&gt; ""), IF(('Classification-Dawson'!F61 &lt;&gt; 'Classification-Chris'!F61), FALSE, TRUE), "")</f>
        <v/>
      </c>
      <c r="G72" s="11" t="s">
        <v>84</v>
      </c>
      <c r="H72" s="9"/>
      <c r="I72" s="9"/>
      <c r="J72" s="9" t="str">
        <f t="shared" ref="J72:K72" si="144">IF(E72 = TRUE, 1, IF(E72 = "", "", 0))</f>
        <v/>
      </c>
      <c r="K72" s="9" t="str">
        <f t="shared" si="144"/>
        <v/>
      </c>
      <c r="L72" s="9"/>
      <c r="M72" s="9" t="str">
        <f t="shared" ref="M72:N72" si="145">IF(J72 = "", "", if(OR(J72=0, J72=1),1,0))</f>
        <v/>
      </c>
      <c r="N72" s="9" t="str">
        <f t="shared" si="145"/>
        <v/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 t="s">
        <v>1276</v>
      </c>
      <c r="B73" s="9" t="s">
        <v>1277</v>
      </c>
      <c r="C73" s="9" t="s">
        <v>1278</v>
      </c>
      <c r="D73" s="10" t="s">
        <v>1279</v>
      </c>
      <c r="E73" s="9" t="str">
        <f>IF(('Classification-Dawson'!E393 &lt;&gt; "") * ('Classification-Chris'!E393 &lt;&gt; ""), IF(('Classification-Dawson'!E393 &lt;&gt; 'Classification-Chris'!E393), FALSE, TRUE), "")</f>
        <v>TRUE</v>
      </c>
      <c r="F73" s="9" t="str">
        <f>IF(('Classification-Dawson'!F393 &lt;&gt; "") * ('Classification-Chris'!F393 &lt;&gt; ""), IF(('Classification-Dawson'!F393 &lt;&gt; 'Classification-Chris'!F393), FALSE, TRUE), "")</f>
        <v>FALSE</v>
      </c>
      <c r="G73" s="11" t="s">
        <v>1645</v>
      </c>
      <c r="H73" s="9"/>
      <c r="I73" s="9"/>
      <c r="J73" s="9" t="str">
        <f t="shared" ref="J73:K73" si="146">IF(E73 = TRUE, 1, IF(E73 = "", "", 0))</f>
        <v>1</v>
      </c>
      <c r="K73" s="9" t="str">
        <f t="shared" si="146"/>
        <v>0</v>
      </c>
      <c r="L73" s="9"/>
      <c r="M73" s="9" t="str">
        <f t="shared" ref="M73:N73" si="147">IF(J73 = "", "", if(OR(J73=0, J73=1),1,0))</f>
        <v>1</v>
      </c>
      <c r="N73" s="9" t="str">
        <f t="shared" si="147"/>
        <v>1</v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 t="s">
        <v>1244</v>
      </c>
      <c r="B74" s="9" t="s">
        <v>1245</v>
      </c>
      <c r="C74" s="9" t="s">
        <v>1246</v>
      </c>
      <c r="D74" s="10" t="s">
        <v>1247</v>
      </c>
      <c r="E74" s="9" t="str">
        <f>IF(('Classification-Dawson'!E384 &lt;&gt; "") * ('Classification-Chris'!E384 &lt;&gt; ""), IF(('Classification-Dawson'!E384 &lt;&gt; 'Classification-Chris'!E384), FALSE, TRUE), "")</f>
        <v>TRUE</v>
      </c>
      <c r="F74" s="9" t="str">
        <f>IF(('Classification-Dawson'!F384 &lt;&gt; "") * ('Classification-Chris'!F384 &lt;&gt; ""), IF(('Classification-Dawson'!F384 &lt;&gt; 'Classification-Chris'!F384), FALSE, TRUE), "")</f>
        <v>TRUE</v>
      </c>
      <c r="G74" s="10"/>
      <c r="H74" s="9"/>
      <c r="I74" s="9"/>
      <c r="J74" s="9" t="str">
        <f t="shared" ref="J74:K74" si="148">IF(E74 = TRUE, 1, IF(E74 = "", "", 0))</f>
        <v>1</v>
      </c>
      <c r="K74" s="9" t="str">
        <f t="shared" si="148"/>
        <v>1</v>
      </c>
      <c r="L74" s="9"/>
      <c r="M74" s="9" t="str">
        <f t="shared" ref="M74:N74" si="149">IF(J74 = "", "", if(OR(J74=0, J74=1),1,0))</f>
        <v>1</v>
      </c>
      <c r="N74" s="9" t="str">
        <f t="shared" si="149"/>
        <v>1</v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 t="s">
        <v>813</v>
      </c>
      <c r="B75" s="9" t="s">
        <v>814</v>
      </c>
      <c r="C75" s="9" t="s">
        <v>815</v>
      </c>
      <c r="D75" s="10" t="s">
        <v>816</v>
      </c>
      <c r="E75" s="9" t="str">
        <f>IF(('Classification-Dawson'!E245 &lt;&gt; "") * ('Classification-Chris'!E245 &lt;&gt; ""), IF(('Classification-Dawson'!E245 &lt;&gt; 'Classification-Chris'!E245), FALSE, TRUE), "")</f>
        <v>FALSE</v>
      </c>
      <c r="F75" s="9" t="str">
        <f>IF(('Classification-Dawson'!F245 &lt;&gt; "") * ('Classification-Chris'!F245 &lt;&gt; ""), IF(('Classification-Dawson'!F245 &lt;&gt; 'Classification-Chris'!F245), FALSE, TRUE), "")</f>
        <v>FALSE</v>
      </c>
      <c r="G75" s="13" t="s">
        <v>1635</v>
      </c>
      <c r="H75" s="20" t="s">
        <v>1644</v>
      </c>
      <c r="I75" s="9"/>
      <c r="J75" s="9" t="str">
        <f t="shared" ref="J75:K75" si="150">IF(E75 = TRUE, 1, IF(E75 = "", "", 0))</f>
        <v>0</v>
      </c>
      <c r="K75" s="9" t="str">
        <f t="shared" si="150"/>
        <v>0</v>
      </c>
      <c r="L75" s="9"/>
      <c r="M75" s="9" t="str">
        <f t="shared" ref="M75:N75" si="151">IF(J75 = "", "", if(OR(J75=0, J75=1),1,0))</f>
        <v>1</v>
      </c>
      <c r="N75" s="9" t="str">
        <f t="shared" si="151"/>
        <v>1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 t="s">
        <v>1252</v>
      </c>
      <c r="B76" s="9" t="s">
        <v>1253</v>
      </c>
      <c r="C76" s="9" t="s">
        <v>1254</v>
      </c>
      <c r="D76" s="10" t="s">
        <v>1255</v>
      </c>
      <c r="E76" s="9" t="str">
        <f>IF(('Classification-Dawson'!E386 &lt;&gt; "") * ('Classification-Chris'!E386 &lt;&gt; ""), IF(('Classification-Dawson'!E386 &lt;&gt; 'Classification-Chris'!E386), FALSE, TRUE), "")</f>
        <v>TRUE</v>
      </c>
      <c r="F76" s="9" t="str">
        <f>IF(('Classification-Dawson'!F386 &lt;&gt; "") * ('Classification-Chris'!F386 &lt;&gt; ""), IF(('Classification-Dawson'!F386 &lt;&gt; 'Classification-Chris'!F386), FALSE, TRUE), "")</f>
        <v>TRUE</v>
      </c>
      <c r="G76" s="10"/>
      <c r="H76" s="9"/>
      <c r="I76" s="9"/>
      <c r="J76" s="9" t="str">
        <f t="shared" ref="J76:K76" si="152">IF(E76 = TRUE, 1, IF(E76 = "", "", 0))</f>
        <v>1</v>
      </c>
      <c r="K76" s="9" t="str">
        <f t="shared" si="152"/>
        <v>1</v>
      </c>
      <c r="L76" s="9"/>
      <c r="M76" s="9" t="str">
        <f t="shared" ref="M76:N76" si="153">IF(J76 = "", "", if(OR(J76=0, J76=1),1,0))</f>
        <v>1</v>
      </c>
      <c r="N76" s="9" t="str">
        <f t="shared" si="153"/>
        <v>1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 t="s">
        <v>228</v>
      </c>
      <c r="B77" s="9" t="s">
        <v>229</v>
      </c>
      <c r="C77" s="9" t="s">
        <v>230</v>
      </c>
      <c r="D77" s="10" t="s">
        <v>231</v>
      </c>
      <c r="E77" s="9" t="str">
        <f>IF(('Classification-Dawson'!E56 &lt;&gt; "") * ('Classification-Chris'!E56 &lt;&gt; ""), IF(('Classification-Dawson'!E56 &lt;&gt; 'Classification-Chris'!E56), FALSE, TRUE), "")</f>
        <v>TRUE</v>
      </c>
      <c r="F77" s="9" t="str">
        <f>IF(('Classification-Dawson'!F56 &lt;&gt; "") * ('Classification-Chris'!F56 &lt;&gt; ""), IF(('Classification-Dawson'!F56 &lt;&gt; 'Classification-Chris'!F56), FALSE, TRUE), "")</f>
        <v>FALSE</v>
      </c>
      <c r="G77" s="11" t="s">
        <v>1644</v>
      </c>
      <c r="H77" s="9"/>
      <c r="I77" s="9"/>
      <c r="J77" s="9" t="str">
        <f t="shared" ref="J77:K77" si="154">IF(E77 = TRUE, 1, IF(E77 = "", "", 0))</f>
        <v>1</v>
      </c>
      <c r="K77" s="9" t="str">
        <f t="shared" si="154"/>
        <v>0</v>
      </c>
      <c r="L77" s="9"/>
      <c r="M77" s="9" t="str">
        <f t="shared" ref="M77:N77" si="155">IF(J77 = "", "", if(OR(J77=0, J77=1),1,0))</f>
        <v>1</v>
      </c>
      <c r="N77" s="9" t="str">
        <f t="shared" si="155"/>
        <v>1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 t="s">
        <v>1248</v>
      </c>
      <c r="B78" s="9" t="s">
        <v>1249</v>
      </c>
      <c r="C78" s="9" t="s">
        <v>1250</v>
      </c>
      <c r="D78" s="10" t="s">
        <v>1251</v>
      </c>
      <c r="E78" s="9" t="str">
        <f>IF(('Classification-Dawson'!E385 &lt;&gt; "") * ('Classification-Chris'!E385 &lt;&gt; ""), IF(('Classification-Dawson'!E385 &lt;&gt; 'Classification-Chris'!E385), FALSE, TRUE), "")</f>
        <v>FALSE</v>
      </c>
      <c r="F78" s="9" t="str">
        <f>IF(('Classification-Dawson'!F385 &lt;&gt; "") * ('Classification-Chris'!F385 &lt;&gt; ""), IF(('Classification-Dawson'!F385 &lt;&gt; 'Classification-Chris'!F385), FALSE, TRUE), "")</f>
        <v>FALSE</v>
      </c>
      <c r="G78" s="13" t="s">
        <v>1643</v>
      </c>
      <c r="H78" s="11" t="s">
        <v>1644</v>
      </c>
      <c r="I78" s="9"/>
      <c r="J78" s="9" t="str">
        <f t="shared" ref="J78:K78" si="156">IF(E78 = TRUE, 1, IF(E78 = "", "", 0))</f>
        <v>0</v>
      </c>
      <c r="K78" s="9" t="str">
        <f t="shared" si="156"/>
        <v>0</v>
      </c>
      <c r="L78" s="9"/>
      <c r="M78" s="9" t="str">
        <f t="shared" ref="M78:N78" si="157">IF(J78 = "", "", if(OR(J78=0, J78=1),1,0))</f>
        <v>1</v>
      </c>
      <c r="N78" s="9" t="str">
        <f t="shared" si="157"/>
        <v>1</v>
      </c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 t="s">
        <v>1348</v>
      </c>
      <c r="B79" s="9" t="s">
        <v>1349</v>
      </c>
      <c r="C79" s="9" t="s">
        <v>1350</v>
      </c>
      <c r="D79" s="10" t="s">
        <v>1351</v>
      </c>
      <c r="E79" s="9" t="str">
        <f>IF(('Classification-Dawson'!E414 &lt;&gt; "") * ('Classification-Chris'!E414 &lt;&gt; ""), IF(('Classification-Dawson'!E414 &lt;&gt; 'Classification-Chris'!E414), FALSE, TRUE), "")</f>
        <v>TRUE</v>
      </c>
      <c r="F79" s="9" t="str">
        <f>IF(('Classification-Dawson'!F414 &lt;&gt; "") * ('Classification-Chris'!F414 &lt;&gt; ""), IF(('Classification-Dawson'!F414 &lt;&gt; 'Classification-Chris'!F414), FALSE, TRUE), "")</f>
        <v>TRUE</v>
      </c>
      <c r="G79" s="10"/>
      <c r="H79" s="9"/>
      <c r="I79" s="9"/>
      <c r="J79" s="9" t="str">
        <f t="shared" ref="J79:K79" si="158">IF(E79 = TRUE, 1, IF(E79 = "", "", 0))</f>
        <v>1</v>
      </c>
      <c r="K79" s="9" t="str">
        <f t="shared" si="158"/>
        <v>1</v>
      </c>
      <c r="L79" s="9"/>
      <c r="M79" s="9" t="str">
        <f t="shared" ref="M79:N79" si="159">IF(J79 = "", "", if(OR(J79=0, J79=1),1,0))</f>
        <v>1</v>
      </c>
      <c r="N79" s="9" t="str">
        <f t="shared" si="159"/>
        <v>1</v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 t="s">
        <v>1280</v>
      </c>
      <c r="B80" s="9" t="s">
        <v>1281</v>
      </c>
      <c r="C80" s="9" t="s">
        <v>1282</v>
      </c>
      <c r="D80" s="10" t="s">
        <v>1283</v>
      </c>
      <c r="E80" s="9" t="str">
        <f>IF(('Classification-Dawson'!E394 &lt;&gt; "") * ('Classification-Chris'!E394 &lt;&gt; ""), IF(('Classification-Dawson'!E394 &lt;&gt; 'Classification-Chris'!E394), FALSE, TRUE), "")</f>
        <v>FALSE</v>
      </c>
      <c r="F80" s="9" t="str">
        <f>IF(('Classification-Dawson'!F394 &lt;&gt; "") * ('Classification-Chris'!F394 &lt;&gt; ""), IF(('Classification-Dawson'!F394 &lt;&gt; 'Classification-Chris'!F394), FALSE, TRUE), "")</f>
        <v>TRUE</v>
      </c>
      <c r="G80" s="11" t="s">
        <v>1639</v>
      </c>
      <c r="H80" s="9"/>
      <c r="I80" s="9"/>
      <c r="J80" s="9" t="str">
        <f t="shared" ref="J80:K80" si="160">IF(E80 = TRUE, 1, IF(E80 = "", "", 0))</f>
        <v>0</v>
      </c>
      <c r="K80" s="9" t="str">
        <f t="shared" si="160"/>
        <v>1</v>
      </c>
      <c r="L80" s="9"/>
      <c r="M80" s="9" t="str">
        <f t="shared" ref="M80:N80" si="161">IF(J80 = "", "", if(OR(J80=0, J80=1),1,0))</f>
        <v>1</v>
      </c>
      <c r="N80" s="9" t="str">
        <f t="shared" si="161"/>
        <v>1</v>
      </c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 t="s">
        <v>265</v>
      </c>
      <c r="B81" s="9" t="s">
        <v>266</v>
      </c>
      <c r="C81" s="9" t="s">
        <v>267</v>
      </c>
      <c r="D81" s="10" t="s">
        <v>268</v>
      </c>
      <c r="E81" s="9" t="str">
        <f>IF(('Classification-Dawson'!E66 &lt;&gt; "") * ('Classification-Chris'!E66 &lt;&gt; ""), IF(('Classification-Dawson'!E66 &lt;&gt; 'Classification-Chris'!E66), FALSE, TRUE), "")</f>
        <v>TRUE</v>
      </c>
      <c r="F81" s="9" t="str">
        <f>IF(('Classification-Dawson'!F66 &lt;&gt; "") * ('Classification-Chris'!F66 &lt;&gt; ""), IF(('Classification-Dawson'!F66 &lt;&gt; 'Classification-Chris'!F66), FALSE, TRUE), "")</f>
        <v>TRUE</v>
      </c>
      <c r="G81" s="9"/>
      <c r="H81" s="9"/>
      <c r="I81" s="9"/>
      <c r="J81" s="9" t="str">
        <f t="shared" ref="J81:K81" si="162">IF(E81 = TRUE, 1, IF(E81 = "", "", 0))</f>
        <v>1</v>
      </c>
      <c r="K81" s="9" t="str">
        <f t="shared" si="162"/>
        <v>1</v>
      </c>
      <c r="L81" s="9"/>
      <c r="M81" s="9" t="str">
        <f t="shared" ref="M81:N81" si="163">IF(J81 = "", "", if(OR(J81=0, J81=1),1,0))</f>
        <v>1</v>
      </c>
      <c r="N81" s="9" t="str">
        <f t="shared" si="163"/>
        <v>1</v>
      </c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 t="s">
        <v>74</v>
      </c>
      <c r="B82" s="9" t="s">
        <v>75</v>
      </c>
      <c r="C82" s="9" t="s">
        <v>76</v>
      </c>
      <c r="D82" s="10" t="s">
        <v>77</v>
      </c>
      <c r="E82" s="9" t="str">
        <f>IF(('Classification-Dawson'!E13 &lt;&gt; "") * ('Classification-Chris'!E13 &lt;&gt; ""), IF(('Classification-Dawson'!E13 &lt;&gt; 'Classification-Chris'!E13), FALSE, TRUE), "")</f>
        <v>TRUE</v>
      </c>
      <c r="F82" s="9" t="str">
        <f>IF(('Classification-Dawson'!F13 &lt;&gt; "") * ('Classification-Chris'!F13 &lt;&gt; ""), IF(('Classification-Dawson'!F13 &lt;&gt; 'Classification-Chris'!F13), FALSE, TRUE), "")</f>
        <v>FALSE</v>
      </c>
      <c r="G82" s="11" t="s">
        <v>1646</v>
      </c>
      <c r="H82" s="9"/>
      <c r="I82" s="9"/>
      <c r="J82" s="9" t="str">
        <f t="shared" ref="J82:K82" si="164">IF(E82 = TRUE, 1, IF(E82 = "", "", 0))</f>
        <v>1</v>
      </c>
      <c r="K82" s="9" t="str">
        <f t="shared" si="164"/>
        <v>0</v>
      </c>
      <c r="L82" s="9"/>
      <c r="M82" s="9" t="str">
        <f t="shared" ref="M82:N82" si="165">IF(J82 = "", "", if(OR(J82=0, J82=1),1,0))</f>
        <v>1</v>
      </c>
      <c r="N82" s="9" t="str">
        <f t="shared" si="165"/>
        <v>1</v>
      </c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 t="s">
        <v>290</v>
      </c>
      <c r="B83" s="9" t="s">
        <v>291</v>
      </c>
      <c r="C83" s="9" t="s">
        <v>292</v>
      </c>
      <c r="D83" s="10" t="s">
        <v>293</v>
      </c>
      <c r="E83" s="9" t="str">
        <f>IF(('Classification-Dawson'!E73 &lt;&gt; "") * ('Classification-Chris'!E73 &lt;&gt; ""), IF(('Classification-Dawson'!E73 &lt;&gt; 'Classification-Chris'!E73), FALSE, TRUE), "")</f>
        <v>FALSE</v>
      </c>
      <c r="F83" s="9" t="str">
        <f>IF(('Classification-Dawson'!F73 &lt;&gt; "") * ('Classification-Chris'!F73 &lt;&gt; ""), IF(('Classification-Dawson'!F73 &lt;&gt; 'Classification-Chris'!F73), FALSE, TRUE), "")</f>
        <v>TRUE</v>
      </c>
      <c r="G83" s="11" t="s">
        <v>1635</v>
      </c>
      <c r="H83" s="9"/>
      <c r="I83" s="9"/>
      <c r="J83" s="9" t="str">
        <f t="shared" ref="J83:K83" si="166">IF(E83 = TRUE, 1, IF(E83 = "", "", 0))</f>
        <v>0</v>
      </c>
      <c r="K83" s="9" t="str">
        <f t="shared" si="166"/>
        <v>1</v>
      </c>
      <c r="L83" s="9"/>
      <c r="M83" s="9" t="str">
        <f t="shared" ref="M83:N83" si="167">IF(J83 = "", "", if(OR(J83=0, J83=1),1,0))</f>
        <v>1</v>
      </c>
      <c r="N83" s="9" t="str">
        <f t="shared" si="167"/>
        <v>1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 t="s">
        <v>1404</v>
      </c>
      <c r="B84" s="9" t="s">
        <v>1405</v>
      </c>
      <c r="C84" s="9" t="s">
        <v>1406</v>
      </c>
      <c r="D84" s="10" t="s">
        <v>1407</v>
      </c>
      <c r="E84" s="9" t="str">
        <f>IF(('Classification-Dawson'!E429 &lt;&gt; "") * ('Classification-Chris'!E429 &lt;&gt; ""), IF(('Classification-Dawson'!E429 &lt;&gt; 'Classification-Chris'!E429), FALSE, TRUE), "")</f>
        <v>FALSE</v>
      </c>
      <c r="F84" s="9" t="str">
        <f>IF(('Classification-Dawson'!F429 &lt;&gt; "") * ('Classification-Chris'!F429 &lt;&gt; ""), IF(('Classification-Dawson'!F429 &lt;&gt; 'Classification-Chris'!F429), FALSE, TRUE), "")</f>
        <v>FALSE</v>
      </c>
      <c r="G84" s="11" t="s">
        <v>84</v>
      </c>
      <c r="H84" s="9"/>
      <c r="I84" s="9"/>
      <c r="J84" s="9" t="str">
        <f t="shared" ref="J84:K84" si="168">IF(E84 = TRUE, 1, IF(E84 = "", "", 0))</f>
        <v>0</v>
      </c>
      <c r="K84" s="9" t="str">
        <f t="shared" si="168"/>
        <v>0</v>
      </c>
      <c r="L84" s="9"/>
      <c r="M84" s="9" t="str">
        <f t="shared" ref="M84:N84" si="169">IF(J84 = "", "", if(OR(J84=0, J84=1),1,0))</f>
        <v>1</v>
      </c>
      <c r="N84" s="9" t="str">
        <f t="shared" si="169"/>
        <v>1</v>
      </c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 t="s">
        <v>81</v>
      </c>
      <c r="B85" s="9" t="s">
        <v>82</v>
      </c>
      <c r="C85" s="9" t="s">
        <v>83</v>
      </c>
      <c r="D85" s="10" t="s">
        <v>85</v>
      </c>
      <c r="E85" s="9" t="str">
        <f>IF(('Classification-Dawson'!E15 &lt;&gt; "") * ('Classification-Chris'!E15 &lt;&gt; ""), IF(('Classification-Dawson'!E15 &lt;&gt; 'Classification-Chris'!E15), FALSE, TRUE), "")</f>
        <v>TRUE</v>
      </c>
      <c r="F85" s="9" t="str">
        <f>IF(('Classification-Dawson'!F15 &lt;&gt; "") * ('Classification-Chris'!F15 &lt;&gt; ""), IF(('Classification-Dawson'!F15 &lt;&gt; 'Classification-Chris'!F15), FALSE, TRUE), "")</f>
        <v>TRUE</v>
      </c>
      <c r="G85" s="9"/>
      <c r="H85" s="9"/>
      <c r="I85" s="9"/>
      <c r="J85" s="9" t="str">
        <f t="shared" ref="J85:K85" si="170">IF(E85 = TRUE, 1, IF(E85 = "", "", 0))</f>
        <v>1</v>
      </c>
      <c r="K85" s="9" t="str">
        <f t="shared" si="170"/>
        <v>1</v>
      </c>
      <c r="L85" s="9"/>
      <c r="M85" s="9" t="str">
        <f t="shared" ref="M85:N85" si="171">IF(J85 = "", "", if(OR(J85=0, J85=1),1,0))</f>
        <v>1</v>
      </c>
      <c r="N85" s="9" t="str">
        <f t="shared" si="171"/>
        <v>1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 t="s">
        <v>123</v>
      </c>
      <c r="B86" s="9" t="s">
        <v>124</v>
      </c>
      <c r="C86" s="9" t="s">
        <v>125</v>
      </c>
      <c r="D86" s="10" t="s">
        <v>85</v>
      </c>
      <c r="E86" s="9" t="str">
        <f>IF(('Classification-Dawson'!E25 &lt;&gt; "") * ('Classification-Chris'!E25 &lt;&gt; ""), IF(('Classification-Dawson'!E25 &lt;&gt; 'Classification-Chris'!E25), FALSE, TRUE), "")</f>
        <v>TRUE</v>
      </c>
      <c r="F86" s="9" t="str">
        <f>IF(('Classification-Dawson'!F25 &lt;&gt; "") * ('Classification-Chris'!F25 &lt;&gt; ""), IF(('Classification-Dawson'!F25 &lt;&gt; 'Classification-Chris'!F25), FALSE, TRUE), "")</f>
        <v>TRUE</v>
      </c>
      <c r="G86" s="9"/>
      <c r="H86" s="9"/>
      <c r="I86" s="9"/>
      <c r="J86" s="9" t="str">
        <f t="shared" ref="J86:K86" si="172">IF(E86 = TRUE, 1, IF(E86 = "", "", 0))</f>
        <v>1</v>
      </c>
      <c r="K86" s="9" t="str">
        <f t="shared" si="172"/>
        <v>1</v>
      </c>
      <c r="L86" s="9"/>
      <c r="M86" s="9" t="str">
        <f t="shared" ref="M86:N86" si="173">IF(J86 = "", "", if(OR(J86=0, J86=1),1,0))</f>
        <v>1</v>
      </c>
      <c r="N86" s="9" t="str">
        <f t="shared" si="173"/>
        <v>1</v>
      </c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 t="s">
        <v>294</v>
      </c>
      <c r="B87" s="9" t="s">
        <v>295</v>
      </c>
      <c r="C87" s="9" t="s">
        <v>296</v>
      </c>
      <c r="D87" s="10" t="s">
        <v>85</v>
      </c>
      <c r="E87" s="9" t="str">
        <f>IF(('Classification-Dawson'!E74 &lt;&gt; "") * ('Classification-Chris'!E74 &lt;&gt; ""), IF(('Classification-Dawson'!E74 &lt;&gt; 'Classification-Chris'!E74), FALSE, TRUE), "")</f>
        <v>TRUE</v>
      </c>
      <c r="F87" s="9" t="str">
        <f>IF(('Classification-Dawson'!F74 &lt;&gt; "") * ('Classification-Chris'!F74 &lt;&gt; ""), IF(('Classification-Dawson'!F74 &lt;&gt; 'Classification-Chris'!F74), FALSE, TRUE), "")</f>
        <v>FALSE</v>
      </c>
      <c r="G87" s="11" t="s">
        <v>1647</v>
      </c>
      <c r="H87" s="9"/>
      <c r="I87" s="9"/>
      <c r="J87" s="9" t="str">
        <f t="shared" ref="J87:K87" si="174">IF(E87 = TRUE, 1, IF(E87 = "", "", 0))</f>
        <v>1</v>
      </c>
      <c r="K87" s="9" t="str">
        <f t="shared" si="174"/>
        <v>0</v>
      </c>
      <c r="L87" s="9"/>
      <c r="M87" s="9" t="str">
        <f t="shared" ref="M87:N87" si="175">IF(J87 = "", "", if(OR(J87=0, J87=1),1,0))</f>
        <v>1</v>
      </c>
      <c r="N87" s="9" t="str">
        <f t="shared" si="175"/>
        <v>1</v>
      </c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 t="s">
        <v>1264</v>
      </c>
      <c r="B88" s="9" t="s">
        <v>1265</v>
      </c>
      <c r="C88" s="9" t="s">
        <v>1266</v>
      </c>
      <c r="D88" s="10" t="s">
        <v>85</v>
      </c>
      <c r="E88" s="9" t="str">
        <f>IF(('Classification-Dawson'!E389 &lt;&gt; "") * ('Classification-Chris'!E389 &lt;&gt; ""), IF(('Classification-Dawson'!E389 &lt;&gt; 'Classification-Chris'!E389), FALSE, TRUE), "")</f>
        <v>TRUE</v>
      </c>
      <c r="F88" s="9" t="str">
        <f>IF(('Classification-Dawson'!F389 &lt;&gt; "") * ('Classification-Chris'!F389 &lt;&gt; ""), IF(('Classification-Dawson'!F389 &lt;&gt; 'Classification-Chris'!F389), FALSE, TRUE), "")</f>
        <v>TRUE</v>
      </c>
      <c r="G88" s="9"/>
      <c r="H88" s="9"/>
      <c r="I88" s="9"/>
      <c r="J88" s="9" t="str">
        <f t="shared" ref="J88:K88" si="176">IF(E88 = TRUE, 1, IF(E88 = "", "", 0))</f>
        <v>1</v>
      </c>
      <c r="K88" s="9" t="str">
        <f t="shared" si="176"/>
        <v>1</v>
      </c>
      <c r="L88" s="9"/>
      <c r="M88" s="9" t="str">
        <f t="shared" ref="M88:N88" si="177">IF(J88 = "", "", if(OR(J88=0, J88=1),1,0))</f>
        <v>1</v>
      </c>
      <c r="N88" s="9" t="str">
        <f t="shared" si="177"/>
        <v>1</v>
      </c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 t="s">
        <v>1308</v>
      </c>
      <c r="B89" s="9" t="s">
        <v>1309</v>
      </c>
      <c r="C89" s="9" t="s">
        <v>1310</v>
      </c>
      <c r="D89" s="10" t="s">
        <v>85</v>
      </c>
      <c r="E89" s="9" t="str">
        <f>IF(('Classification-Dawson'!E402 &lt;&gt; "") * ('Classification-Chris'!E402 &lt;&gt; ""), IF(('Classification-Dawson'!E402 &lt;&gt; 'Classification-Chris'!E402), FALSE, TRUE), "")</f>
        <v>FALSE</v>
      </c>
      <c r="F89" s="9" t="str">
        <f>IF(('Classification-Dawson'!F402 &lt;&gt; "") * ('Classification-Chris'!F402 &lt;&gt; ""), IF(('Classification-Dawson'!F402 &lt;&gt; 'Classification-Chris'!F402), FALSE, TRUE), "")</f>
        <v>TRUE</v>
      </c>
      <c r="G89" s="11" t="s">
        <v>1635</v>
      </c>
      <c r="H89" s="9"/>
      <c r="I89" s="9"/>
      <c r="J89" s="9" t="str">
        <f t="shared" ref="J89:K89" si="178">IF(E89 = TRUE, 1, IF(E89 = "", "", 0))</f>
        <v>0</v>
      </c>
      <c r="K89" s="9" t="str">
        <f t="shared" si="178"/>
        <v>1</v>
      </c>
      <c r="L89" s="9"/>
      <c r="M89" s="9" t="str">
        <f t="shared" ref="M89:N89" si="179">IF(J89 = "", "", if(OR(J89=0, J89=1),1,0))</f>
        <v>1</v>
      </c>
      <c r="N89" s="9" t="str">
        <f t="shared" si="179"/>
        <v>1</v>
      </c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 t="s">
        <v>1420</v>
      </c>
      <c r="B90" s="9" t="s">
        <v>1421</v>
      </c>
      <c r="C90" s="9" t="s">
        <v>1422</v>
      </c>
      <c r="D90" s="10" t="s">
        <v>1423</v>
      </c>
      <c r="E90" s="9" t="str">
        <f>IF(('Classification-Dawson'!E434 &lt;&gt; "") * ('Classification-Chris'!E434 &lt;&gt; ""), IF(('Classification-Dawson'!E434 &lt;&gt; 'Classification-Chris'!E434), FALSE, TRUE), "")</f>
        <v>TRUE</v>
      </c>
      <c r="F90" s="9" t="str">
        <f>IF(('Classification-Dawson'!F434 &lt;&gt; "") * ('Classification-Chris'!F434 &lt;&gt; ""), IF(('Classification-Dawson'!F434 &lt;&gt; 'Classification-Chris'!F434), FALSE, TRUE), "")</f>
        <v>TRUE</v>
      </c>
      <c r="G90" s="11"/>
      <c r="H90" s="9"/>
      <c r="I90" s="9"/>
      <c r="J90" s="9" t="str">
        <f t="shared" ref="J90:K90" si="180">IF(E90 = TRUE, 1, IF(E90 = "", "", 0))</f>
        <v>1</v>
      </c>
      <c r="K90" s="9" t="str">
        <f t="shared" si="180"/>
        <v>1</v>
      </c>
      <c r="L90" s="9"/>
      <c r="M90" s="9" t="str">
        <f t="shared" ref="M90:N90" si="181">IF(J90 = "", "", if(OR(J90=0, J90=1),1,0))</f>
        <v>1</v>
      </c>
      <c r="N90" s="9" t="str">
        <f t="shared" si="181"/>
        <v>1</v>
      </c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 t="s">
        <v>1196</v>
      </c>
      <c r="B91" s="9" t="s">
        <v>1197</v>
      </c>
      <c r="C91" s="9" t="s">
        <v>1198</v>
      </c>
      <c r="D91" s="10" t="s">
        <v>1199</v>
      </c>
      <c r="E91" s="9" t="str">
        <f>IF(('Classification-Dawson'!E371 &lt;&gt; "") * ('Classification-Chris'!E371 &lt;&gt; ""), IF(('Classification-Dawson'!E371 &lt;&gt; 'Classification-Chris'!E371), FALSE, TRUE), "")</f>
        <v>TRUE</v>
      </c>
      <c r="F91" s="9" t="str">
        <f>IF(('Classification-Dawson'!F371 &lt;&gt; "") * ('Classification-Chris'!F371 &lt;&gt; ""), IF(('Classification-Dawson'!F371 &lt;&gt; 'Classification-Chris'!F371), FALSE, TRUE), "")</f>
        <v>TRUE</v>
      </c>
      <c r="G91" s="9"/>
      <c r="H91" s="9"/>
      <c r="I91" s="9"/>
      <c r="J91" s="9" t="str">
        <f t="shared" ref="J91:K91" si="182">IF(E91 = TRUE, 1, IF(E91 = "", "", 0))</f>
        <v>1</v>
      </c>
      <c r="K91" s="9" t="str">
        <f t="shared" si="182"/>
        <v>1</v>
      </c>
      <c r="L91" s="9"/>
      <c r="M91" s="9" t="str">
        <f t="shared" ref="M91:N91" si="183">IF(J91 = "", "", if(OR(J91=0, J91=1),1,0))</f>
        <v>1</v>
      </c>
      <c r="N91" s="9" t="str">
        <f t="shared" si="183"/>
        <v>1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 t="s">
        <v>189</v>
      </c>
      <c r="B92" s="9" t="s">
        <v>190</v>
      </c>
      <c r="C92" s="9" t="s">
        <v>191</v>
      </c>
      <c r="D92" s="10" t="s">
        <v>192</v>
      </c>
      <c r="E92" s="9" t="str">
        <f>IF(('Classification-Dawson'!E45 &lt;&gt; "") * ('Classification-Chris'!E45 &lt;&gt; ""), IF(('Classification-Dawson'!E45 &lt;&gt; 'Classification-Chris'!E45), FALSE, TRUE), "")</f>
        <v>FALSE</v>
      </c>
      <c r="F92" s="9" t="str">
        <f>IF(('Classification-Dawson'!F45 &lt;&gt; "") * ('Classification-Chris'!F45 &lt;&gt; ""), IF(('Classification-Dawson'!F45 &lt;&gt; 'Classification-Chris'!F45), FALSE, TRUE), "")</f>
        <v>FALSE</v>
      </c>
      <c r="G92" s="11" t="s">
        <v>1648</v>
      </c>
      <c r="H92" s="11" t="s">
        <v>1633</v>
      </c>
      <c r="I92" s="9"/>
      <c r="J92" s="9" t="str">
        <f t="shared" ref="J92:K92" si="184">IF(E92 = TRUE, 1, IF(E92 = "", "", 0))</f>
        <v>0</v>
      </c>
      <c r="K92" s="9" t="str">
        <f t="shared" si="184"/>
        <v>0</v>
      </c>
      <c r="L92" s="9"/>
      <c r="M92" s="9" t="str">
        <f t="shared" ref="M92:N92" si="185">IF(J92 = "", "", if(OR(J92=0, J92=1),1,0))</f>
        <v>1</v>
      </c>
      <c r="N92" s="9" t="str">
        <f t="shared" si="185"/>
        <v>1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 t="s">
        <v>1311</v>
      </c>
      <c r="B93" s="9" t="s">
        <v>1312</v>
      </c>
      <c r="C93" s="9" t="s">
        <v>1313</v>
      </c>
      <c r="D93" s="10" t="s">
        <v>1314</v>
      </c>
      <c r="E93" s="9" t="str">
        <f>IF(('Classification-Dawson'!E403 &lt;&gt; "") * ('Classification-Chris'!E403 &lt;&gt; ""), IF(('Classification-Dawson'!E403 &lt;&gt; 'Classification-Chris'!E403), FALSE, TRUE), "")</f>
        <v/>
      </c>
      <c r="F93" s="9" t="str">
        <f>IF(('Classification-Dawson'!F403 &lt;&gt; "") * ('Classification-Chris'!F403 &lt;&gt; ""), IF(('Classification-Dawson'!F403 &lt;&gt; 'Classification-Chris'!F403), FALSE, TRUE), "")</f>
        <v/>
      </c>
      <c r="G93" s="11" t="s">
        <v>84</v>
      </c>
      <c r="H93" s="9"/>
      <c r="I93" s="9"/>
      <c r="J93" s="9" t="str">
        <f t="shared" ref="J93:K93" si="186">IF(E93 = TRUE, 1, IF(E93 = "", "", 0))</f>
        <v/>
      </c>
      <c r="K93" s="9" t="str">
        <f t="shared" si="186"/>
        <v/>
      </c>
      <c r="L93" s="9"/>
      <c r="M93" s="9" t="str">
        <f t="shared" ref="M93:N93" si="187">IF(J93 = "", "", if(OR(J93=0, J93=1),1,0))</f>
        <v/>
      </c>
      <c r="N93" s="9" t="str">
        <f t="shared" si="187"/>
        <v/>
      </c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 t="s">
        <v>1620</v>
      </c>
      <c r="B94" s="9" t="s">
        <v>1621</v>
      </c>
      <c r="C94" s="9" t="s">
        <v>1622</v>
      </c>
      <c r="D94" s="10" t="s">
        <v>1623</v>
      </c>
      <c r="E94" s="9" t="str">
        <f>IF(('Classification-Dawson'!E496 &lt;&gt; "") * ('Classification-Chris'!E496 &lt;&gt; ""), IF(('Classification-Dawson'!E496 &lt;&gt; 'Classification-Chris'!E496), FALSE, TRUE), "")</f>
        <v>FALSE</v>
      </c>
      <c r="F94" s="9" t="str">
        <f>IF(('Classification-Dawson'!F496 &lt;&gt; "") * ('Classification-Chris'!F496 &lt;&gt; ""), IF(('Classification-Dawson'!F496 &lt;&gt; 'Classification-Chris'!F496), FALSE, TRUE), "")</f>
        <v>FALSE</v>
      </c>
      <c r="G94" s="11" t="s">
        <v>22</v>
      </c>
      <c r="H94" s="11" t="s">
        <v>30</v>
      </c>
      <c r="I94" s="9"/>
      <c r="J94" s="9" t="str">
        <f t="shared" ref="J94:K94" si="188">IF(E94 = TRUE, 1, IF(E94 = "", "", 0))</f>
        <v>0</v>
      </c>
      <c r="K94" s="9" t="str">
        <f t="shared" si="188"/>
        <v>0</v>
      </c>
      <c r="L94" s="9"/>
      <c r="M94" s="9" t="str">
        <f t="shared" ref="M94:N94" si="189">IF(J94 = "", "", if(OR(J94=0, J94=1),1,0))</f>
        <v>1</v>
      </c>
      <c r="N94" s="9" t="str">
        <f t="shared" si="189"/>
        <v>1</v>
      </c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 t="s">
        <v>275</v>
      </c>
      <c r="B95" s="9" t="s">
        <v>276</v>
      </c>
      <c r="C95" s="9" t="s">
        <v>277</v>
      </c>
      <c r="D95" s="10" t="s">
        <v>278</v>
      </c>
      <c r="E95" s="9" t="str">
        <f>IF(('Classification-Dawson'!E69 &lt;&gt; "") * ('Classification-Chris'!E69 &lt;&gt; ""), IF(('Classification-Dawson'!E69 &lt;&gt; 'Classification-Chris'!E69), FALSE, TRUE), "")</f>
        <v>TRUE</v>
      </c>
      <c r="F95" s="9" t="str">
        <f>IF(('Classification-Dawson'!F69 &lt;&gt; "") * ('Classification-Chris'!F69 &lt;&gt; ""), IF(('Classification-Dawson'!F69 &lt;&gt; 'Classification-Chris'!F69), FALSE, TRUE), "")</f>
        <v>TRUE</v>
      </c>
      <c r="G95" s="9"/>
      <c r="H95" s="9"/>
      <c r="I95" s="9"/>
      <c r="J95" s="9" t="str">
        <f t="shared" ref="J95:K95" si="190">IF(E95 = TRUE, 1, IF(E95 = "", "", 0))</f>
        <v>1</v>
      </c>
      <c r="K95" s="9" t="str">
        <f t="shared" si="190"/>
        <v>1</v>
      </c>
      <c r="L95" s="9"/>
      <c r="M95" s="9" t="str">
        <f t="shared" ref="M95:N95" si="191">IF(J95 = "", "", if(OR(J95=0, J95=1),1,0))</f>
        <v>1</v>
      </c>
      <c r="N95" s="9" t="str">
        <f t="shared" si="191"/>
        <v>1</v>
      </c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 t="s">
        <v>1352</v>
      </c>
      <c r="B96" s="9" t="s">
        <v>1353</v>
      </c>
      <c r="C96" s="9" t="s">
        <v>1354</v>
      </c>
      <c r="D96" s="10" t="s">
        <v>1355</v>
      </c>
      <c r="E96" s="9" t="str">
        <f>IF(('Classification-Dawson'!E415 &lt;&gt; "") * ('Classification-Chris'!E415 &lt;&gt; ""), IF(('Classification-Dawson'!E415 &lt;&gt; 'Classification-Chris'!E415), FALSE, TRUE), "")</f>
        <v>TRUE</v>
      </c>
      <c r="F96" s="9" t="str">
        <f>IF(('Classification-Dawson'!F415 &lt;&gt; "") * ('Classification-Chris'!F415 &lt;&gt; ""), IF(('Classification-Dawson'!F415 &lt;&gt; 'Classification-Chris'!F415), FALSE, TRUE), "")</f>
        <v>TRUE</v>
      </c>
      <c r="G96" s="9"/>
      <c r="H96" s="9"/>
      <c r="I96" s="9"/>
      <c r="J96" s="9" t="str">
        <f t="shared" ref="J96:K96" si="192">IF(E96 = TRUE, 1, IF(E96 = "", "", 0))</f>
        <v>1</v>
      </c>
      <c r="K96" s="9" t="str">
        <f t="shared" si="192"/>
        <v>1</v>
      </c>
      <c r="L96" s="9"/>
      <c r="M96" s="9" t="str">
        <f t="shared" ref="M96:N96" si="193">IF(J96 = "", "", if(OR(J96=0, J96=1),1,0))</f>
        <v>1</v>
      </c>
      <c r="N96" s="9" t="str">
        <f t="shared" si="193"/>
        <v>1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 t="s">
        <v>178</v>
      </c>
      <c r="B97" s="9" t="s">
        <v>179</v>
      </c>
      <c r="C97" s="9" t="s">
        <v>180</v>
      </c>
      <c r="D97" s="10" t="s">
        <v>181</v>
      </c>
      <c r="E97" s="9" t="str">
        <f>IF(('Classification-Dawson'!E42 &lt;&gt; "") * ('Classification-Chris'!E42 &lt;&gt; ""), IF(('Classification-Dawson'!E42 &lt;&gt; 'Classification-Chris'!E42), FALSE, TRUE), "")</f>
        <v>TRUE</v>
      </c>
      <c r="F97" s="9" t="str">
        <f>IF(('Classification-Dawson'!F42 &lt;&gt; "") * ('Classification-Chris'!F42 &lt;&gt; ""), IF(('Classification-Dawson'!F42 &lt;&gt; 'Classification-Chris'!F42), FALSE, TRUE), "")</f>
        <v>FALSE</v>
      </c>
      <c r="G97" s="11" t="s">
        <v>1636</v>
      </c>
      <c r="H97" s="9"/>
      <c r="I97" s="9"/>
      <c r="J97" s="9" t="str">
        <f t="shared" ref="J97:K97" si="194">IF(E97 = TRUE, 1, IF(E97 = "", "", 0))</f>
        <v>1</v>
      </c>
      <c r="K97" s="9" t="str">
        <f t="shared" si="194"/>
        <v>0</v>
      </c>
      <c r="L97" s="9"/>
      <c r="M97" s="9" t="str">
        <f t="shared" ref="M97:N97" si="195">IF(J97 = "", "", if(OR(J97=0, J97=1),1,0))</f>
        <v>1</v>
      </c>
      <c r="N97" s="9" t="str">
        <f t="shared" si="195"/>
        <v>1</v>
      </c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 t="s">
        <v>196</v>
      </c>
      <c r="B98" s="9" t="s">
        <v>197</v>
      </c>
      <c r="C98" s="9" t="s">
        <v>198</v>
      </c>
      <c r="D98" s="10" t="s">
        <v>199</v>
      </c>
      <c r="E98" s="9" t="str">
        <f>IF(('Classification-Dawson'!E47 &lt;&gt; "") * ('Classification-Chris'!E47 &lt;&gt; ""), IF(('Classification-Dawson'!E47 &lt;&gt; 'Classification-Chris'!E47), FALSE, TRUE), "")</f>
        <v/>
      </c>
      <c r="F98" s="9" t="str">
        <f>IF(('Classification-Dawson'!F47 &lt;&gt; "") * ('Classification-Chris'!F47 &lt;&gt; ""), IF(('Classification-Dawson'!F47 &lt;&gt; 'Classification-Chris'!F47), FALSE, TRUE), "")</f>
        <v/>
      </c>
      <c r="G98" s="11" t="s">
        <v>84</v>
      </c>
      <c r="H98" s="9"/>
      <c r="I98" s="9"/>
      <c r="J98" s="9" t="str">
        <f t="shared" ref="J98:K98" si="196">IF(E98 = TRUE, 1, IF(E98 = "", "", 0))</f>
        <v/>
      </c>
      <c r="K98" s="9" t="str">
        <f t="shared" si="196"/>
        <v/>
      </c>
      <c r="L98" s="9"/>
      <c r="M98" s="9" t="str">
        <f t="shared" ref="M98:N98" si="197">IF(J98 = "", "", if(OR(J98=0, J98=1),1,0))</f>
        <v/>
      </c>
      <c r="N98" s="9" t="str">
        <f t="shared" si="197"/>
        <v/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 t="s">
        <v>1382</v>
      </c>
      <c r="B99" s="9" t="s">
        <v>1383</v>
      </c>
      <c r="C99" s="9" t="s">
        <v>1384</v>
      </c>
      <c r="D99" s="10" t="s">
        <v>1385</v>
      </c>
      <c r="E99" s="9" t="str">
        <f>IF(('Classification-Dawson'!E423 &lt;&gt; "") * ('Classification-Chris'!E423 &lt;&gt; ""), IF(('Classification-Dawson'!E423 &lt;&gt; 'Classification-Chris'!E423), FALSE, TRUE), "")</f>
        <v>FALSE</v>
      </c>
      <c r="F99" s="9" t="str">
        <f>IF(('Classification-Dawson'!F423 &lt;&gt; "") * ('Classification-Chris'!F423 &lt;&gt; ""), IF(('Classification-Dawson'!F423 &lt;&gt; 'Classification-Chris'!F423), FALSE, TRUE), "")</f>
        <v>TRUE</v>
      </c>
      <c r="G99" s="11" t="s">
        <v>1634</v>
      </c>
      <c r="H99" s="9"/>
      <c r="I99" s="9"/>
      <c r="J99" s="9" t="str">
        <f t="shared" ref="J99:K99" si="198">IF(E99 = TRUE, 1, IF(E99 = "", "", 0))</f>
        <v>0</v>
      </c>
      <c r="K99" s="9" t="str">
        <f t="shared" si="198"/>
        <v>1</v>
      </c>
      <c r="L99" s="9"/>
      <c r="M99" s="9" t="str">
        <f t="shared" ref="M99:N99" si="199">IF(J99 = "", "", if(OR(J99=0, J99=1),1,0))</f>
        <v>1</v>
      </c>
      <c r="N99" s="9" t="str">
        <f t="shared" si="199"/>
        <v>1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 t="s">
        <v>1304</v>
      </c>
      <c r="B100" s="9" t="s">
        <v>1305</v>
      </c>
      <c r="C100" s="9" t="s">
        <v>1306</v>
      </c>
      <c r="D100" s="10" t="s">
        <v>1307</v>
      </c>
      <c r="E100" s="9" t="str">
        <f>IF(('Classification-Dawson'!E401 &lt;&gt; "") * ('Classification-Chris'!E401 &lt;&gt; ""), IF(('Classification-Dawson'!E401 &lt;&gt; 'Classification-Chris'!E401), FALSE, TRUE), "")</f>
        <v>TRUE</v>
      </c>
      <c r="F100" s="9" t="str">
        <f>IF(('Classification-Dawson'!F401 &lt;&gt; "") * ('Classification-Chris'!F401 &lt;&gt; ""), IF(('Classification-Dawson'!F401 &lt;&gt; 'Classification-Chris'!F401), FALSE, TRUE), "")</f>
        <v>TRUE</v>
      </c>
      <c r="G100" s="9"/>
      <c r="H100" s="9"/>
      <c r="I100" s="9"/>
      <c r="J100" s="9" t="str">
        <f t="shared" ref="J100:K100" si="200">IF(E100 = TRUE, 1, IF(E100 = "", "", 0))</f>
        <v>1</v>
      </c>
      <c r="K100" s="9" t="str">
        <f t="shared" si="200"/>
        <v>1</v>
      </c>
      <c r="L100" s="9"/>
      <c r="M100" s="9" t="str">
        <f t="shared" ref="M100:N100" si="201">IF(J100 = "", "", if(OR(J100=0, J100=1),1,0))</f>
        <v>1</v>
      </c>
      <c r="N100" s="9" t="str">
        <f t="shared" si="201"/>
        <v>1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 t="s">
        <v>1356</v>
      </c>
      <c r="B101" s="9" t="s">
        <v>1357</v>
      </c>
      <c r="C101" s="9" t="s">
        <v>1358</v>
      </c>
      <c r="D101" s="10" t="s">
        <v>1359</v>
      </c>
      <c r="E101" s="9" t="str">
        <f>IF(('Classification-Dawson'!E416 &lt;&gt; "") * ('Classification-Chris'!E416 &lt;&gt; ""), IF(('Classification-Dawson'!E416 &lt;&gt; 'Classification-Chris'!E416), FALSE, TRUE), "")</f>
        <v>FALSE</v>
      </c>
      <c r="F101" s="9" t="str">
        <f>IF(('Classification-Dawson'!F416 &lt;&gt; "") * ('Classification-Chris'!F416 &lt;&gt; ""), IF(('Classification-Dawson'!F416 &lt;&gt; 'Classification-Chris'!F416), FALSE, TRUE), "")</f>
        <v>TRUE</v>
      </c>
      <c r="G101" s="11" t="s">
        <v>1639</v>
      </c>
      <c r="H101" s="9"/>
      <c r="I101" s="9"/>
      <c r="J101" s="9" t="str">
        <f t="shared" ref="J101:K101" si="202">IF(E101 = TRUE, 1, IF(E101 = "", "", 0))</f>
        <v>0</v>
      </c>
      <c r="K101" s="9" t="str">
        <f t="shared" si="202"/>
        <v>1</v>
      </c>
      <c r="L101" s="9"/>
      <c r="M101" s="9" t="str">
        <f t="shared" ref="M101:N101" si="203">IF(J101 = "", "", if(OR(J101=0, J101=1),1,0))</f>
        <v>1</v>
      </c>
      <c r="N101" s="9" t="str">
        <f t="shared" si="203"/>
        <v>1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 t="s">
        <v>1424</v>
      </c>
      <c r="B102" s="9" t="s">
        <v>1425</v>
      </c>
      <c r="C102" s="9" t="s">
        <v>1426</v>
      </c>
      <c r="D102" s="10" t="s">
        <v>1359</v>
      </c>
      <c r="E102" s="9" t="str">
        <f>IF(('Classification-Dawson'!E435 &lt;&gt; "") * ('Classification-Chris'!E435 &lt;&gt; ""), IF(('Classification-Dawson'!E435 &lt;&gt; 'Classification-Chris'!E435), FALSE, TRUE), "")</f>
        <v>FALSE</v>
      </c>
      <c r="F102" s="9" t="str">
        <f>IF(('Classification-Dawson'!F435 &lt;&gt; "") * ('Classification-Chris'!F435 &lt;&gt; ""), IF(('Classification-Dawson'!F435 &lt;&gt; 'Classification-Chris'!F435), FALSE, TRUE), "")</f>
        <v>TRUE</v>
      </c>
      <c r="G102" s="11" t="s">
        <v>1639</v>
      </c>
      <c r="H102" s="9"/>
      <c r="I102" s="9"/>
      <c r="J102" s="9" t="str">
        <f t="shared" ref="J102:K102" si="204">IF(E102 = TRUE, 1, IF(E102 = "", "", 0))</f>
        <v>0</v>
      </c>
      <c r="K102" s="9" t="str">
        <f t="shared" si="204"/>
        <v>1</v>
      </c>
      <c r="L102" s="9"/>
      <c r="M102" s="9" t="str">
        <f t="shared" ref="M102:N102" si="205">IF(J102 = "", "", if(OR(J102=0, J102=1),1,0))</f>
        <v>1</v>
      </c>
      <c r="N102" s="9" t="str">
        <f t="shared" si="205"/>
        <v>1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 t="s">
        <v>297</v>
      </c>
      <c r="B103" s="9" t="s">
        <v>298</v>
      </c>
      <c r="C103" s="9" t="s">
        <v>299</v>
      </c>
      <c r="D103" s="10" t="s">
        <v>300</v>
      </c>
      <c r="E103" s="9" t="str">
        <f>IF(('Classification-Dawson'!E75 &lt;&gt; "") * ('Classification-Chris'!E75 &lt;&gt; ""), IF(('Classification-Dawson'!E75 &lt;&gt; 'Classification-Chris'!E75), FALSE, TRUE), "")</f>
        <v>TRUE</v>
      </c>
      <c r="F103" s="9" t="str">
        <f>IF(('Classification-Dawson'!F75 &lt;&gt; "") * ('Classification-Chris'!F75 &lt;&gt; ""), IF(('Classification-Dawson'!F75 &lt;&gt; 'Classification-Chris'!F75), FALSE, TRUE), "")</f>
        <v>TRUE</v>
      </c>
      <c r="G103" s="9"/>
      <c r="H103" s="9"/>
      <c r="I103" s="9"/>
      <c r="J103" s="9" t="str">
        <f t="shared" ref="J103:K103" si="206">IF(E103 = TRUE, 1, IF(E103 = "", "", 0))</f>
        <v>1</v>
      </c>
      <c r="K103" s="9" t="str">
        <f t="shared" si="206"/>
        <v>1</v>
      </c>
      <c r="L103" s="9"/>
      <c r="M103" s="9" t="str">
        <f t="shared" ref="M103:N103" si="207">IF(J103 = "", "", if(OR(J103=0, J103=1),1,0))</f>
        <v>1</v>
      </c>
      <c r="N103" s="9" t="str">
        <f t="shared" si="207"/>
        <v>1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 t="s">
        <v>1009</v>
      </c>
      <c r="B104" s="9" t="s">
        <v>1010</v>
      </c>
      <c r="C104" s="9" t="s">
        <v>1011</v>
      </c>
      <c r="D104" s="10" t="s">
        <v>1012</v>
      </c>
      <c r="E104" s="9" t="str">
        <f>IF(('Classification-Dawson'!E310 &lt;&gt; "") * ('Classification-Chris'!E310 &lt;&gt; ""), IF(('Classification-Dawson'!E310 &lt;&gt; 'Classification-Chris'!E310), FALSE, TRUE), "")</f>
        <v>FALSE</v>
      </c>
      <c r="F104" s="9" t="str">
        <f>IF(('Classification-Dawson'!F310 &lt;&gt; "") * ('Classification-Chris'!F310 &lt;&gt; ""), IF(('Classification-Dawson'!F310 &lt;&gt; 'Classification-Chris'!F310), FALSE, TRUE), "")</f>
        <v>TRUE</v>
      </c>
      <c r="G104" s="11" t="s">
        <v>1649</v>
      </c>
      <c r="H104" s="9"/>
      <c r="I104" s="9"/>
      <c r="J104" s="9" t="str">
        <f t="shared" ref="J104:K104" si="208">IF(E104 = TRUE, 1, IF(E104 = "", "", 0))</f>
        <v>0</v>
      </c>
      <c r="K104" s="9" t="str">
        <f t="shared" si="208"/>
        <v>1</v>
      </c>
      <c r="L104" s="9"/>
      <c r="M104" s="9" t="str">
        <f t="shared" ref="M104:N104" si="209">IF(J104 = "", "", if(OR(J104=0, J104=1),1,0))</f>
        <v>1</v>
      </c>
      <c r="N104" s="9" t="str">
        <f t="shared" si="209"/>
        <v>1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 t="s">
        <v>1319</v>
      </c>
      <c r="B105" s="9" t="s">
        <v>1320</v>
      </c>
      <c r="C105" s="9" t="s">
        <v>1321</v>
      </c>
      <c r="D105" s="10" t="s">
        <v>1322</v>
      </c>
      <c r="E105" s="9" t="str">
        <f>IF(('Classification-Dawson'!E405 &lt;&gt; "") * ('Classification-Chris'!E405 &lt;&gt; ""), IF(('Classification-Dawson'!E405 &lt;&gt; 'Classification-Chris'!E405), FALSE, TRUE), "")</f>
        <v>TRUE</v>
      </c>
      <c r="F105" s="9" t="str">
        <f>IF(('Classification-Dawson'!F405 &lt;&gt; "") * ('Classification-Chris'!F405 &lt;&gt; ""), IF(('Classification-Dawson'!F405 &lt;&gt; 'Classification-Chris'!F405), FALSE, TRUE), "")</f>
        <v>TRUE</v>
      </c>
      <c r="G105" s="9"/>
      <c r="H105" s="9"/>
      <c r="I105" s="9"/>
      <c r="J105" s="9" t="str">
        <f t="shared" ref="J105:K105" si="210">IF(E105 = TRUE, 1, IF(E105 = "", "", 0))</f>
        <v>1</v>
      </c>
      <c r="K105" s="9" t="str">
        <f t="shared" si="210"/>
        <v>1</v>
      </c>
      <c r="L105" s="9"/>
      <c r="M105" s="9" t="str">
        <f t="shared" ref="M105:N105" si="211">IF(J105 = "", "", if(OR(J105=0, J105=1),1,0))</f>
        <v>1</v>
      </c>
      <c r="N105" s="9" t="str">
        <f t="shared" si="211"/>
        <v>1</v>
      </c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 t="s">
        <v>200</v>
      </c>
      <c r="B106" s="9" t="s">
        <v>201</v>
      </c>
      <c r="C106" s="9" t="s">
        <v>202</v>
      </c>
      <c r="D106" s="10" t="s">
        <v>203</v>
      </c>
      <c r="E106" s="9" t="str">
        <f>IF(('Classification-Dawson'!E48 &lt;&gt; "") * ('Classification-Chris'!E48 &lt;&gt; ""), IF(('Classification-Dawson'!E48 &lt;&gt; 'Classification-Chris'!E48), FALSE, TRUE), "")</f>
        <v>TRUE</v>
      </c>
      <c r="F106" s="9" t="str">
        <f>IF(('Classification-Dawson'!F48 &lt;&gt; "") * ('Classification-Chris'!F48 &lt;&gt; ""), IF(('Classification-Dawson'!F48 &lt;&gt; 'Classification-Chris'!F48), FALSE, TRUE), "")</f>
        <v>TRUE</v>
      </c>
      <c r="G106" s="9"/>
      <c r="H106" s="9"/>
      <c r="I106" s="9"/>
      <c r="J106" s="9" t="str">
        <f t="shared" ref="J106:K106" si="212">IF(E106 = TRUE, 1, IF(E106 = "", "", 0))</f>
        <v>1</v>
      </c>
      <c r="K106" s="9" t="str">
        <f t="shared" si="212"/>
        <v>1</v>
      </c>
      <c r="L106" s="9"/>
      <c r="M106" s="9" t="str">
        <f t="shared" ref="M106:N106" si="213">IF(J106 = "", "", if(OR(J106=0, J106=1),1,0))</f>
        <v>1</v>
      </c>
      <c r="N106" s="9" t="str">
        <f t="shared" si="213"/>
        <v>1</v>
      </c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 t="s">
        <v>1427</v>
      </c>
      <c r="B107" s="9" t="s">
        <v>1428</v>
      </c>
      <c r="C107" s="9" t="s">
        <v>1429</v>
      </c>
      <c r="D107" s="10" t="s">
        <v>1430</v>
      </c>
      <c r="E107" s="9" t="str">
        <f>IF(('Classification-Dawson'!E436 &lt;&gt; "") * ('Classification-Chris'!E436 &lt;&gt; ""), IF(('Classification-Dawson'!E436 &lt;&gt; 'Classification-Chris'!E436), FALSE, TRUE), "")</f>
        <v>TRUE</v>
      </c>
      <c r="F107" s="9" t="str">
        <f>IF(('Classification-Dawson'!F436 &lt;&gt; "") * ('Classification-Chris'!F436 &lt;&gt; ""), IF(('Classification-Dawson'!F436 &lt;&gt; 'Classification-Chris'!F436), FALSE, TRUE), "")</f>
        <v>TRUE</v>
      </c>
      <c r="G107" s="9"/>
      <c r="H107" s="9"/>
      <c r="I107" s="9"/>
      <c r="J107" s="9" t="str">
        <f t="shared" ref="J107:K107" si="214">IF(E107 = TRUE, 1, IF(E107 = "", "", 0))</f>
        <v>1</v>
      </c>
      <c r="K107" s="9" t="str">
        <f t="shared" si="214"/>
        <v>1</v>
      </c>
      <c r="L107" s="9"/>
      <c r="M107" s="9" t="str">
        <f t="shared" ref="M107:N107" si="215">IF(J107 = "", "", if(OR(J107=0, J107=1),1,0))</f>
        <v>1</v>
      </c>
      <c r="N107" s="9" t="str">
        <f t="shared" si="215"/>
        <v>1</v>
      </c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 t="s">
        <v>1315</v>
      </c>
      <c r="B108" s="9" t="s">
        <v>1316</v>
      </c>
      <c r="C108" s="9" t="s">
        <v>1317</v>
      </c>
      <c r="D108" s="10" t="s">
        <v>1318</v>
      </c>
      <c r="E108" s="9" t="str">
        <f>IF(('Classification-Dawson'!E404 &lt;&gt; "") * ('Classification-Chris'!E404 &lt;&gt; ""), IF(('Classification-Dawson'!E404 &lt;&gt; 'Classification-Chris'!E404), FALSE, TRUE), "")</f>
        <v>FALSE</v>
      </c>
      <c r="F108" s="9" t="str">
        <f>IF(('Classification-Dawson'!F404 &lt;&gt; "") * ('Classification-Chris'!F404 &lt;&gt; ""), IF(('Classification-Dawson'!F404 &lt;&gt; 'Classification-Chris'!F404), FALSE, TRUE), "")</f>
        <v>TRUE</v>
      </c>
      <c r="G108" s="9"/>
      <c r="H108" s="9"/>
      <c r="I108" s="9"/>
      <c r="J108" s="9" t="str">
        <f t="shared" ref="J108:K108" si="216">IF(E108 = TRUE, 1, IF(E108 = "", "", 0))</f>
        <v>0</v>
      </c>
      <c r="K108" s="9" t="str">
        <f t="shared" si="216"/>
        <v>1</v>
      </c>
      <c r="L108" s="9"/>
      <c r="M108" s="9" t="str">
        <f t="shared" ref="M108:N108" si="217">IF(J108 = "", "", if(OR(J108=0, J108=1),1,0))</f>
        <v>1</v>
      </c>
      <c r="N108" s="9" t="str">
        <f t="shared" si="217"/>
        <v>1</v>
      </c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 t="s">
        <v>185</v>
      </c>
      <c r="B109" s="9" t="s">
        <v>186</v>
      </c>
      <c r="C109" s="9" t="s">
        <v>187</v>
      </c>
      <c r="D109" s="10" t="s">
        <v>188</v>
      </c>
      <c r="E109" s="9" t="str">
        <f>IF(('Classification-Dawson'!E44 &lt;&gt; "") * ('Classification-Chris'!E44 &lt;&gt; ""), IF(('Classification-Dawson'!E44 &lt;&gt; 'Classification-Chris'!E44), FALSE, TRUE), "")</f>
        <v>TRUE</v>
      </c>
      <c r="F109" s="9" t="str">
        <f>IF(('Classification-Dawson'!F44 &lt;&gt; "") * ('Classification-Chris'!F44 &lt;&gt; ""), IF(('Classification-Dawson'!F44 &lt;&gt; 'Classification-Chris'!F44), FALSE, TRUE), "")</f>
        <v>TRUE</v>
      </c>
      <c r="G109" s="9"/>
      <c r="H109" s="9"/>
      <c r="I109" s="9"/>
      <c r="J109" s="9" t="str">
        <f t="shared" ref="J109:K109" si="218">IF(E109 = TRUE, 1, IF(E109 = "", "", 0))</f>
        <v>1</v>
      </c>
      <c r="K109" s="9" t="str">
        <f t="shared" si="218"/>
        <v>1</v>
      </c>
      <c r="L109" s="9"/>
      <c r="M109" s="9" t="str">
        <f t="shared" ref="M109:N109" si="219">IF(J109 = "", "", if(OR(J109=0, J109=1),1,0))</f>
        <v>1</v>
      </c>
      <c r="N109" s="9" t="str">
        <f t="shared" si="219"/>
        <v>1</v>
      </c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 t="s">
        <v>68</v>
      </c>
      <c r="B110" s="9" t="s">
        <v>69</v>
      </c>
      <c r="C110" s="9" t="s">
        <v>70</v>
      </c>
      <c r="D110" s="9"/>
      <c r="E110" s="9" t="str">
        <f>IF(('Classification-Dawson'!E11 &lt;&gt; "") * ('Classification-Chris'!E11 &lt;&gt; ""), IF(('Classification-Dawson'!E11 &lt;&gt; 'Classification-Chris'!E11), FALSE, TRUE), "")</f>
        <v/>
      </c>
      <c r="F110" s="9" t="str">
        <f>IF(('Classification-Dawson'!F11 &lt;&gt; "") * ('Classification-Chris'!F11 &lt;&gt; ""), IF(('Classification-Dawson'!F11 &lt;&gt; 'Classification-Chris'!F11), FALSE, TRUE), "")</f>
        <v/>
      </c>
      <c r="G110" s="9"/>
      <c r="H110" s="9"/>
      <c r="I110" s="9"/>
      <c r="J110" s="9" t="str">
        <f t="shared" ref="J110:K110" si="220">IF(E110 = TRUE, 1, IF(E110 = "", "", 0))</f>
        <v/>
      </c>
      <c r="K110" s="9" t="str">
        <f t="shared" si="220"/>
        <v/>
      </c>
      <c r="L110" s="9"/>
      <c r="M110" s="9" t="str">
        <f t="shared" ref="M110:N110" si="221">IF(J110 = "", "", if(OR(J110=0, J110=1),1,0))</f>
        <v/>
      </c>
      <c r="N110" s="9" t="str">
        <f t="shared" si="221"/>
        <v/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 t="s">
        <v>71</v>
      </c>
      <c r="B111" s="9" t="s">
        <v>72</v>
      </c>
      <c r="C111" s="9" t="s">
        <v>73</v>
      </c>
      <c r="D111" s="9"/>
      <c r="E111" s="9" t="str">
        <f>IF(('Classification-Dawson'!E12 &lt;&gt; "") * ('Classification-Chris'!E12 &lt;&gt; ""), IF(('Classification-Dawson'!E12 &lt;&gt; 'Classification-Chris'!E12), FALSE, TRUE), "")</f>
        <v/>
      </c>
      <c r="F111" s="9" t="str">
        <f>IF(('Classification-Dawson'!F12 &lt;&gt; "") * ('Classification-Chris'!F12 &lt;&gt; ""), IF(('Classification-Dawson'!F12 &lt;&gt; 'Classification-Chris'!F12), FALSE, TRUE), "")</f>
        <v/>
      </c>
      <c r="G111" s="9"/>
      <c r="H111" s="9"/>
      <c r="I111" s="9"/>
      <c r="J111" s="9" t="str">
        <f t="shared" ref="J111:K111" si="222">IF(E111 = TRUE, 1, IF(E111 = "", "", 0))</f>
        <v/>
      </c>
      <c r="K111" s="9" t="str">
        <f t="shared" si="222"/>
        <v/>
      </c>
      <c r="L111" s="9"/>
      <c r="M111" s="9" t="str">
        <f t="shared" ref="M111:N111" si="223">IF(J111 = "", "", if(OR(J111=0, J111=1),1,0))</f>
        <v/>
      </c>
      <c r="N111" s="9" t="str">
        <f t="shared" si="223"/>
        <v/>
      </c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 t="s">
        <v>78</v>
      </c>
      <c r="B112" s="9" t="s">
        <v>79</v>
      </c>
      <c r="C112" s="9" t="s">
        <v>80</v>
      </c>
      <c r="D112" s="9"/>
      <c r="E112" s="9" t="str">
        <f>IF(('Classification-Dawson'!E14 &lt;&gt; "") * ('Classification-Chris'!E14 &lt;&gt; ""), IF(('Classification-Dawson'!E14 &lt;&gt; 'Classification-Chris'!E14), FALSE, TRUE), "")</f>
        <v/>
      </c>
      <c r="F112" s="9" t="str">
        <f>IF(('Classification-Dawson'!F14 &lt;&gt; "") * ('Classification-Chris'!F14 &lt;&gt; ""), IF(('Classification-Dawson'!F14 &lt;&gt; 'Classification-Chris'!F14), FALSE, TRUE), "")</f>
        <v/>
      </c>
      <c r="G112" s="9"/>
      <c r="H112" s="9"/>
      <c r="I112" s="9"/>
      <c r="J112" s="9" t="str">
        <f t="shared" ref="J112:K112" si="224">IF(E112 = TRUE, 1, IF(E112 = "", "", 0))</f>
        <v/>
      </c>
      <c r="K112" s="9" t="str">
        <f t="shared" si="224"/>
        <v/>
      </c>
      <c r="L112" s="9"/>
      <c r="M112" s="9" t="str">
        <f t="shared" ref="M112:N112" si="225">IF(J112 = "", "", if(OR(J112=0, J112=1),1,0))</f>
        <v/>
      </c>
      <c r="N112" s="9" t="str">
        <f t="shared" si="225"/>
        <v/>
      </c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 t="s">
        <v>87</v>
      </c>
      <c r="B113" s="9" t="s">
        <v>88</v>
      </c>
      <c r="C113" s="9" t="s">
        <v>89</v>
      </c>
      <c r="D113" s="9"/>
      <c r="E113" s="9" t="str">
        <f>IF(('Classification-Dawson'!E16 &lt;&gt; "") * ('Classification-Chris'!E16 &lt;&gt; ""), IF(('Classification-Dawson'!E16 &lt;&gt; 'Classification-Chris'!E16), FALSE, TRUE), "")</f>
        <v/>
      </c>
      <c r="F113" s="9" t="str">
        <f>IF(('Classification-Dawson'!F16 &lt;&gt; "") * ('Classification-Chris'!F16 &lt;&gt; ""), IF(('Classification-Dawson'!F16 &lt;&gt; 'Classification-Chris'!F16), FALSE, TRUE), "")</f>
        <v/>
      </c>
      <c r="G113" s="9"/>
      <c r="H113" s="9"/>
      <c r="I113" s="9"/>
      <c r="J113" s="9" t="str">
        <f t="shared" ref="J113:K113" si="226">IF(E113 = TRUE, 1, IF(E113 = "", "", 0))</f>
        <v/>
      </c>
      <c r="K113" s="9" t="str">
        <f t="shared" si="226"/>
        <v/>
      </c>
      <c r="L113" s="9"/>
      <c r="M113" s="9" t="str">
        <f t="shared" ref="M113:N113" si="227">IF(J113 = "", "", if(OR(J113=0, J113=1),1,0))</f>
        <v/>
      </c>
      <c r="N113" s="9" t="str">
        <f t="shared" si="227"/>
        <v/>
      </c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 t="s">
        <v>111</v>
      </c>
      <c r="B114" s="9" t="s">
        <v>112</v>
      </c>
      <c r="C114" s="9" t="s">
        <v>113</v>
      </c>
      <c r="D114" s="9"/>
      <c r="E114" s="9" t="str">
        <f>IF(('Classification-Dawson'!E22 &lt;&gt; "") * ('Classification-Chris'!E22 &lt;&gt; ""), IF(('Classification-Dawson'!E22 &lt;&gt; 'Classification-Chris'!E22), FALSE, TRUE), "")</f>
        <v/>
      </c>
      <c r="F114" s="9" t="str">
        <f>IF(('Classification-Dawson'!F22 &lt;&gt; "") * ('Classification-Chris'!F22 &lt;&gt; ""), IF(('Classification-Dawson'!F22 &lt;&gt; 'Classification-Chris'!F22), FALSE, TRUE), "")</f>
        <v/>
      </c>
      <c r="G114" s="9"/>
      <c r="H114" s="9"/>
      <c r="I114" s="9"/>
      <c r="J114" s="9" t="str">
        <f t="shared" ref="J114:K114" si="228">IF(E114 = TRUE, 1, IF(E114 = "", "", 0))</f>
        <v/>
      </c>
      <c r="K114" s="9" t="str">
        <f t="shared" si="228"/>
        <v/>
      </c>
      <c r="L114" s="9"/>
      <c r="M114" s="9" t="str">
        <f t="shared" ref="M114:N114" si="229">IF(J114 = "", "", if(OR(J114=0, J114=1),1,0))</f>
        <v/>
      </c>
      <c r="N114" s="9" t="str">
        <f t="shared" si="229"/>
        <v/>
      </c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 t="s">
        <v>126</v>
      </c>
      <c r="B115" s="9" t="s">
        <v>127</v>
      </c>
      <c r="C115" s="9" t="s">
        <v>128</v>
      </c>
      <c r="D115" s="9"/>
      <c r="E115" s="9" t="str">
        <f>IF(('Classification-Dawson'!E26 &lt;&gt; "") * ('Classification-Chris'!E26 &lt;&gt; ""), IF(('Classification-Dawson'!E26 &lt;&gt; 'Classification-Chris'!E26), FALSE, TRUE), "")</f>
        <v/>
      </c>
      <c r="F115" s="9" t="str">
        <f>IF(('Classification-Dawson'!F26 &lt;&gt; "") * ('Classification-Chris'!F26 &lt;&gt; ""), IF(('Classification-Dawson'!F26 &lt;&gt; 'Classification-Chris'!F26), FALSE, TRUE), "")</f>
        <v/>
      </c>
      <c r="G115" s="9"/>
      <c r="H115" s="9"/>
      <c r="I115" s="9"/>
      <c r="J115" s="9" t="str">
        <f t="shared" ref="J115:K115" si="230">IF(E115 = TRUE, 1, IF(E115 = "", "", 0))</f>
        <v/>
      </c>
      <c r="K115" s="9" t="str">
        <f t="shared" si="230"/>
        <v/>
      </c>
      <c r="L115" s="9"/>
      <c r="M115" s="9" t="str">
        <f t="shared" ref="M115:N115" si="231">IF(J115 = "", "", if(OR(J115=0, J115=1),1,0))</f>
        <v/>
      </c>
      <c r="N115" s="9" t="str">
        <f t="shared" si="231"/>
        <v/>
      </c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 t="s">
        <v>129</v>
      </c>
      <c r="B116" s="9" t="s">
        <v>130</v>
      </c>
      <c r="C116" s="9" t="s">
        <v>131</v>
      </c>
      <c r="D116" s="9"/>
      <c r="E116" s="9" t="str">
        <f>IF(('Classification-Dawson'!E27 &lt;&gt; "") * ('Classification-Chris'!E27 &lt;&gt; ""), IF(('Classification-Dawson'!E27 &lt;&gt; 'Classification-Chris'!E27), FALSE, TRUE), "")</f>
        <v/>
      </c>
      <c r="F116" s="9" t="str">
        <f>IF(('Classification-Dawson'!F27 &lt;&gt; "") * ('Classification-Chris'!F27 &lt;&gt; ""), IF(('Classification-Dawson'!F27 &lt;&gt; 'Classification-Chris'!F27), FALSE, TRUE), "")</f>
        <v/>
      </c>
      <c r="G116" s="9"/>
      <c r="H116" s="9"/>
      <c r="I116" s="9"/>
      <c r="J116" s="9" t="str">
        <f t="shared" ref="J116:K116" si="232">IF(E116 = TRUE, 1, IF(E116 = "", "", 0))</f>
        <v/>
      </c>
      <c r="K116" s="9" t="str">
        <f t="shared" si="232"/>
        <v/>
      </c>
      <c r="L116" s="9"/>
      <c r="M116" s="9" t="str">
        <f t="shared" ref="M116:N116" si="233">IF(J116 = "", "", if(OR(J116=0, J116=1),1,0))</f>
        <v/>
      </c>
      <c r="N116" s="9" t="str">
        <f t="shared" si="233"/>
        <v/>
      </c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 t="s">
        <v>132</v>
      </c>
      <c r="B117" s="9" t="s">
        <v>133</v>
      </c>
      <c r="C117" s="9" t="s">
        <v>134</v>
      </c>
      <c r="D117" s="9"/>
      <c r="E117" s="9" t="str">
        <f>IF(('Classification-Dawson'!E28 &lt;&gt; "") * ('Classification-Chris'!E28 &lt;&gt; ""), IF(('Classification-Dawson'!E28 &lt;&gt; 'Classification-Chris'!E28), FALSE, TRUE), "")</f>
        <v/>
      </c>
      <c r="F117" s="9" t="str">
        <f>IF(('Classification-Dawson'!F28 &lt;&gt; "") * ('Classification-Chris'!F28 &lt;&gt; ""), IF(('Classification-Dawson'!F28 &lt;&gt; 'Classification-Chris'!F28), FALSE, TRUE), "")</f>
        <v/>
      </c>
      <c r="G117" s="9"/>
      <c r="H117" s="9"/>
      <c r="I117" s="9"/>
      <c r="J117" s="9" t="str">
        <f t="shared" ref="J117:K117" si="234">IF(E117 = TRUE, 1, IF(E117 = "", "", 0))</f>
        <v/>
      </c>
      <c r="K117" s="9" t="str">
        <f t="shared" si="234"/>
        <v/>
      </c>
      <c r="L117" s="9"/>
      <c r="M117" s="9" t="str">
        <f t="shared" ref="M117:N117" si="235">IF(J117 = "", "", if(OR(J117=0, J117=1),1,0))</f>
        <v/>
      </c>
      <c r="N117" s="9" t="str">
        <f t="shared" si="235"/>
        <v/>
      </c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 t="s">
        <v>135</v>
      </c>
      <c r="B118" s="9" t="s">
        <v>136</v>
      </c>
      <c r="C118" s="9" t="s">
        <v>137</v>
      </c>
      <c r="D118" s="9"/>
      <c r="E118" s="9" t="str">
        <f>IF(('Classification-Dawson'!E29 &lt;&gt; "") * ('Classification-Chris'!E29 &lt;&gt; ""), IF(('Classification-Dawson'!E29 &lt;&gt; 'Classification-Chris'!E29), FALSE, TRUE), "")</f>
        <v/>
      </c>
      <c r="F118" s="9" t="str">
        <f>IF(('Classification-Dawson'!F29 &lt;&gt; "") * ('Classification-Chris'!F29 &lt;&gt; ""), IF(('Classification-Dawson'!F29 &lt;&gt; 'Classification-Chris'!F29), FALSE, TRUE), "")</f>
        <v/>
      </c>
      <c r="G118" s="9"/>
      <c r="H118" s="9"/>
      <c r="I118" s="9"/>
      <c r="J118" s="9" t="str">
        <f t="shared" ref="J118:K118" si="236">IF(E118 = TRUE, 1, IF(E118 = "", "", 0))</f>
        <v/>
      </c>
      <c r="K118" s="9" t="str">
        <f t="shared" si="236"/>
        <v/>
      </c>
      <c r="L118" s="9"/>
      <c r="M118" s="9" t="str">
        <f t="shared" ref="M118:N118" si="237">IF(J118 = "", "", if(OR(J118=0, J118=1),1,0))</f>
        <v/>
      </c>
      <c r="N118" s="9" t="str">
        <f t="shared" si="237"/>
        <v/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 t="s">
        <v>138</v>
      </c>
      <c r="B119" s="9" t="s">
        <v>139</v>
      </c>
      <c r="C119" s="9" t="s">
        <v>140</v>
      </c>
      <c r="D119" s="9"/>
      <c r="E119" s="9" t="str">
        <f>IF(('Classification-Dawson'!E30 &lt;&gt; "") * ('Classification-Chris'!E30 &lt;&gt; ""), IF(('Classification-Dawson'!E30 &lt;&gt; 'Classification-Chris'!E30), FALSE, TRUE), "")</f>
        <v/>
      </c>
      <c r="F119" s="9" t="str">
        <f>IF(('Classification-Dawson'!F30 &lt;&gt; "") * ('Classification-Chris'!F30 &lt;&gt; ""), IF(('Classification-Dawson'!F30 &lt;&gt; 'Classification-Chris'!F30), FALSE, TRUE), "")</f>
        <v/>
      </c>
      <c r="G119" s="9"/>
      <c r="H119" s="9"/>
      <c r="I119" s="9"/>
      <c r="J119" s="9" t="str">
        <f t="shared" ref="J119:K119" si="238">IF(E119 = TRUE, 1, IF(E119 = "", "", 0))</f>
        <v/>
      </c>
      <c r="K119" s="9" t="str">
        <f t="shared" si="238"/>
        <v/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 t="s">
        <v>141</v>
      </c>
      <c r="B120" s="9" t="s">
        <v>142</v>
      </c>
      <c r="C120" s="9" t="s">
        <v>143</v>
      </c>
      <c r="D120" s="9"/>
      <c r="E120" s="9" t="str">
        <f>IF(('Classification-Dawson'!E31 &lt;&gt; "") * ('Classification-Chris'!E31 &lt;&gt; ""), IF(('Classification-Dawson'!E31 &lt;&gt; 'Classification-Chris'!E31), FALSE, TRUE), "")</f>
        <v/>
      </c>
      <c r="F120" s="9" t="str">
        <f>IF(('Classification-Dawson'!F31 &lt;&gt; "") * ('Classification-Chris'!F31 &lt;&gt; ""), IF(('Classification-Dawson'!F31 &lt;&gt; 'Classification-Chris'!F31), FALSE, TRUE), "")</f>
        <v/>
      </c>
      <c r="G120" s="9"/>
      <c r="H120" s="9"/>
      <c r="I120" s="9"/>
      <c r="J120" s="9" t="str">
        <f t="shared" ref="J120:K120" si="239">IF(E120 = TRUE, 1, IF(E120 = "", "", 0))</f>
        <v/>
      </c>
      <c r="K120" s="9" t="str">
        <f t="shared" si="239"/>
        <v/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 t="s">
        <v>145</v>
      </c>
      <c r="B121" s="9" t="s">
        <v>146</v>
      </c>
      <c r="C121" s="9" t="s">
        <v>147</v>
      </c>
      <c r="D121" s="9"/>
      <c r="E121" s="9" t="str">
        <f>IF(('Classification-Dawson'!E32 &lt;&gt; "") * ('Classification-Chris'!E32 &lt;&gt; ""), IF(('Classification-Dawson'!E32 &lt;&gt; 'Classification-Chris'!E32), FALSE, TRUE), "")</f>
        <v/>
      </c>
      <c r="F121" s="9" t="str">
        <f>IF(('Classification-Dawson'!F32 &lt;&gt; "") * ('Classification-Chris'!F32 &lt;&gt; ""), IF(('Classification-Dawson'!F32 &lt;&gt; 'Classification-Chris'!F32), FALSE, TRUE), "")</f>
        <v/>
      </c>
      <c r="G121" s="9"/>
      <c r="H121" s="9"/>
      <c r="I121" s="9"/>
      <c r="J121" s="9" t="str">
        <f t="shared" ref="J121:K121" si="240">IF(E121 = TRUE, 1, IF(E121 = "", "", 0))</f>
        <v/>
      </c>
      <c r="K121" s="9" t="str">
        <f t="shared" si="240"/>
        <v/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 t="s">
        <v>148</v>
      </c>
      <c r="B122" s="9" t="s">
        <v>149</v>
      </c>
      <c r="C122" s="9" t="s">
        <v>150</v>
      </c>
      <c r="D122" s="9"/>
      <c r="E122" s="9" t="str">
        <f>IF(('Classification-Dawson'!E33 &lt;&gt; "") * ('Classification-Chris'!E33 &lt;&gt; ""), IF(('Classification-Dawson'!E33 &lt;&gt; 'Classification-Chris'!E33), FALSE, TRUE), "")</f>
        <v/>
      </c>
      <c r="F122" s="9" t="str">
        <f>IF(('Classification-Dawson'!F33 &lt;&gt; "") * ('Classification-Chris'!F33 &lt;&gt; ""), IF(('Classification-Dawson'!F33 &lt;&gt; 'Classification-Chris'!F33), FALSE, TRUE), "")</f>
        <v/>
      </c>
      <c r="G122" s="9"/>
      <c r="H122" s="9"/>
      <c r="I122" s="9"/>
      <c r="J122" s="9" t="str">
        <f t="shared" ref="J122:K122" si="241">IF(E122 = TRUE, 1, IF(E122 = "", "", 0))</f>
        <v/>
      </c>
      <c r="K122" s="9" t="str">
        <f t="shared" si="241"/>
        <v/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 t="s">
        <v>151</v>
      </c>
      <c r="B123" s="9" t="s">
        <v>152</v>
      </c>
      <c r="C123" s="9" t="s">
        <v>153</v>
      </c>
      <c r="D123" s="9"/>
      <c r="E123" s="9" t="str">
        <f>IF(('Classification-Dawson'!E34 &lt;&gt; "") * ('Classification-Chris'!E34 &lt;&gt; ""), IF(('Classification-Dawson'!E34 &lt;&gt; 'Classification-Chris'!E34), FALSE, TRUE), "")</f>
        <v/>
      </c>
      <c r="F123" s="9" t="str">
        <f>IF(('Classification-Dawson'!F34 &lt;&gt; "") * ('Classification-Chris'!F34 &lt;&gt; ""), IF(('Classification-Dawson'!F34 &lt;&gt; 'Classification-Chris'!F34), FALSE, TRUE), "")</f>
        <v/>
      </c>
      <c r="G123" s="9"/>
      <c r="H123" s="9"/>
      <c r="I123" s="9"/>
      <c r="J123" s="9" t="str">
        <f t="shared" ref="J123:K123" si="242">IF(E123 = TRUE, 1, IF(E123 = "", "", 0))</f>
        <v/>
      </c>
      <c r="K123" s="9" t="str">
        <f t="shared" si="242"/>
        <v/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 t="s">
        <v>157</v>
      </c>
      <c r="B124" s="9" t="s">
        <v>158</v>
      </c>
      <c r="C124" s="9" t="s">
        <v>159</v>
      </c>
      <c r="D124" s="9"/>
      <c r="E124" s="9" t="str">
        <f>IF(('Classification-Dawson'!E35 &lt;&gt; "") * ('Classification-Chris'!E35 &lt;&gt; ""), IF(('Classification-Dawson'!E35 &lt;&gt; 'Classification-Chris'!E35), FALSE, TRUE), "")</f>
        <v/>
      </c>
      <c r="F124" s="9" t="str">
        <f>IF(('Classification-Dawson'!F35 &lt;&gt; "") * ('Classification-Chris'!F35 &lt;&gt; ""), IF(('Classification-Dawson'!F35 &lt;&gt; 'Classification-Chris'!F35), FALSE, TRUE), "")</f>
        <v/>
      </c>
      <c r="G124" s="9"/>
      <c r="H124" s="9"/>
      <c r="I124" s="9"/>
      <c r="J124" s="9" t="str">
        <f t="shared" ref="J124:K124" si="243">IF(E124 = TRUE, 1, IF(E124 = "", "", 0))</f>
        <v/>
      </c>
      <c r="K124" s="9" t="str">
        <f t="shared" si="243"/>
        <v/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 t="s">
        <v>160</v>
      </c>
      <c r="B125" s="9" t="s">
        <v>161</v>
      </c>
      <c r="C125" s="9" t="s">
        <v>162</v>
      </c>
      <c r="D125" s="9"/>
      <c r="E125" s="9" t="str">
        <f>IF(('Classification-Dawson'!E36 &lt;&gt; "") * ('Classification-Chris'!E36 &lt;&gt; ""), IF(('Classification-Dawson'!E36 &lt;&gt; 'Classification-Chris'!E36), FALSE, TRUE), "")</f>
        <v/>
      </c>
      <c r="F125" s="9" t="str">
        <f>IF(('Classification-Dawson'!F36 &lt;&gt; "") * ('Classification-Chris'!F36 &lt;&gt; ""), IF(('Classification-Dawson'!F36 &lt;&gt; 'Classification-Chris'!F36), FALSE, TRUE), "")</f>
        <v/>
      </c>
      <c r="G125" s="9"/>
      <c r="H125" s="9"/>
      <c r="I125" s="9"/>
      <c r="J125" s="9" t="str">
        <f t="shared" ref="J125:K125" si="244">IF(E125 = TRUE, 1, IF(E125 = "", "", 0))</f>
        <v/>
      </c>
      <c r="K125" s="9" t="str">
        <f t="shared" si="244"/>
        <v/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 t="s">
        <v>163</v>
      </c>
      <c r="B126" s="9" t="s">
        <v>164</v>
      </c>
      <c r="C126" s="9" t="s">
        <v>165</v>
      </c>
      <c r="D126" s="9"/>
      <c r="E126" s="9" t="str">
        <f>IF(('Classification-Dawson'!E37 &lt;&gt; "") * ('Classification-Chris'!E37 &lt;&gt; ""), IF(('Classification-Dawson'!E37 &lt;&gt; 'Classification-Chris'!E37), FALSE, TRUE), "")</f>
        <v/>
      </c>
      <c r="F126" s="9" t="str">
        <f>IF(('Classification-Dawson'!F37 &lt;&gt; "") * ('Classification-Chris'!F37 &lt;&gt; ""), IF(('Classification-Dawson'!F37 &lt;&gt; 'Classification-Chris'!F37), FALSE, TRUE), "")</f>
        <v/>
      </c>
      <c r="G126" s="9"/>
      <c r="H126" s="9"/>
      <c r="I126" s="9"/>
      <c r="J126" s="9" t="str">
        <f t="shared" ref="J126:K126" si="245">IF(E126 = TRUE, 1, IF(E126 = "", "", 0))</f>
        <v/>
      </c>
      <c r="K126" s="9" t="str">
        <f t="shared" si="245"/>
        <v/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 t="s">
        <v>166</v>
      </c>
      <c r="B127" s="9" t="s">
        <v>167</v>
      </c>
      <c r="C127" s="9" t="s">
        <v>168</v>
      </c>
      <c r="D127" s="9"/>
      <c r="E127" s="9" t="str">
        <f>IF(('Classification-Dawson'!E38 &lt;&gt; "") * ('Classification-Chris'!E38 &lt;&gt; ""), IF(('Classification-Dawson'!E38 &lt;&gt; 'Classification-Chris'!E38), FALSE, TRUE), "")</f>
        <v/>
      </c>
      <c r="F127" s="9" t="str">
        <f>IF(('Classification-Dawson'!F38 &lt;&gt; "") * ('Classification-Chris'!F38 &lt;&gt; ""), IF(('Classification-Dawson'!F38 &lt;&gt; 'Classification-Chris'!F38), FALSE, TRUE), "")</f>
        <v/>
      </c>
      <c r="G127" s="9"/>
      <c r="H127" s="9"/>
      <c r="I127" s="9"/>
      <c r="J127" s="9" t="str">
        <f t="shared" ref="J127:K127" si="246">IF(E127 = TRUE, 1, IF(E127 = "", "", 0))</f>
        <v/>
      </c>
      <c r="K127" s="9" t="str">
        <f t="shared" si="246"/>
        <v/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 t="s">
        <v>169</v>
      </c>
      <c r="B128" s="9" t="s">
        <v>170</v>
      </c>
      <c r="C128" s="9" t="s">
        <v>171</v>
      </c>
      <c r="D128" s="9"/>
      <c r="E128" s="9" t="str">
        <f>IF(('Classification-Dawson'!E39 &lt;&gt; "") * ('Classification-Chris'!E39 &lt;&gt; ""), IF(('Classification-Dawson'!E39 &lt;&gt; 'Classification-Chris'!E39), FALSE, TRUE), "")</f>
        <v/>
      </c>
      <c r="F128" s="9" t="str">
        <f>IF(('Classification-Dawson'!F39 &lt;&gt; "") * ('Classification-Chris'!F39 &lt;&gt; ""), IF(('Classification-Dawson'!F39 &lt;&gt; 'Classification-Chris'!F39), FALSE, TRUE), "")</f>
        <v/>
      </c>
      <c r="G128" s="9"/>
      <c r="H128" s="9"/>
      <c r="I128" s="9"/>
      <c r="J128" s="9" t="str">
        <f t="shared" ref="J128:K128" si="247">IF(E128 = TRUE, 1, IF(E128 = "", "", 0))</f>
        <v/>
      </c>
      <c r="K128" s="9" t="str">
        <f t="shared" si="247"/>
        <v/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 t="s">
        <v>172</v>
      </c>
      <c r="B129" s="9" t="s">
        <v>173</v>
      </c>
      <c r="C129" s="9" t="s">
        <v>174</v>
      </c>
      <c r="D129" s="9"/>
      <c r="E129" s="9" t="str">
        <f>IF(('Classification-Dawson'!E40 &lt;&gt; "") * ('Classification-Chris'!E40 &lt;&gt; ""), IF(('Classification-Dawson'!E40 &lt;&gt; 'Classification-Chris'!E40), FALSE, TRUE), "")</f>
        <v/>
      </c>
      <c r="F129" s="9" t="str">
        <f>IF(('Classification-Dawson'!F40 &lt;&gt; "") * ('Classification-Chris'!F40 &lt;&gt; ""), IF(('Classification-Dawson'!F40 &lt;&gt; 'Classification-Chris'!F40), FALSE, TRUE), "")</f>
        <v/>
      </c>
      <c r="G129" s="9"/>
      <c r="H129" s="9"/>
      <c r="I129" s="9"/>
      <c r="J129" s="9" t="str">
        <f t="shared" ref="J129:K129" si="248">IF(E129 = TRUE, 1, IF(E129 = "", "", 0))</f>
        <v/>
      </c>
      <c r="K129" s="9" t="str">
        <f t="shared" si="248"/>
        <v/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 t="s">
        <v>175</v>
      </c>
      <c r="B130" s="9" t="s">
        <v>176</v>
      </c>
      <c r="C130" s="9" t="s">
        <v>177</v>
      </c>
      <c r="D130" s="9"/>
      <c r="E130" s="9" t="str">
        <f>IF(('Classification-Dawson'!E41 &lt;&gt; "") * ('Classification-Chris'!E41 &lt;&gt; ""), IF(('Classification-Dawson'!E41 &lt;&gt; 'Classification-Chris'!E41), FALSE, TRUE), "")</f>
        <v/>
      </c>
      <c r="F130" s="9" t="str">
        <f>IF(('Classification-Dawson'!F41 &lt;&gt; "") * ('Classification-Chris'!F41 &lt;&gt; ""), IF(('Classification-Dawson'!F41 &lt;&gt; 'Classification-Chris'!F41), FALSE, TRUE), "")</f>
        <v/>
      </c>
      <c r="G130" s="9"/>
      <c r="H130" s="9"/>
      <c r="I130" s="9"/>
      <c r="J130" s="9" t="str">
        <f t="shared" ref="J130:K130" si="249">IF(E130 = TRUE, 1, IF(E130 = "", "", 0))</f>
        <v/>
      </c>
      <c r="K130" s="9" t="str">
        <f t="shared" si="249"/>
        <v/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 t="s">
        <v>182</v>
      </c>
      <c r="B131" s="9" t="s">
        <v>183</v>
      </c>
      <c r="C131" s="9" t="s">
        <v>184</v>
      </c>
      <c r="D131" s="9"/>
      <c r="E131" s="9" t="str">
        <f>IF(('Classification-Dawson'!E43 &lt;&gt; "") * ('Classification-Chris'!E43 &lt;&gt; ""), IF(('Classification-Dawson'!E43 &lt;&gt; 'Classification-Chris'!E43), FALSE, TRUE), "")</f>
        <v/>
      </c>
      <c r="F131" s="9" t="str">
        <f>IF(('Classification-Dawson'!F43 &lt;&gt; "") * ('Classification-Chris'!F43 &lt;&gt; ""), IF(('Classification-Dawson'!F43 &lt;&gt; 'Classification-Chris'!F43), FALSE, TRUE), "")</f>
        <v/>
      </c>
      <c r="G131" s="9"/>
      <c r="H131" s="9"/>
      <c r="I131" s="9"/>
      <c r="J131" s="9" t="str">
        <f t="shared" ref="J131:K131" si="250">IF(E131 = TRUE, 1, IF(E131 = "", "", 0))</f>
        <v/>
      </c>
      <c r="K131" s="9" t="str">
        <f t="shared" si="250"/>
        <v/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 t="s">
        <v>193</v>
      </c>
      <c r="B132" s="9" t="s">
        <v>194</v>
      </c>
      <c r="C132" s="9" t="s">
        <v>195</v>
      </c>
      <c r="D132" s="9"/>
      <c r="E132" s="9" t="str">
        <f>IF(('Classification-Dawson'!E46 &lt;&gt; "") * ('Classification-Chris'!E46 &lt;&gt; ""), IF(('Classification-Dawson'!E46 &lt;&gt; 'Classification-Chris'!E46), FALSE, TRUE), "")</f>
        <v/>
      </c>
      <c r="F132" s="9" t="str">
        <f>IF(('Classification-Dawson'!F46 &lt;&gt; "") * ('Classification-Chris'!F46 &lt;&gt; ""), IF(('Classification-Dawson'!F46 &lt;&gt; 'Classification-Chris'!F46), FALSE, TRUE), "")</f>
        <v/>
      </c>
      <c r="G132" s="9"/>
      <c r="H132" s="9"/>
      <c r="I132" s="9"/>
      <c r="J132" s="9" t="str">
        <f t="shared" ref="J132:K132" si="251">IF(E132 = TRUE, 1, IF(E132 = "", "", 0))</f>
        <v/>
      </c>
      <c r="K132" s="9" t="str">
        <f t="shared" si="251"/>
        <v/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 t="s">
        <v>211</v>
      </c>
      <c r="B133" s="9" t="s">
        <v>212</v>
      </c>
      <c r="C133" s="9" t="s">
        <v>213</v>
      </c>
      <c r="D133" s="9"/>
      <c r="E133" s="9" t="str">
        <f>IF(('Classification-Dawson'!E51 &lt;&gt; "") * ('Classification-Chris'!E51 &lt;&gt; ""), IF(('Classification-Dawson'!E51 &lt;&gt; 'Classification-Chris'!E51), FALSE, TRUE), "")</f>
        <v/>
      </c>
      <c r="F133" s="9" t="str">
        <f>IF(('Classification-Dawson'!F51 &lt;&gt; "") * ('Classification-Chris'!F51 &lt;&gt; ""), IF(('Classification-Dawson'!F51 &lt;&gt; 'Classification-Chris'!F51), FALSE, TRUE), "")</f>
        <v/>
      </c>
      <c r="G133" s="9"/>
      <c r="H133" s="9"/>
      <c r="I133" s="9"/>
      <c r="J133" s="9" t="str">
        <f t="shared" ref="J133:K133" si="252">IF(E133 = TRUE, 1, IF(E133 = "", "", 0))</f>
        <v/>
      </c>
      <c r="K133" s="9" t="str">
        <f t="shared" si="252"/>
        <v/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 t="s">
        <v>214</v>
      </c>
      <c r="B134" s="9" t="s">
        <v>215</v>
      </c>
      <c r="C134" s="9" t="s">
        <v>216</v>
      </c>
      <c r="D134" s="9"/>
      <c r="E134" s="9" t="str">
        <f>IF(('Classification-Dawson'!E52 &lt;&gt; "") * ('Classification-Chris'!E52 &lt;&gt; ""), IF(('Classification-Dawson'!E52 &lt;&gt; 'Classification-Chris'!E52), FALSE, TRUE), "")</f>
        <v/>
      </c>
      <c r="F134" s="9" t="str">
        <f>IF(('Classification-Dawson'!F52 &lt;&gt; "") * ('Classification-Chris'!F52 &lt;&gt; ""), IF(('Classification-Dawson'!F52 &lt;&gt; 'Classification-Chris'!F52), FALSE, TRUE), "")</f>
        <v/>
      </c>
      <c r="G134" s="9"/>
      <c r="H134" s="9"/>
      <c r="I134" s="9"/>
      <c r="J134" s="9" t="str">
        <f t="shared" ref="J134:K134" si="253">IF(E134 = TRUE, 1, IF(E134 = "", "", 0))</f>
        <v/>
      </c>
      <c r="K134" s="9" t="str">
        <f t="shared" si="253"/>
        <v/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 t="s">
        <v>221</v>
      </c>
      <c r="B135" s="9" t="s">
        <v>222</v>
      </c>
      <c r="C135" s="9" t="s">
        <v>223</v>
      </c>
      <c r="D135" s="9"/>
      <c r="E135" s="9" t="str">
        <f>IF(('Classification-Dawson'!E54 &lt;&gt; "") * ('Classification-Chris'!E54 &lt;&gt; ""), IF(('Classification-Dawson'!E54 &lt;&gt; 'Classification-Chris'!E54), FALSE, TRUE), "")</f>
        <v/>
      </c>
      <c r="F135" s="9" t="str">
        <f>IF(('Classification-Dawson'!F54 &lt;&gt; "") * ('Classification-Chris'!F54 &lt;&gt; ""), IF(('Classification-Dawson'!F54 &lt;&gt; 'Classification-Chris'!F54), FALSE, TRUE), "")</f>
        <v/>
      </c>
      <c r="G135" s="9"/>
      <c r="H135" s="9"/>
      <c r="I135" s="9"/>
      <c r="J135" s="9" t="str">
        <f t="shared" ref="J135:K135" si="254">IF(E135 = TRUE, 1, IF(E135 = "", "", 0))</f>
        <v/>
      </c>
      <c r="K135" s="9" t="str">
        <f t="shared" si="254"/>
        <v/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 t="s">
        <v>241</v>
      </c>
      <c r="B136" s="9" t="s">
        <v>242</v>
      </c>
      <c r="C136" s="9" t="s">
        <v>243</v>
      </c>
      <c r="D136" s="9"/>
      <c r="E136" s="9" t="str">
        <f>IF(('Classification-Dawson'!E59 &lt;&gt; "") * ('Classification-Chris'!E59 &lt;&gt; ""), IF(('Classification-Dawson'!E59 &lt;&gt; 'Classification-Chris'!E59), FALSE, TRUE), "")</f>
        <v/>
      </c>
      <c r="F136" s="9" t="str">
        <f>IF(('Classification-Dawson'!F59 &lt;&gt; "") * ('Classification-Chris'!F59 &lt;&gt; ""), IF(('Classification-Dawson'!F59 &lt;&gt; 'Classification-Chris'!F59), FALSE, TRUE), "")</f>
        <v/>
      </c>
      <c r="G136" s="9"/>
      <c r="H136" s="9"/>
      <c r="I136" s="9"/>
      <c r="J136" s="9" t="str">
        <f t="shared" ref="J136:K136" si="255">IF(E136 = TRUE, 1, IF(E136 = "", "", 0))</f>
        <v/>
      </c>
      <c r="K136" s="9" t="str">
        <f t="shared" si="255"/>
        <v/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 t="s">
        <v>244</v>
      </c>
      <c r="B137" s="9" t="s">
        <v>245</v>
      </c>
      <c r="C137" s="9" t="s">
        <v>246</v>
      </c>
      <c r="D137" s="9"/>
      <c r="E137" s="9" t="str">
        <f>IF(('Classification-Dawson'!E60 &lt;&gt; "") * ('Classification-Chris'!E60 &lt;&gt; ""), IF(('Classification-Dawson'!E60 &lt;&gt; 'Classification-Chris'!E60), FALSE, TRUE), "")</f>
        <v/>
      </c>
      <c r="F137" s="9" t="str">
        <f>IF(('Classification-Dawson'!F60 &lt;&gt; "") * ('Classification-Chris'!F60 &lt;&gt; ""), IF(('Classification-Dawson'!F60 &lt;&gt; 'Classification-Chris'!F60), FALSE, TRUE), "")</f>
        <v/>
      </c>
      <c r="G137" s="9"/>
      <c r="H137" s="9"/>
      <c r="I137" s="9"/>
      <c r="J137" s="9" t="str">
        <f t="shared" ref="J137:K137" si="256">IF(E137 = TRUE, 1, IF(E137 = "", "", 0))</f>
        <v/>
      </c>
      <c r="K137" s="9" t="str">
        <f t="shared" si="256"/>
        <v/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 t="s">
        <v>252</v>
      </c>
      <c r="B138" s="9" t="s">
        <v>253</v>
      </c>
      <c r="C138" s="9" t="s">
        <v>254</v>
      </c>
      <c r="D138" s="9"/>
      <c r="E138" s="9" t="str">
        <f>IF(('Classification-Dawson'!E62 &lt;&gt; "") * ('Classification-Chris'!E62 &lt;&gt; ""), IF(('Classification-Dawson'!E62 &lt;&gt; 'Classification-Chris'!E62), FALSE, TRUE), "")</f>
        <v/>
      </c>
      <c r="F138" s="9" t="str">
        <f>IF(('Classification-Dawson'!F62 &lt;&gt; "") * ('Classification-Chris'!F62 &lt;&gt; ""), IF(('Classification-Dawson'!F62 &lt;&gt; 'Classification-Chris'!F62), FALSE, TRUE), "")</f>
        <v/>
      </c>
      <c r="G138" s="9"/>
      <c r="H138" s="9"/>
      <c r="I138" s="9"/>
      <c r="J138" s="9" t="str">
        <f t="shared" ref="J138:K138" si="257">IF(E138 = TRUE, 1, IF(E138 = "", "", 0))</f>
        <v/>
      </c>
      <c r="K138" s="9" t="str">
        <f t="shared" si="257"/>
        <v/>
      </c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 t="s">
        <v>255</v>
      </c>
      <c r="B139" s="9" t="s">
        <v>256</v>
      </c>
      <c r="C139" s="9" t="s">
        <v>257</v>
      </c>
      <c r="D139" s="9"/>
      <c r="E139" s="9" t="str">
        <f>IF(('Classification-Dawson'!E63 &lt;&gt; "") * ('Classification-Chris'!E63 &lt;&gt; ""), IF(('Classification-Dawson'!E63 &lt;&gt; 'Classification-Chris'!E63), FALSE, TRUE), "")</f>
        <v/>
      </c>
      <c r="F139" s="9" t="str">
        <f>IF(('Classification-Dawson'!F63 &lt;&gt; "") * ('Classification-Chris'!F63 &lt;&gt; ""), IF(('Classification-Dawson'!F63 &lt;&gt; 'Classification-Chris'!F63), FALSE, TRUE), "")</f>
        <v/>
      </c>
      <c r="G139" s="9"/>
      <c r="H139" s="9"/>
      <c r="I139" s="9"/>
      <c r="J139" s="9" t="str">
        <f t="shared" ref="J139:K139" si="258">IF(E139 = TRUE, 1, IF(E139 = "", "", 0))</f>
        <v/>
      </c>
      <c r="K139" s="9" t="str">
        <f t="shared" si="258"/>
        <v/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 t="s">
        <v>258</v>
      </c>
      <c r="B140" s="9" t="s">
        <v>259</v>
      </c>
      <c r="C140" s="9" t="s">
        <v>260</v>
      </c>
      <c r="D140" s="9"/>
      <c r="E140" s="9" t="str">
        <f>IF(('Classification-Dawson'!E64 &lt;&gt; "") * ('Classification-Chris'!E64 &lt;&gt; ""), IF(('Classification-Dawson'!E64 &lt;&gt; 'Classification-Chris'!E64), FALSE, TRUE), "")</f>
        <v/>
      </c>
      <c r="F140" s="9" t="str">
        <f>IF(('Classification-Dawson'!F64 &lt;&gt; "") * ('Classification-Chris'!F64 &lt;&gt; ""), IF(('Classification-Dawson'!F64 &lt;&gt; 'Classification-Chris'!F64), FALSE, TRUE), "")</f>
        <v/>
      </c>
      <c r="G140" s="9"/>
      <c r="H140" s="9"/>
      <c r="I140" s="9"/>
      <c r="J140" s="9" t="str">
        <f t="shared" ref="J140:K140" si="259">IF(E140 = TRUE, 1, IF(E140 = "", "", 0))</f>
        <v/>
      </c>
      <c r="K140" s="9" t="str">
        <f t="shared" si="259"/>
        <v/>
      </c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 t="s">
        <v>269</v>
      </c>
      <c r="B141" s="9" t="s">
        <v>270</v>
      </c>
      <c r="C141" s="9" t="s">
        <v>271</v>
      </c>
      <c r="D141" s="9"/>
      <c r="E141" s="9" t="str">
        <f>IF(('Classification-Dawson'!E67 &lt;&gt; "") * ('Classification-Chris'!E67 &lt;&gt; ""), IF(('Classification-Dawson'!E67 &lt;&gt; 'Classification-Chris'!E67), FALSE, TRUE), "")</f>
        <v/>
      </c>
      <c r="F141" s="9" t="str">
        <f>IF(('Classification-Dawson'!F67 &lt;&gt; "") * ('Classification-Chris'!F67 &lt;&gt; ""), IF(('Classification-Dawson'!F67 &lt;&gt; 'Classification-Chris'!F67), FALSE, TRUE), "")</f>
        <v/>
      </c>
      <c r="G141" s="9"/>
      <c r="H141" s="9"/>
      <c r="I141" s="9"/>
      <c r="J141" s="9" t="str">
        <f t="shared" ref="J141:K141" si="260">IF(E141 = TRUE, 1, IF(E141 = "", "", 0))</f>
        <v/>
      </c>
      <c r="K141" s="9" t="str">
        <f t="shared" si="260"/>
        <v/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 t="s">
        <v>272</v>
      </c>
      <c r="B142" s="9" t="s">
        <v>273</v>
      </c>
      <c r="C142" s="9" t="s">
        <v>274</v>
      </c>
      <c r="D142" s="9"/>
      <c r="E142" s="9" t="str">
        <f>IF(('Classification-Dawson'!E68 &lt;&gt; "") * ('Classification-Chris'!E68 &lt;&gt; ""), IF(('Classification-Dawson'!E68 &lt;&gt; 'Classification-Chris'!E68), FALSE, TRUE), "")</f>
        <v/>
      </c>
      <c r="F142" s="9" t="str">
        <f>IF(('Classification-Dawson'!F68 &lt;&gt; "") * ('Classification-Chris'!F68 &lt;&gt; ""), IF(('Classification-Dawson'!F68 &lt;&gt; 'Classification-Chris'!F68), FALSE, TRUE), "")</f>
        <v/>
      </c>
      <c r="G142" s="9"/>
      <c r="H142" s="9"/>
      <c r="I142" s="9"/>
      <c r="J142" s="9" t="str">
        <f t="shared" ref="J142:K142" si="261">IF(E142 = TRUE, 1, IF(E142 = "", "", 0))</f>
        <v/>
      </c>
      <c r="K142" s="9" t="str">
        <f t="shared" si="261"/>
        <v/>
      </c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 t="s">
        <v>287</v>
      </c>
      <c r="B143" s="9" t="s">
        <v>288</v>
      </c>
      <c r="C143" s="9" t="s">
        <v>289</v>
      </c>
      <c r="D143" s="9"/>
      <c r="E143" s="9" t="str">
        <f>IF(('Classification-Dawson'!E72 &lt;&gt; "") * ('Classification-Chris'!E72 &lt;&gt; ""), IF(('Classification-Dawson'!E72 &lt;&gt; 'Classification-Chris'!E72), FALSE, TRUE), "")</f>
        <v/>
      </c>
      <c r="F143" s="9" t="str">
        <f>IF(('Classification-Dawson'!F72 &lt;&gt; "") * ('Classification-Chris'!F72 &lt;&gt; ""), IF(('Classification-Dawson'!F72 &lt;&gt; 'Classification-Chris'!F72), FALSE, TRUE), "")</f>
        <v/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 t="s">
        <v>305</v>
      </c>
      <c r="B144" s="9" t="s">
        <v>306</v>
      </c>
      <c r="C144" s="9" t="s">
        <v>307</v>
      </c>
      <c r="D144" s="9"/>
      <c r="E144" s="9" t="str">
        <f>IF(('Classification-Dawson'!E77 &lt;&gt; "") * ('Classification-Chris'!E77 &lt;&gt; ""), IF(('Classification-Dawson'!E77 &lt;&gt; 'Classification-Chris'!E77), FALSE, TRUE), "")</f>
        <v/>
      </c>
      <c r="F144" s="9" t="str">
        <f>IF(('Classification-Dawson'!F77 &lt;&gt; "") * ('Classification-Chris'!F77 &lt;&gt; ""), IF(('Classification-Dawson'!F77 &lt;&gt; 'Classification-Chris'!F77), FALSE, TRUE), "")</f>
        <v/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 t="s">
        <v>316</v>
      </c>
      <c r="B145" s="9" t="s">
        <v>317</v>
      </c>
      <c r="C145" s="9" t="s">
        <v>318</v>
      </c>
      <c r="D145" s="9"/>
      <c r="E145" s="9" t="str">
        <f>IF(('Classification-Dawson'!E80 &lt;&gt; "") * ('Classification-Chris'!E80 &lt;&gt; ""), IF(('Classification-Dawson'!E80 &lt;&gt; 'Classification-Chris'!E80), FALSE, TRUE), "")</f>
        <v/>
      </c>
      <c r="F145" s="9" t="str">
        <f>IF(('Classification-Dawson'!F80 &lt;&gt; "") * ('Classification-Chris'!F80 &lt;&gt; ""), IF(('Classification-Dawson'!F80 &lt;&gt; 'Classification-Chris'!F80), FALSE, TRUE), "")</f>
        <v/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 t="s">
        <v>319</v>
      </c>
      <c r="B146" s="9" t="s">
        <v>320</v>
      </c>
      <c r="C146" s="9" t="s">
        <v>321</v>
      </c>
      <c r="D146" s="9"/>
      <c r="E146" s="9" t="str">
        <f>IF(('Classification-Dawson'!E81 &lt;&gt; "") * ('Classification-Chris'!E81 &lt;&gt; ""), IF(('Classification-Dawson'!E81 &lt;&gt; 'Classification-Chris'!E81), FALSE, TRUE), "")</f>
        <v/>
      </c>
      <c r="F146" s="9" t="str">
        <f>IF(('Classification-Dawson'!F81 &lt;&gt; "") * ('Classification-Chris'!F81 &lt;&gt; ""), IF(('Classification-Dawson'!F81 &lt;&gt; 'Classification-Chris'!F81), FALSE, TRUE), "")</f>
        <v/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 t="s">
        <v>322</v>
      </c>
      <c r="B147" s="9" t="s">
        <v>323</v>
      </c>
      <c r="C147" s="9" t="s">
        <v>324</v>
      </c>
      <c r="D147" s="9"/>
      <c r="E147" s="9" t="str">
        <f>IF(('Classification-Dawson'!E82 &lt;&gt; "") * ('Classification-Chris'!E82 &lt;&gt; ""), IF(('Classification-Dawson'!E82 &lt;&gt; 'Classification-Chris'!E82), FALSE, TRUE), "")</f>
        <v/>
      </c>
      <c r="F147" s="9" t="str">
        <f>IF(('Classification-Dawson'!F82 &lt;&gt; "") * ('Classification-Chris'!F82 &lt;&gt; ""), IF(('Classification-Dawson'!F82 &lt;&gt; 'Classification-Chris'!F82), FALSE, TRUE), "")</f>
        <v/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 t="s">
        <v>325</v>
      </c>
      <c r="B148" s="9" t="s">
        <v>326</v>
      </c>
      <c r="C148" s="9" t="s">
        <v>327</v>
      </c>
      <c r="D148" s="9"/>
      <c r="E148" s="9" t="str">
        <f>IF(('Classification-Dawson'!E83 &lt;&gt; "") * ('Classification-Chris'!E83 &lt;&gt; ""), IF(('Classification-Dawson'!E83 &lt;&gt; 'Classification-Chris'!E83), FALSE, TRUE), "")</f>
        <v/>
      </c>
      <c r="F148" s="9" t="str">
        <f>IF(('Classification-Dawson'!F83 &lt;&gt; "") * ('Classification-Chris'!F83 &lt;&gt; ""), IF(('Classification-Dawson'!F83 &lt;&gt; 'Classification-Chris'!F83), FALSE, TRUE), "")</f>
        <v/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 t="s">
        <v>328</v>
      </c>
      <c r="B149" s="9" t="s">
        <v>329</v>
      </c>
      <c r="C149" s="9" t="s">
        <v>330</v>
      </c>
      <c r="D149" s="9"/>
      <c r="E149" s="9" t="str">
        <f>IF(('Classification-Dawson'!E84 &lt;&gt; "") * ('Classification-Chris'!E84 &lt;&gt; ""), IF(('Classification-Dawson'!E84 &lt;&gt; 'Classification-Chris'!E84), FALSE, TRUE), "")</f>
        <v/>
      </c>
      <c r="F149" s="9" t="str">
        <f>IF(('Classification-Dawson'!F84 &lt;&gt; "") * ('Classification-Chris'!F84 &lt;&gt; ""), IF(('Classification-Dawson'!F84 &lt;&gt; 'Classification-Chris'!F84), FALSE, TRUE), "")</f>
        <v/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 t="s">
        <v>331</v>
      </c>
      <c r="B150" s="9" t="s">
        <v>332</v>
      </c>
      <c r="C150" s="9" t="s">
        <v>333</v>
      </c>
      <c r="D150" s="9"/>
      <c r="E150" s="9" t="str">
        <f>IF(('Classification-Dawson'!E85 &lt;&gt; "") * ('Classification-Chris'!E85 &lt;&gt; ""), IF(('Classification-Dawson'!E85 &lt;&gt; 'Classification-Chris'!E85), FALSE, TRUE), "")</f>
        <v/>
      </c>
      <c r="F150" s="9" t="str">
        <f>IF(('Classification-Dawson'!F85 &lt;&gt; "") * ('Classification-Chris'!F85 &lt;&gt; ""), IF(('Classification-Dawson'!F85 &lt;&gt; 'Classification-Chris'!F85), FALSE, TRUE), "")</f>
        <v/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 t="s">
        <v>334</v>
      </c>
      <c r="B151" s="9" t="s">
        <v>335</v>
      </c>
      <c r="C151" s="9" t="s">
        <v>336</v>
      </c>
      <c r="D151" s="9"/>
      <c r="E151" s="9" t="str">
        <f>IF(('Classification-Dawson'!E86 &lt;&gt; "") * ('Classification-Chris'!E86 &lt;&gt; ""), IF(('Classification-Dawson'!E86 &lt;&gt; 'Classification-Chris'!E86), FALSE, TRUE), "")</f>
        <v/>
      </c>
      <c r="F151" s="9" t="str">
        <f>IF(('Classification-Dawson'!F86 &lt;&gt; "") * ('Classification-Chris'!F86 &lt;&gt; ""), IF(('Classification-Dawson'!F86 &lt;&gt; 'Classification-Chris'!F86), FALSE, TRUE), "")</f>
        <v/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 t="s">
        <v>337</v>
      </c>
      <c r="B152" s="9" t="s">
        <v>338</v>
      </c>
      <c r="C152" s="9" t="s">
        <v>339</v>
      </c>
      <c r="D152" s="9"/>
      <c r="E152" s="9" t="str">
        <f>IF(('Classification-Dawson'!E87 &lt;&gt; "") * ('Classification-Chris'!E87 &lt;&gt; ""), IF(('Classification-Dawson'!E87 &lt;&gt; 'Classification-Chris'!E87), FALSE, TRUE), "")</f>
        <v/>
      </c>
      <c r="F152" s="9" t="str">
        <f>IF(('Classification-Dawson'!F87 &lt;&gt; "") * ('Classification-Chris'!F87 &lt;&gt; ""), IF(('Classification-Dawson'!F87 &lt;&gt; 'Classification-Chris'!F87), FALSE, TRUE), "")</f>
        <v/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 t="s">
        <v>341</v>
      </c>
      <c r="B153" s="9" t="s">
        <v>342</v>
      </c>
      <c r="C153" s="9" t="s">
        <v>343</v>
      </c>
      <c r="D153" s="9"/>
      <c r="E153" s="9" t="str">
        <f>IF(('Classification-Dawson'!E88 &lt;&gt; "") * ('Classification-Chris'!E88 &lt;&gt; ""), IF(('Classification-Dawson'!E88 &lt;&gt; 'Classification-Chris'!E88), FALSE, TRUE), "")</f>
        <v/>
      </c>
      <c r="F153" s="9" t="str">
        <f>IF(('Classification-Dawson'!F88 &lt;&gt; "") * ('Classification-Chris'!F88 &lt;&gt; ""), IF(('Classification-Dawson'!F88 &lt;&gt; 'Classification-Chris'!F88), FALSE, TRUE), "")</f>
        <v/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 t="s">
        <v>344</v>
      </c>
      <c r="B154" s="9" t="s">
        <v>345</v>
      </c>
      <c r="C154" s="9" t="s">
        <v>346</v>
      </c>
      <c r="D154" s="9"/>
      <c r="E154" s="9" t="str">
        <f>IF(('Classification-Dawson'!E89 &lt;&gt; "") * ('Classification-Chris'!E89 &lt;&gt; ""), IF(('Classification-Dawson'!E89 &lt;&gt; 'Classification-Chris'!E89), FALSE, TRUE), "")</f>
        <v/>
      </c>
      <c r="F154" s="9" t="str">
        <f>IF(('Classification-Dawson'!F89 &lt;&gt; "") * ('Classification-Chris'!F89 &lt;&gt; ""), IF(('Classification-Dawson'!F89 &lt;&gt; 'Classification-Chris'!F89), FALSE, TRUE), "")</f>
        <v/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 t="s">
        <v>347</v>
      </c>
      <c r="B155" s="9" t="s">
        <v>348</v>
      </c>
      <c r="C155" s="9" t="s">
        <v>349</v>
      </c>
      <c r="D155" s="9"/>
      <c r="E155" s="9" t="str">
        <f>IF(('Classification-Dawson'!E90 &lt;&gt; "") * ('Classification-Chris'!E90 &lt;&gt; ""), IF(('Classification-Dawson'!E90 &lt;&gt; 'Classification-Chris'!E90), FALSE, TRUE), "")</f>
        <v/>
      </c>
      <c r="F155" s="9" t="str">
        <f>IF(('Classification-Dawson'!F90 &lt;&gt; "") * ('Classification-Chris'!F90 &lt;&gt; ""), IF(('Classification-Dawson'!F90 &lt;&gt; 'Classification-Chris'!F90), FALSE, TRUE), "")</f>
        <v/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 t="s">
        <v>350</v>
      </c>
      <c r="B156" s="9" t="s">
        <v>351</v>
      </c>
      <c r="C156" s="9" t="s">
        <v>352</v>
      </c>
      <c r="D156" s="9"/>
      <c r="E156" s="9" t="str">
        <f>IF(('Classification-Dawson'!E91 &lt;&gt; "") * ('Classification-Chris'!E91 &lt;&gt; ""), IF(('Classification-Dawson'!E91 &lt;&gt; 'Classification-Chris'!E91), FALSE, TRUE), "")</f>
        <v/>
      </c>
      <c r="F156" s="9" t="str">
        <f>IF(('Classification-Dawson'!F91 &lt;&gt; "") * ('Classification-Chris'!F91 &lt;&gt; ""), IF(('Classification-Dawson'!F91 &lt;&gt; 'Classification-Chris'!F91), FALSE, TRUE), "")</f>
        <v/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 t="s">
        <v>353</v>
      </c>
      <c r="B157" s="9" t="s">
        <v>354</v>
      </c>
      <c r="C157" s="9" t="s">
        <v>355</v>
      </c>
      <c r="D157" s="9"/>
      <c r="E157" s="9" t="str">
        <f>IF(('Classification-Dawson'!E92 &lt;&gt; "") * ('Classification-Chris'!E92 &lt;&gt; ""), IF(('Classification-Dawson'!E92 &lt;&gt; 'Classification-Chris'!E92), FALSE, TRUE), "")</f>
        <v/>
      </c>
      <c r="F157" s="9" t="str">
        <f>IF(('Classification-Dawson'!F92 &lt;&gt; "") * ('Classification-Chris'!F92 &lt;&gt; ""), IF(('Classification-Dawson'!F92 &lt;&gt; 'Classification-Chris'!F92), FALSE, TRUE), "")</f>
        <v/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 t="s">
        <v>356</v>
      </c>
      <c r="B158" s="9" t="s">
        <v>357</v>
      </c>
      <c r="C158" s="9" t="s">
        <v>358</v>
      </c>
      <c r="D158" s="9"/>
      <c r="E158" s="9" t="str">
        <f>IF(('Classification-Dawson'!E93 &lt;&gt; "") * ('Classification-Chris'!E93 &lt;&gt; ""), IF(('Classification-Dawson'!E93 &lt;&gt; 'Classification-Chris'!E93), FALSE, TRUE), "")</f>
        <v/>
      </c>
      <c r="F158" s="9" t="str">
        <f>IF(('Classification-Dawson'!F93 &lt;&gt; "") * ('Classification-Chris'!F93 &lt;&gt; ""), IF(('Classification-Dawson'!F93 &lt;&gt; 'Classification-Chris'!F93), FALSE, TRUE), "")</f>
        <v/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 t="s">
        <v>359</v>
      </c>
      <c r="B159" s="9" t="s">
        <v>360</v>
      </c>
      <c r="C159" s="9" t="s">
        <v>361</v>
      </c>
      <c r="D159" s="9"/>
      <c r="E159" s="9" t="str">
        <f>IF(('Classification-Dawson'!E94 &lt;&gt; "") * ('Classification-Chris'!E94 &lt;&gt; ""), IF(('Classification-Dawson'!E94 &lt;&gt; 'Classification-Chris'!E94), FALSE, TRUE), "")</f>
        <v/>
      </c>
      <c r="F159" s="9" t="str">
        <f>IF(('Classification-Dawson'!F94 &lt;&gt; "") * ('Classification-Chris'!F94 &lt;&gt; ""), IF(('Classification-Dawson'!F94 &lt;&gt; 'Classification-Chris'!F94), FALSE, TRUE), "")</f>
        <v/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 t="s">
        <v>362</v>
      </c>
      <c r="B160" s="9" t="s">
        <v>363</v>
      </c>
      <c r="C160" s="9" t="s">
        <v>364</v>
      </c>
      <c r="D160" s="9"/>
      <c r="E160" s="9" t="str">
        <f>IF(('Classification-Dawson'!E95 &lt;&gt; "") * ('Classification-Chris'!E95 &lt;&gt; ""), IF(('Classification-Dawson'!E95 &lt;&gt; 'Classification-Chris'!E95), FALSE, TRUE), "")</f>
        <v/>
      </c>
      <c r="F160" s="9" t="str">
        <f>IF(('Classification-Dawson'!F95 &lt;&gt; "") * ('Classification-Chris'!F95 &lt;&gt; ""), IF(('Classification-Dawson'!F95 &lt;&gt; 'Classification-Chris'!F95), FALSE, TRUE), "")</f>
        <v/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 t="s">
        <v>365</v>
      </c>
      <c r="B161" s="9" t="s">
        <v>366</v>
      </c>
      <c r="C161" s="9" t="s">
        <v>367</v>
      </c>
      <c r="D161" s="9"/>
      <c r="E161" s="9" t="str">
        <f>IF(('Classification-Dawson'!E96 &lt;&gt; "") * ('Classification-Chris'!E96 &lt;&gt; ""), IF(('Classification-Dawson'!E96 &lt;&gt; 'Classification-Chris'!E96), FALSE, TRUE), "")</f>
        <v/>
      </c>
      <c r="F161" s="9" t="str">
        <f>IF(('Classification-Dawson'!F96 &lt;&gt; "") * ('Classification-Chris'!F96 &lt;&gt; ""), IF(('Classification-Dawson'!F96 &lt;&gt; 'Classification-Chris'!F96), FALSE, TRUE), "")</f>
        <v/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 t="s">
        <v>368</v>
      </c>
      <c r="B162" s="9" t="s">
        <v>369</v>
      </c>
      <c r="C162" s="9" t="s">
        <v>370</v>
      </c>
      <c r="D162" s="9"/>
      <c r="E162" s="9" t="str">
        <f>IF(('Classification-Dawson'!E97 &lt;&gt; "") * ('Classification-Chris'!E97 &lt;&gt; ""), IF(('Classification-Dawson'!E97 &lt;&gt; 'Classification-Chris'!E97), FALSE, TRUE), "")</f>
        <v/>
      </c>
      <c r="F162" s="9" t="str">
        <f>IF(('Classification-Dawson'!F97 &lt;&gt; "") * ('Classification-Chris'!F97 &lt;&gt; ""), IF(('Classification-Dawson'!F97 &lt;&gt; 'Classification-Chris'!F97), FALSE, TRUE), "")</f>
        <v/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 t="s">
        <v>371</v>
      </c>
      <c r="B163" s="9" t="s">
        <v>372</v>
      </c>
      <c r="C163" s="9" t="s">
        <v>373</v>
      </c>
      <c r="D163" s="9"/>
      <c r="E163" s="9" t="str">
        <f>IF(('Classification-Dawson'!E98 &lt;&gt; "") * ('Classification-Chris'!E98 &lt;&gt; ""), IF(('Classification-Dawson'!E98 &lt;&gt; 'Classification-Chris'!E98), FALSE, TRUE), "")</f>
        <v/>
      </c>
      <c r="F163" s="9" t="str">
        <f>IF(('Classification-Dawson'!F98 &lt;&gt; "") * ('Classification-Chris'!F98 &lt;&gt; ""), IF(('Classification-Dawson'!F98 &lt;&gt; 'Classification-Chris'!F98), FALSE, TRUE), "")</f>
        <v/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 t="s">
        <v>374</v>
      </c>
      <c r="B164" s="9" t="s">
        <v>375</v>
      </c>
      <c r="C164" s="9" t="s">
        <v>376</v>
      </c>
      <c r="D164" s="9"/>
      <c r="E164" s="9" t="str">
        <f>IF(('Classification-Dawson'!E99 &lt;&gt; "") * ('Classification-Chris'!E99 &lt;&gt; ""), IF(('Classification-Dawson'!E99 &lt;&gt; 'Classification-Chris'!E99), FALSE, TRUE), "")</f>
        <v/>
      </c>
      <c r="F164" s="9" t="str">
        <f>IF(('Classification-Dawson'!F99 &lt;&gt; "") * ('Classification-Chris'!F99 &lt;&gt; ""), IF(('Classification-Dawson'!F99 &lt;&gt; 'Classification-Chris'!F99), FALSE, TRUE), "")</f>
        <v/>
      </c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 t="s">
        <v>377</v>
      </c>
      <c r="B165" s="9" t="s">
        <v>378</v>
      </c>
      <c r="C165" s="9" t="s">
        <v>379</v>
      </c>
      <c r="D165" s="9"/>
      <c r="E165" s="9" t="str">
        <f>IF(('Classification-Dawson'!E100 &lt;&gt; "") * ('Classification-Chris'!E100 &lt;&gt; ""), IF(('Classification-Dawson'!E100 &lt;&gt; 'Classification-Chris'!E100), FALSE, TRUE), "")</f>
        <v/>
      </c>
      <c r="F165" s="9" t="str">
        <f>IF(('Classification-Dawson'!F100 &lt;&gt; "") * ('Classification-Chris'!F100 &lt;&gt; ""), IF(('Classification-Dawson'!F100 &lt;&gt; 'Classification-Chris'!F100), FALSE, TRUE), "")</f>
        <v/>
      </c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 t="s">
        <v>380</v>
      </c>
      <c r="B166" s="9" t="s">
        <v>381</v>
      </c>
      <c r="C166" s="9" t="s">
        <v>382</v>
      </c>
      <c r="D166" s="9"/>
      <c r="E166" s="9" t="str">
        <f>IF(('Classification-Dawson'!E101 &lt;&gt; "") * ('Classification-Chris'!E101 &lt;&gt; ""), IF(('Classification-Dawson'!E101 &lt;&gt; 'Classification-Chris'!E101), FALSE, TRUE), "")</f>
        <v/>
      </c>
      <c r="F166" s="9" t="str">
        <f>IF(('Classification-Dawson'!F101 &lt;&gt; "") * ('Classification-Chris'!F101 &lt;&gt; ""), IF(('Classification-Dawson'!F101 &lt;&gt; 'Classification-Chris'!F101), FALSE, TRUE), "")</f>
        <v/>
      </c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 t="s">
        <v>383</v>
      </c>
      <c r="B167" s="9" t="s">
        <v>384</v>
      </c>
      <c r="C167" s="9" t="s">
        <v>385</v>
      </c>
      <c r="D167" s="9"/>
      <c r="E167" s="9" t="str">
        <f>IF(('Classification-Dawson'!E102 &lt;&gt; "") * ('Classification-Chris'!E102 &lt;&gt; ""), IF(('Classification-Dawson'!E102 &lt;&gt; 'Classification-Chris'!E102), FALSE, TRUE), "")</f>
        <v/>
      </c>
      <c r="F167" s="9" t="str">
        <f>IF(('Classification-Dawson'!F102 &lt;&gt; "") * ('Classification-Chris'!F102 &lt;&gt; ""), IF(('Classification-Dawson'!F102 &lt;&gt; 'Classification-Chris'!F102), FALSE, TRUE), "")</f>
        <v/>
      </c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 t="s">
        <v>386</v>
      </c>
      <c r="B168" s="9" t="s">
        <v>387</v>
      </c>
      <c r="C168" s="9" t="s">
        <v>388</v>
      </c>
      <c r="D168" s="9"/>
      <c r="E168" s="9" t="str">
        <f>IF(('Classification-Dawson'!E103 &lt;&gt; "") * ('Classification-Chris'!E103 &lt;&gt; ""), IF(('Classification-Dawson'!E103 &lt;&gt; 'Classification-Chris'!E103), FALSE, TRUE), "")</f>
        <v/>
      </c>
      <c r="F168" s="9" t="str">
        <f>IF(('Classification-Dawson'!F103 &lt;&gt; "") * ('Classification-Chris'!F103 &lt;&gt; ""), IF(('Classification-Dawson'!F103 &lt;&gt; 'Classification-Chris'!F103), FALSE, TRUE), "")</f>
        <v/>
      </c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 t="s">
        <v>389</v>
      </c>
      <c r="B169" s="9" t="s">
        <v>390</v>
      </c>
      <c r="C169" s="9" t="s">
        <v>391</v>
      </c>
      <c r="D169" s="9"/>
      <c r="E169" s="9" t="str">
        <f>IF(('Classification-Dawson'!E104 &lt;&gt; "") * ('Classification-Chris'!E104 &lt;&gt; ""), IF(('Classification-Dawson'!E104 &lt;&gt; 'Classification-Chris'!E104), FALSE, TRUE), "")</f>
        <v/>
      </c>
      <c r="F169" s="9" t="str">
        <f>IF(('Classification-Dawson'!F104 &lt;&gt; "") * ('Classification-Chris'!F104 &lt;&gt; ""), IF(('Classification-Dawson'!F104 &lt;&gt; 'Classification-Chris'!F104), FALSE, TRUE), "")</f>
        <v/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 t="s">
        <v>392</v>
      </c>
      <c r="B170" s="9" t="s">
        <v>393</v>
      </c>
      <c r="C170" s="9" t="s">
        <v>394</v>
      </c>
      <c r="D170" s="9"/>
      <c r="E170" s="9" t="str">
        <f>IF(('Classification-Dawson'!E105 &lt;&gt; "") * ('Classification-Chris'!E105 &lt;&gt; ""), IF(('Classification-Dawson'!E105 &lt;&gt; 'Classification-Chris'!E105), FALSE, TRUE), "")</f>
        <v/>
      </c>
      <c r="F170" s="9" t="str">
        <f>IF(('Classification-Dawson'!F105 &lt;&gt; "") * ('Classification-Chris'!F105 &lt;&gt; ""), IF(('Classification-Dawson'!F105 &lt;&gt; 'Classification-Chris'!F105), FALSE, TRUE), "")</f>
        <v/>
      </c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 t="s">
        <v>395</v>
      </c>
      <c r="B171" s="9" t="s">
        <v>396</v>
      </c>
      <c r="C171" s="9" t="s">
        <v>397</v>
      </c>
      <c r="D171" s="9"/>
      <c r="E171" s="9" t="str">
        <f>IF(('Classification-Dawson'!E106 &lt;&gt; "") * ('Classification-Chris'!E106 &lt;&gt; ""), IF(('Classification-Dawson'!E106 &lt;&gt; 'Classification-Chris'!E106), FALSE, TRUE), "")</f>
        <v/>
      </c>
      <c r="F171" s="9" t="str">
        <f>IF(('Classification-Dawson'!F106 &lt;&gt; "") * ('Classification-Chris'!F106 &lt;&gt; ""), IF(('Classification-Dawson'!F106 &lt;&gt; 'Classification-Chris'!F106), FALSE, TRUE), "")</f>
        <v/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 t="s">
        <v>398</v>
      </c>
      <c r="B172" s="9" t="s">
        <v>399</v>
      </c>
      <c r="C172" s="9" t="s">
        <v>400</v>
      </c>
      <c r="D172" s="9"/>
      <c r="E172" s="9" t="str">
        <f>IF(('Classification-Dawson'!E107 &lt;&gt; "") * ('Classification-Chris'!E107 &lt;&gt; ""), IF(('Classification-Dawson'!E107 &lt;&gt; 'Classification-Chris'!E107), FALSE, TRUE), "")</f>
        <v/>
      </c>
      <c r="F172" s="9" t="str">
        <f>IF(('Classification-Dawson'!F107 &lt;&gt; "") * ('Classification-Chris'!F107 &lt;&gt; ""), IF(('Classification-Dawson'!F107 &lt;&gt; 'Classification-Chris'!F107), FALSE, TRUE), "")</f>
        <v/>
      </c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 t="s">
        <v>401</v>
      </c>
      <c r="B173" s="9" t="s">
        <v>402</v>
      </c>
      <c r="C173" s="9" t="s">
        <v>403</v>
      </c>
      <c r="D173" s="9"/>
      <c r="E173" s="9" t="str">
        <f>IF(('Classification-Dawson'!E108 &lt;&gt; "") * ('Classification-Chris'!E108 &lt;&gt; ""), IF(('Classification-Dawson'!E108 &lt;&gt; 'Classification-Chris'!E108), FALSE, TRUE), "")</f>
        <v/>
      </c>
      <c r="F173" s="9" t="str">
        <f>IF(('Classification-Dawson'!F108 &lt;&gt; "") * ('Classification-Chris'!F108 &lt;&gt; ""), IF(('Classification-Dawson'!F108 &lt;&gt; 'Classification-Chris'!F108), FALSE, TRUE), "")</f>
        <v/>
      </c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 t="s">
        <v>404</v>
      </c>
      <c r="B174" s="9" t="s">
        <v>405</v>
      </c>
      <c r="C174" s="9" t="s">
        <v>406</v>
      </c>
      <c r="D174" s="9"/>
      <c r="E174" s="9" t="str">
        <f>IF(('Classification-Dawson'!E109 &lt;&gt; "") * ('Classification-Chris'!E109 &lt;&gt; ""), IF(('Classification-Dawson'!E109 &lt;&gt; 'Classification-Chris'!E109), FALSE, TRUE), "")</f>
        <v/>
      </c>
      <c r="F174" s="9" t="str">
        <f>IF(('Classification-Dawson'!F109 &lt;&gt; "") * ('Classification-Chris'!F109 &lt;&gt; ""), IF(('Classification-Dawson'!F109 &lt;&gt; 'Classification-Chris'!F109), FALSE, TRUE), "")</f>
        <v/>
      </c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 t="s">
        <v>407</v>
      </c>
      <c r="B175" s="9" t="s">
        <v>408</v>
      </c>
      <c r="C175" s="9" t="s">
        <v>409</v>
      </c>
      <c r="D175" s="9"/>
      <c r="E175" s="9" t="str">
        <f>IF(('Classification-Dawson'!E110 &lt;&gt; "") * ('Classification-Chris'!E110 &lt;&gt; ""), IF(('Classification-Dawson'!E110 &lt;&gt; 'Classification-Chris'!E110), FALSE, TRUE), "")</f>
        <v/>
      </c>
      <c r="F175" s="9" t="str">
        <f>IF(('Classification-Dawson'!F110 &lt;&gt; "") * ('Classification-Chris'!F110 &lt;&gt; ""), IF(('Classification-Dawson'!F110 &lt;&gt; 'Classification-Chris'!F110), FALSE, TRUE), "")</f>
        <v/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 t="s">
        <v>410</v>
      </c>
      <c r="B176" s="9" t="s">
        <v>411</v>
      </c>
      <c r="C176" s="9" t="s">
        <v>412</v>
      </c>
      <c r="D176" s="9"/>
      <c r="E176" s="9" t="str">
        <f>IF(('Classification-Dawson'!E111 &lt;&gt; "") * ('Classification-Chris'!E111 &lt;&gt; ""), IF(('Classification-Dawson'!E111 &lt;&gt; 'Classification-Chris'!E111), FALSE, TRUE), "")</f>
        <v/>
      </c>
      <c r="F176" s="9" t="str">
        <f>IF(('Classification-Dawson'!F111 &lt;&gt; "") * ('Classification-Chris'!F111 &lt;&gt; ""), IF(('Classification-Dawson'!F111 &lt;&gt; 'Classification-Chris'!F111), FALSE, TRUE), "")</f>
        <v/>
      </c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 t="s">
        <v>413</v>
      </c>
      <c r="B177" s="9" t="s">
        <v>414</v>
      </c>
      <c r="C177" s="9" t="s">
        <v>415</v>
      </c>
      <c r="D177" s="9"/>
      <c r="E177" s="9" t="str">
        <f>IF(('Classification-Dawson'!E112 &lt;&gt; "") * ('Classification-Chris'!E112 &lt;&gt; ""), IF(('Classification-Dawson'!E112 &lt;&gt; 'Classification-Chris'!E112), FALSE, TRUE), "")</f>
        <v/>
      </c>
      <c r="F177" s="9" t="str">
        <f>IF(('Classification-Dawson'!F112 &lt;&gt; "") * ('Classification-Chris'!F112 &lt;&gt; ""), IF(('Classification-Dawson'!F112 &lt;&gt; 'Classification-Chris'!F112), FALSE, TRUE), "")</f>
        <v/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 t="s">
        <v>416</v>
      </c>
      <c r="B178" s="9" t="s">
        <v>417</v>
      </c>
      <c r="C178" s="9" t="s">
        <v>418</v>
      </c>
      <c r="D178" s="9"/>
      <c r="E178" s="9" t="str">
        <f>IF(('Classification-Dawson'!E113 &lt;&gt; "") * ('Classification-Chris'!E113 &lt;&gt; ""), IF(('Classification-Dawson'!E113 &lt;&gt; 'Classification-Chris'!E113), FALSE, TRUE), "")</f>
        <v/>
      </c>
      <c r="F178" s="9" t="str">
        <f>IF(('Classification-Dawson'!F113 &lt;&gt; "") * ('Classification-Chris'!F113 &lt;&gt; ""), IF(('Classification-Dawson'!F113 &lt;&gt; 'Classification-Chris'!F113), FALSE, TRUE), "")</f>
        <v/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 t="s">
        <v>419</v>
      </c>
      <c r="B179" s="9" t="s">
        <v>420</v>
      </c>
      <c r="C179" s="9" t="s">
        <v>421</v>
      </c>
      <c r="D179" s="9"/>
      <c r="E179" s="9" t="str">
        <f>IF(('Classification-Dawson'!E114 &lt;&gt; "") * ('Classification-Chris'!E114 &lt;&gt; ""), IF(('Classification-Dawson'!E114 &lt;&gt; 'Classification-Chris'!E114), FALSE, TRUE), "")</f>
        <v/>
      </c>
      <c r="F179" s="9" t="str">
        <f>IF(('Classification-Dawson'!F114 &lt;&gt; "") * ('Classification-Chris'!F114 &lt;&gt; ""), IF(('Classification-Dawson'!F114 &lt;&gt; 'Classification-Chris'!F114), FALSE, TRUE), "")</f>
        <v/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 t="s">
        <v>422</v>
      </c>
      <c r="B180" s="9" t="s">
        <v>423</v>
      </c>
      <c r="C180" s="9" t="s">
        <v>424</v>
      </c>
      <c r="D180" s="9"/>
      <c r="E180" s="9" t="str">
        <f>IF(('Classification-Dawson'!E115 &lt;&gt; "") * ('Classification-Chris'!E115 &lt;&gt; ""), IF(('Classification-Dawson'!E115 &lt;&gt; 'Classification-Chris'!E115), FALSE, TRUE), "")</f>
        <v/>
      </c>
      <c r="F180" s="9" t="str">
        <f>IF(('Classification-Dawson'!F115 &lt;&gt; "") * ('Classification-Chris'!F115 &lt;&gt; ""), IF(('Classification-Dawson'!F115 &lt;&gt; 'Classification-Chris'!F115), FALSE, TRUE), "")</f>
        <v/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 t="s">
        <v>425</v>
      </c>
      <c r="B181" s="9" t="s">
        <v>426</v>
      </c>
      <c r="C181" s="9" t="s">
        <v>427</v>
      </c>
      <c r="D181" s="9"/>
      <c r="E181" s="9" t="str">
        <f>IF(('Classification-Dawson'!E116 &lt;&gt; "") * ('Classification-Chris'!E116 &lt;&gt; ""), IF(('Classification-Dawson'!E116 &lt;&gt; 'Classification-Chris'!E116), FALSE, TRUE), "")</f>
        <v/>
      </c>
      <c r="F181" s="9" t="str">
        <f>IF(('Classification-Dawson'!F116 &lt;&gt; "") * ('Classification-Chris'!F116 &lt;&gt; ""), IF(('Classification-Dawson'!F116 &lt;&gt; 'Classification-Chris'!F116), FALSE, TRUE), "")</f>
        <v/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 t="s">
        <v>428</v>
      </c>
      <c r="B182" s="9" t="s">
        <v>429</v>
      </c>
      <c r="C182" s="9" t="s">
        <v>430</v>
      </c>
      <c r="D182" s="9"/>
      <c r="E182" s="9" t="str">
        <f>IF(('Classification-Dawson'!E117 &lt;&gt; "") * ('Classification-Chris'!E117 &lt;&gt; ""), IF(('Classification-Dawson'!E117 &lt;&gt; 'Classification-Chris'!E117), FALSE, TRUE), "")</f>
        <v/>
      </c>
      <c r="F182" s="9" t="str">
        <f>IF(('Classification-Dawson'!F117 &lt;&gt; "") * ('Classification-Chris'!F117 &lt;&gt; ""), IF(('Classification-Dawson'!F117 &lt;&gt; 'Classification-Chris'!F117), FALSE, TRUE), "")</f>
        <v/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 t="s">
        <v>431</v>
      </c>
      <c r="B183" s="9" t="s">
        <v>432</v>
      </c>
      <c r="C183" s="9" t="s">
        <v>433</v>
      </c>
      <c r="D183" s="9"/>
      <c r="E183" s="9" t="str">
        <f>IF(('Classification-Dawson'!E118 &lt;&gt; "") * ('Classification-Chris'!E118 &lt;&gt; ""), IF(('Classification-Dawson'!E118 &lt;&gt; 'Classification-Chris'!E118), FALSE, TRUE), "")</f>
        <v/>
      </c>
      <c r="F183" s="9" t="str">
        <f>IF(('Classification-Dawson'!F118 &lt;&gt; "") * ('Classification-Chris'!F118 &lt;&gt; ""), IF(('Classification-Dawson'!F118 &lt;&gt; 'Classification-Chris'!F118), FALSE, TRUE), "")</f>
        <v/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 t="s">
        <v>434</v>
      </c>
      <c r="B184" s="9" t="s">
        <v>435</v>
      </c>
      <c r="C184" s="9" t="s">
        <v>436</v>
      </c>
      <c r="D184" s="9"/>
      <c r="E184" s="9" t="str">
        <f>IF(('Classification-Dawson'!E119 &lt;&gt; "") * ('Classification-Chris'!E119 &lt;&gt; ""), IF(('Classification-Dawson'!E119 &lt;&gt; 'Classification-Chris'!E119), FALSE, TRUE), "")</f>
        <v/>
      </c>
      <c r="F184" s="9" t="str">
        <f>IF(('Classification-Dawson'!F119 &lt;&gt; "") * ('Classification-Chris'!F119 &lt;&gt; ""), IF(('Classification-Dawson'!F119 &lt;&gt; 'Classification-Chris'!F119), FALSE, TRUE), "")</f>
        <v/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 t="s">
        <v>437</v>
      </c>
      <c r="B185" s="9" t="s">
        <v>438</v>
      </c>
      <c r="C185" s="9" t="s">
        <v>439</v>
      </c>
      <c r="D185" s="9"/>
      <c r="E185" s="9" t="str">
        <f>IF(('Classification-Dawson'!E120 &lt;&gt; "") * ('Classification-Chris'!E120 &lt;&gt; ""), IF(('Classification-Dawson'!E120 &lt;&gt; 'Classification-Chris'!E120), FALSE, TRUE), "")</f>
        <v/>
      </c>
      <c r="F185" s="9" t="str">
        <f>IF(('Classification-Dawson'!F120 &lt;&gt; "") * ('Classification-Chris'!F120 &lt;&gt; ""), IF(('Classification-Dawson'!F120 &lt;&gt; 'Classification-Chris'!F120), FALSE, TRUE), "")</f>
        <v/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 t="s">
        <v>440</v>
      </c>
      <c r="B186" s="9" t="s">
        <v>441</v>
      </c>
      <c r="C186" s="9" t="s">
        <v>442</v>
      </c>
      <c r="D186" s="9"/>
      <c r="E186" s="9" t="str">
        <f>IF(('Classification-Dawson'!E121 &lt;&gt; "") * ('Classification-Chris'!E121 &lt;&gt; ""), IF(('Classification-Dawson'!E121 &lt;&gt; 'Classification-Chris'!E121), FALSE, TRUE), "")</f>
        <v/>
      </c>
      <c r="F186" s="9" t="str">
        <f>IF(('Classification-Dawson'!F121 &lt;&gt; "") * ('Classification-Chris'!F121 &lt;&gt; ""), IF(('Classification-Dawson'!F121 &lt;&gt; 'Classification-Chris'!F121), FALSE, TRUE), "")</f>
        <v/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 t="s">
        <v>443</v>
      </c>
      <c r="B187" s="9" t="s">
        <v>444</v>
      </c>
      <c r="C187" s="9" t="s">
        <v>445</v>
      </c>
      <c r="D187" s="9"/>
      <c r="E187" s="9" t="str">
        <f>IF(('Classification-Dawson'!E122 &lt;&gt; "") * ('Classification-Chris'!E122 &lt;&gt; ""), IF(('Classification-Dawson'!E122 &lt;&gt; 'Classification-Chris'!E122), FALSE, TRUE), "")</f>
        <v/>
      </c>
      <c r="F187" s="9" t="str">
        <f>IF(('Classification-Dawson'!F122 &lt;&gt; "") * ('Classification-Chris'!F122 &lt;&gt; ""), IF(('Classification-Dawson'!F122 &lt;&gt; 'Classification-Chris'!F122), FALSE, TRUE), "")</f>
        <v/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 t="s">
        <v>446</v>
      </c>
      <c r="B188" s="9" t="s">
        <v>447</v>
      </c>
      <c r="C188" s="9" t="s">
        <v>448</v>
      </c>
      <c r="D188" s="9"/>
      <c r="E188" s="9" t="str">
        <f>IF(('Classification-Dawson'!E123 &lt;&gt; "") * ('Classification-Chris'!E123 &lt;&gt; ""), IF(('Classification-Dawson'!E123 &lt;&gt; 'Classification-Chris'!E123), FALSE, TRUE), "")</f>
        <v/>
      </c>
      <c r="F188" s="9" t="str">
        <f>IF(('Classification-Dawson'!F123 &lt;&gt; "") * ('Classification-Chris'!F123 &lt;&gt; ""), IF(('Classification-Dawson'!F123 &lt;&gt; 'Classification-Chris'!F123), FALSE, TRUE), "")</f>
        <v/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 t="s">
        <v>449</v>
      </c>
      <c r="B189" s="9" t="s">
        <v>450</v>
      </c>
      <c r="C189" s="9" t="s">
        <v>451</v>
      </c>
      <c r="D189" s="9"/>
      <c r="E189" s="9" t="str">
        <f>IF(('Classification-Dawson'!E124 &lt;&gt; "") * ('Classification-Chris'!E124 &lt;&gt; ""), IF(('Classification-Dawson'!E124 &lt;&gt; 'Classification-Chris'!E124), FALSE, TRUE), "")</f>
        <v/>
      </c>
      <c r="F189" s="9" t="str">
        <f>IF(('Classification-Dawson'!F124 &lt;&gt; "") * ('Classification-Chris'!F124 &lt;&gt; ""), IF(('Classification-Dawson'!F124 &lt;&gt; 'Classification-Chris'!F124), FALSE, TRUE), "")</f>
        <v/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 t="s">
        <v>452</v>
      </c>
      <c r="B190" s="9" t="s">
        <v>453</v>
      </c>
      <c r="C190" s="9" t="s">
        <v>454</v>
      </c>
      <c r="D190" s="9"/>
      <c r="E190" s="9" t="str">
        <f>IF(('Classification-Dawson'!E125 &lt;&gt; "") * ('Classification-Chris'!E125 &lt;&gt; ""), IF(('Classification-Dawson'!E125 &lt;&gt; 'Classification-Chris'!E125), FALSE, TRUE), "")</f>
        <v/>
      </c>
      <c r="F190" s="9" t="str">
        <f>IF(('Classification-Dawson'!F125 &lt;&gt; "") * ('Classification-Chris'!F125 &lt;&gt; ""), IF(('Classification-Dawson'!F125 &lt;&gt; 'Classification-Chris'!F125), FALSE, TRUE), "")</f>
        <v/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 t="s">
        <v>455</v>
      </c>
      <c r="B191" s="9" t="s">
        <v>456</v>
      </c>
      <c r="C191" s="9" t="s">
        <v>457</v>
      </c>
      <c r="D191" s="9"/>
      <c r="E191" s="9" t="str">
        <f>IF(('Classification-Dawson'!E126 &lt;&gt; "") * ('Classification-Chris'!E126 &lt;&gt; ""), IF(('Classification-Dawson'!E126 &lt;&gt; 'Classification-Chris'!E126), FALSE, TRUE), "")</f>
        <v/>
      </c>
      <c r="F191" s="9" t="str">
        <f>IF(('Classification-Dawson'!F126 &lt;&gt; "") * ('Classification-Chris'!F126 &lt;&gt; ""), IF(('Classification-Dawson'!F126 &lt;&gt; 'Classification-Chris'!F126), FALSE, TRUE), "")</f>
        <v/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 t="s">
        <v>458</v>
      </c>
      <c r="B192" s="9" t="s">
        <v>459</v>
      </c>
      <c r="C192" s="9" t="s">
        <v>460</v>
      </c>
      <c r="D192" s="9"/>
      <c r="E192" s="9" t="str">
        <f>IF(('Classification-Dawson'!E127 &lt;&gt; "") * ('Classification-Chris'!E127 &lt;&gt; ""), IF(('Classification-Dawson'!E127 &lt;&gt; 'Classification-Chris'!E127), FALSE, TRUE), "")</f>
        <v/>
      </c>
      <c r="F192" s="9" t="str">
        <f>IF(('Classification-Dawson'!F127 &lt;&gt; "") * ('Classification-Chris'!F127 &lt;&gt; ""), IF(('Classification-Dawson'!F127 &lt;&gt; 'Classification-Chris'!F127), FALSE, TRUE), "")</f>
        <v/>
      </c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 t="s">
        <v>461</v>
      </c>
      <c r="B193" s="9" t="s">
        <v>462</v>
      </c>
      <c r="C193" s="9" t="s">
        <v>463</v>
      </c>
      <c r="D193" s="9"/>
      <c r="E193" s="9" t="str">
        <f>IF(('Classification-Dawson'!E128 &lt;&gt; "") * ('Classification-Chris'!E128 &lt;&gt; ""), IF(('Classification-Dawson'!E128 &lt;&gt; 'Classification-Chris'!E128), FALSE, TRUE), "")</f>
        <v/>
      </c>
      <c r="F193" s="9" t="str">
        <f>IF(('Classification-Dawson'!F128 &lt;&gt; "") * ('Classification-Chris'!F128 &lt;&gt; ""), IF(('Classification-Dawson'!F128 &lt;&gt; 'Classification-Chris'!F128), FALSE, TRUE), "")</f>
        <v/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 t="s">
        <v>464</v>
      </c>
      <c r="B194" s="9" t="s">
        <v>465</v>
      </c>
      <c r="C194" s="9" t="s">
        <v>466</v>
      </c>
      <c r="D194" s="9"/>
      <c r="E194" s="9" t="str">
        <f>IF(('Classification-Dawson'!E129 &lt;&gt; "") * ('Classification-Chris'!E129 &lt;&gt; ""), IF(('Classification-Dawson'!E129 &lt;&gt; 'Classification-Chris'!E129), FALSE, TRUE), "")</f>
        <v/>
      </c>
      <c r="F194" s="9" t="str">
        <f>IF(('Classification-Dawson'!F129 &lt;&gt; "") * ('Classification-Chris'!F129 &lt;&gt; ""), IF(('Classification-Dawson'!F129 &lt;&gt; 'Classification-Chris'!F129), FALSE, TRUE), "")</f>
        <v/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 t="s">
        <v>467</v>
      </c>
      <c r="B195" s="9" t="s">
        <v>468</v>
      </c>
      <c r="C195" s="9" t="s">
        <v>469</v>
      </c>
      <c r="D195" s="9"/>
      <c r="E195" s="9" t="str">
        <f>IF(('Classification-Dawson'!E130 &lt;&gt; "") * ('Classification-Chris'!E130 &lt;&gt; ""), IF(('Classification-Dawson'!E130 &lt;&gt; 'Classification-Chris'!E130), FALSE, TRUE), "")</f>
        <v/>
      </c>
      <c r="F195" s="9" t="str">
        <f>IF(('Classification-Dawson'!F130 &lt;&gt; "") * ('Classification-Chris'!F130 &lt;&gt; ""), IF(('Classification-Dawson'!F130 &lt;&gt; 'Classification-Chris'!F130), FALSE, TRUE), "")</f>
        <v/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 t="s">
        <v>470</v>
      </c>
      <c r="B196" s="9" t="s">
        <v>471</v>
      </c>
      <c r="C196" s="9" t="s">
        <v>472</v>
      </c>
      <c r="D196" s="9"/>
      <c r="E196" s="9" t="str">
        <f>IF(('Classification-Dawson'!E131 &lt;&gt; "") * ('Classification-Chris'!E131 &lt;&gt; ""), IF(('Classification-Dawson'!E131 &lt;&gt; 'Classification-Chris'!E131), FALSE, TRUE), "")</f>
        <v/>
      </c>
      <c r="F196" s="9" t="str">
        <f>IF(('Classification-Dawson'!F131 &lt;&gt; "") * ('Classification-Chris'!F131 &lt;&gt; ""), IF(('Classification-Dawson'!F131 &lt;&gt; 'Classification-Chris'!F131), FALSE, TRUE), "")</f>
        <v/>
      </c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 t="s">
        <v>473</v>
      </c>
      <c r="B197" s="9" t="s">
        <v>474</v>
      </c>
      <c r="C197" s="9" t="s">
        <v>475</v>
      </c>
      <c r="D197" s="9"/>
      <c r="E197" s="9" t="str">
        <f>IF(('Classification-Dawson'!E132 &lt;&gt; "") * ('Classification-Chris'!E132 &lt;&gt; ""), IF(('Classification-Dawson'!E132 &lt;&gt; 'Classification-Chris'!E132), FALSE, TRUE), "")</f>
        <v/>
      </c>
      <c r="F197" s="9" t="str">
        <f>IF(('Classification-Dawson'!F132 &lt;&gt; "") * ('Classification-Chris'!F132 &lt;&gt; ""), IF(('Classification-Dawson'!F132 &lt;&gt; 'Classification-Chris'!F132), FALSE, TRUE), "")</f>
        <v/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 t="s">
        <v>476</v>
      </c>
      <c r="B198" s="9" t="s">
        <v>477</v>
      </c>
      <c r="C198" s="9" t="s">
        <v>478</v>
      </c>
      <c r="D198" s="9"/>
      <c r="E198" s="9" t="str">
        <f>IF(('Classification-Dawson'!E133 &lt;&gt; "") * ('Classification-Chris'!E133 &lt;&gt; ""), IF(('Classification-Dawson'!E133 &lt;&gt; 'Classification-Chris'!E133), FALSE, TRUE), "")</f>
        <v/>
      </c>
      <c r="F198" s="9" t="str">
        <f>IF(('Classification-Dawson'!F133 &lt;&gt; "") * ('Classification-Chris'!F133 &lt;&gt; ""), IF(('Classification-Dawson'!F133 &lt;&gt; 'Classification-Chris'!F133), FALSE, TRUE), "")</f>
        <v/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 t="s">
        <v>479</v>
      </c>
      <c r="B199" s="9" t="s">
        <v>480</v>
      </c>
      <c r="C199" s="9" t="s">
        <v>481</v>
      </c>
      <c r="D199" s="9"/>
      <c r="E199" s="9" t="str">
        <f>IF(('Classification-Dawson'!E134 &lt;&gt; "") * ('Classification-Chris'!E134 &lt;&gt; ""), IF(('Classification-Dawson'!E134 &lt;&gt; 'Classification-Chris'!E134), FALSE, TRUE), "")</f>
        <v/>
      </c>
      <c r="F199" s="9" t="str">
        <f>IF(('Classification-Dawson'!F134 &lt;&gt; "") * ('Classification-Chris'!F134 &lt;&gt; ""), IF(('Classification-Dawson'!F134 &lt;&gt; 'Classification-Chris'!F134), FALSE, TRUE), "")</f>
        <v/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 t="s">
        <v>482</v>
      </c>
      <c r="B200" s="9" t="s">
        <v>483</v>
      </c>
      <c r="C200" s="9" t="s">
        <v>484</v>
      </c>
      <c r="D200" s="9"/>
      <c r="E200" s="9" t="str">
        <f>IF(('Classification-Dawson'!E135 &lt;&gt; "") * ('Classification-Chris'!E135 &lt;&gt; ""), IF(('Classification-Dawson'!E135 &lt;&gt; 'Classification-Chris'!E135), FALSE, TRUE), "")</f>
        <v/>
      </c>
      <c r="F200" s="9" t="str">
        <f>IF(('Classification-Dawson'!F135 &lt;&gt; "") * ('Classification-Chris'!F135 &lt;&gt; ""), IF(('Classification-Dawson'!F135 &lt;&gt; 'Classification-Chris'!F135), FALSE, TRUE), "")</f>
        <v/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 t="s">
        <v>485</v>
      </c>
      <c r="B201" s="9" t="s">
        <v>486</v>
      </c>
      <c r="C201" s="9" t="s">
        <v>487</v>
      </c>
      <c r="D201" s="9"/>
      <c r="E201" s="9" t="str">
        <f>IF(('Classification-Dawson'!E136 &lt;&gt; "") * ('Classification-Chris'!E136 &lt;&gt; ""), IF(('Classification-Dawson'!E136 &lt;&gt; 'Classification-Chris'!E136), FALSE, TRUE), "")</f>
        <v/>
      </c>
      <c r="F201" s="9" t="str">
        <f>IF(('Classification-Dawson'!F136 &lt;&gt; "") * ('Classification-Chris'!F136 &lt;&gt; ""), IF(('Classification-Dawson'!F136 &lt;&gt; 'Classification-Chris'!F136), FALSE, TRUE), "")</f>
        <v/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 t="s">
        <v>488</v>
      </c>
      <c r="B202" s="9" t="s">
        <v>489</v>
      </c>
      <c r="C202" s="9" t="s">
        <v>490</v>
      </c>
      <c r="D202" s="9"/>
      <c r="E202" s="9" t="str">
        <f>IF(('Classification-Dawson'!E137 &lt;&gt; "") * ('Classification-Chris'!E137 &lt;&gt; ""), IF(('Classification-Dawson'!E137 &lt;&gt; 'Classification-Chris'!E137), FALSE, TRUE), "")</f>
        <v/>
      </c>
      <c r="F202" s="9" t="str">
        <f>IF(('Classification-Dawson'!F137 &lt;&gt; "") * ('Classification-Chris'!F137 &lt;&gt; ""), IF(('Classification-Dawson'!F137 &lt;&gt; 'Classification-Chris'!F137), FALSE, TRUE), "")</f>
        <v/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 t="s">
        <v>491</v>
      </c>
      <c r="B203" s="9" t="s">
        <v>492</v>
      </c>
      <c r="C203" s="9" t="s">
        <v>493</v>
      </c>
      <c r="D203" s="9"/>
      <c r="E203" s="9" t="str">
        <f>IF(('Classification-Dawson'!E138 &lt;&gt; "") * ('Classification-Chris'!E138 &lt;&gt; ""), IF(('Classification-Dawson'!E138 &lt;&gt; 'Classification-Chris'!E138), FALSE, TRUE), "")</f>
        <v/>
      </c>
      <c r="F203" s="9" t="str">
        <f>IF(('Classification-Dawson'!F138 &lt;&gt; "") * ('Classification-Chris'!F138 &lt;&gt; ""), IF(('Classification-Dawson'!F138 &lt;&gt; 'Classification-Chris'!F138), FALSE, TRUE), "")</f>
        <v/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 t="s">
        <v>494</v>
      </c>
      <c r="B204" s="9" t="s">
        <v>495</v>
      </c>
      <c r="C204" s="9" t="s">
        <v>496</v>
      </c>
      <c r="D204" s="9"/>
      <c r="E204" s="9" t="str">
        <f>IF(('Classification-Dawson'!E139 &lt;&gt; "") * ('Classification-Chris'!E139 &lt;&gt; ""), IF(('Classification-Dawson'!E139 &lt;&gt; 'Classification-Chris'!E139), FALSE, TRUE), "")</f>
        <v/>
      </c>
      <c r="F204" s="9" t="str">
        <f>IF(('Classification-Dawson'!F139 &lt;&gt; "") * ('Classification-Chris'!F139 &lt;&gt; ""), IF(('Classification-Dawson'!F139 &lt;&gt; 'Classification-Chris'!F139), FALSE, TRUE), "")</f>
        <v/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 t="s">
        <v>497</v>
      </c>
      <c r="B205" s="9" t="s">
        <v>498</v>
      </c>
      <c r="C205" s="9" t="s">
        <v>499</v>
      </c>
      <c r="D205" s="9"/>
      <c r="E205" s="9" t="str">
        <f>IF(('Classification-Dawson'!E140 &lt;&gt; "") * ('Classification-Chris'!E140 &lt;&gt; ""), IF(('Classification-Dawson'!E140 &lt;&gt; 'Classification-Chris'!E140), FALSE, TRUE), "")</f>
        <v/>
      </c>
      <c r="F205" s="9" t="str">
        <f>IF(('Classification-Dawson'!F140 &lt;&gt; "") * ('Classification-Chris'!F140 &lt;&gt; ""), IF(('Classification-Dawson'!F140 &lt;&gt; 'Classification-Chris'!F140), FALSE, TRUE), "")</f>
        <v/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 t="s">
        <v>500</v>
      </c>
      <c r="B206" s="9" t="s">
        <v>501</v>
      </c>
      <c r="C206" s="9" t="s">
        <v>502</v>
      </c>
      <c r="D206" s="9"/>
      <c r="E206" s="9" t="str">
        <f>IF(('Classification-Dawson'!E141 &lt;&gt; "") * ('Classification-Chris'!E141 &lt;&gt; ""), IF(('Classification-Dawson'!E141 &lt;&gt; 'Classification-Chris'!E141), FALSE, TRUE), "")</f>
        <v/>
      </c>
      <c r="F206" s="9" t="str">
        <f>IF(('Classification-Dawson'!F141 &lt;&gt; "") * ('Classification-Chris'!F141 &lt;&gt; ""), IF(('Classification-Dawson'!F141 &lt;&gt; 'Classification-Chris'!F141), FALSE, TRUE), "")</f>
        <v/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 t="s">
        <v>503</v>
      </c>
      <c r="B207" s="9" t="s">
        <v>504</v>
      </c>
      <c r="C207" s="9" t="s">
        <v>505</v>
      </c>
      <c r="D207" s="9"/>
      <c r="E207" s="9" t="str">
        <f>IF(('Classification-Dawson'!E142 &lt;&gt; "") * ('Classification-Chris'!E142 &lt;&gt; ""), IF(('Classification-Dawson'!E142 &lt;&gt; 'Classification-Chris'!E142), FALSE, TRUE), "")</f>
        <v/>
      </c>
      <c r="F207" s="9" t="str">
        <f>IF(('Classification-Dawson'!F142 &lt;&gt; "") * ('Classification-Chris'!F142 &lt;&gt; ""), IF(('Classification-Dawson'!F142 &lt;&gt; 'Classification-Chris'!F142), FALSE, TRUE), "")</f>
        <v/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 t="s">
        <v>506</v>
      </c>
      <c r="B208" s="9" t="s">
        <v>507</v>
      </c>
      <c r="C208" s="9" t="s">
        <v>508</v>
      </c>
      <c r="D208" s="9"/>
      <c r="E208" s="9" t="str">
        <f>IF(('Classification-Dawson'!E143 &lt;&gt; "") * ('Classification-Chris'!E143 &lt;&gt; ""), IF(('Classification-Dawson'!E143 &lt;&gt; 'Classification-Chris'!E143), FALSE, TRUE), "")</f>
        <v/>
      </c>
      <c r="F208" s="9" t="str">
        <f>IF(('Classification-Dawson'!F143 &lt;&gt; "") * ('Classification-Chris'!F143 &lt;&gt; ""), IF(('Classification-Dawson'!F143 &lt;&gt; 'Classification-Chris'!F143), FALSE, TRUE), "")</f>
        <v/>
      </c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 t="s">
        <v>509</v>
      </c>
      <c r="B209" s="9" t="s">
        <v>510</v>
      </c>
      <c r="C209" s="9" t="s">
        <v>511</v>
      </c>
      <c r="D209" s="9"/>
      <c r="E209" s="9" t="str">
        <f>IF(('Classification-Dawson'!E144 &lt;&gt; "") * ('Classification-Chris'!E144 &lt;&gt; ""), IF(('Classification-Dawson'!E144 &lt;&gt; 'Classification-Chris'!E144), FALSE, TRUE), "")</f>
        <v/>
      </c>
      <c r="F209" s="9" t="str">
        <f>IF(('Classification-Dawson'!F144 &lt;&gt; "") * ('Classification-Chris'!F144 &lt;&gt; ""), IF(('Classification-Dawson'!F144 &lt;&gt; 'Classification-Chris'!F144), FALSE, TRUE), "")</f>
        <v/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 t="s">
        <v>512</v>
      </c>
      <c r="B210" s="9" t="s">
        <v>513</v>
      </c>
      <c r="C210" s="9" t="s">
        <v>514</v>
      </c>
      <c r="D210" s="9"/>
      <c r="E210" s="9" t="str">
        <f>IF(('Classification-Dawson'!E145 &lt;&gt; "") * ('Classification-Chris'!E145 &lt;&gt; ""), IF(('Classification-Dawson'!E145 &lt;&gt; 'Classification-Chris'!E145), FALSE, TRUE), "")</f>
        <v/>
      </c>
      <c r="F210" s="9" t="str">
        <f>IF(('Classification-Dawson'!F145 &lt;&gt; "") * ('Classification-Chris'!F145 &lt;&gt; ""), IF(('Classification-Dawson'!F145 &lt;&gt; 'Classification-Chris'!F145), FALSE, TRUE), "")</f>
        <v/>
      </c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 t="s">
        <v>515</v>
      </c>
      <c r="B211" s="9" t="s">
        <v>516</v>
      </c>
      <c r="C211" s="9" t="s">
        <v>517</v>
      </c>
      <c r="D211" s="9"/>
      <c r="E211" s="9" t="str">
        <f>IF(('Classification-Dawson'!E146 &lt;&gt; "") * ('Classification-Chris'!E146 &lt;&gt; ""), IF(('Classification-Dawson'!E146 &lt;&gt; 'Classification-Chris'!E146), FALSE, TRUE), "")</f>
        <v/>
      </c>
      <c r="F211" s="9" t="str">
        <f>IF(('Classification-Dawson'!F146 &lt;&gt; "") * ('Classification-Chris'!F146 &lt;&gt; ""), IF(('Classification-Dawson'!F146 &lt;&gt; 'Classification-Chris'!F146), FALSE, TRUE), "")</f>
        <v/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 t="s">
        <v>518</v>
      </c>
      <c r="B212" s="9" t="s">
        <v>519</v>
      </c>
      <c r="C212" s="9" t="s">
        <v>520</v>
      </c>
      <c r="D212" s="9"/>
      <c r="E212" s="9" t="str">
        <f>IF(('Classification-Dawson'!E147 &lt;&gt; "") * ('Classification-Chris'!E147 &lt;&gt; ""), IF(('Classification-Dawson'!E147 &lt;&gt; 'Classification-Chris'!E147), FALSE, TRUE), "")</f>
        <v/>
      </c>
      <c r="F212" s="9" t="str">
        <f>IF(('Classification-Dawson'!F147 &lt;&gt; "") * ('Classification-Chris'!F147 &lt;&gt; ""), IF(('Classification-Dawson'!F147 &lt;&gt; 'Classification-Chris'!F147), FALSE, TRUE), "")</f>
        <v/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 t="s">
        <v>521</v>
      </c>
      <c r="B213" s="9" t="s">
        <v>522</v>
      </c>
      <c r="C213" s="9" t="s">
        <v>523</v>
      </c>
      <c r="D213" s="9"/>
      <c r="E213" s="9" t="str">
        <f>IF(('Classification-Dawson'!E148 &lt;&gt; "") * ('Classification-Chris'!E148 &lt;&gt; ""), IF(('Classification-Dawson'!E148 &lt;&gt; 'Classification-Chris'!E148), FALSE, TRUE), "")</f>
        <v/>
      </c>
      <c r="F213" s="9" t="str">
        <f>IF(('Classification-Dawson'!F148 &lt;&gt; "") * ('Classification-Chris'!F148 &lt;&gt; ""), IF(('Classification-Dawson'!F148 &lt;&gt; 'Classification-Chris'!F148), FALSE, TRUE), "")</f>
        <v/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 t="s">
        <v>524</v>
      </c>
      <c r="B214" s="9" t="s">
        <v>525</v>
      </c>
      <c r="C214" s="9" t="s">
        <v>526</v>
      </c>
      <c r="D214" s="9"/>
      <c r="E214" s="9" t="str">
        <f>IF(('Classification-Dawson'!E149 &lt;&gt; "") * ('Classification-Chris'!E149 &lt;&gt; ""), IF(('Classification-Dawson'!E149 &lt;&gt; 'Classification-Chris'!E149), FALSE, TRUE), "")</f>
        <v/>
      </c>
      <c r="F214" s="9" t="str">
        <f>IF(('Classification-Dawson'!F149 &lt;&gt; "") * ('Classification-Chris'!F149 &lt;&gt; ""), IF(('Classification-Dawson'!F149 &lt;&gt; 'Classification-Chris'!F149), FALSE, TRUE), "")</f>
        <v/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 t="s">
        <v>527</v>
      </c>
      <c r="B215" s="9" t="s">
        <v>528</v>
      </c>
      <c r="C215" s="9" t="s">
        <v>529</v>
      </c>
      <c r="D215" s="9"/>
      <c r="E215" s="9" t="str">
        <f>IF(('Classification-Dawson'!E150 &lt;&gt; "") * ('Classification-Chris'!E150 &lt;&gt; ""), IF(('Classification-Dawson'!E150 &lt;&gt; 'Classification-Chris'!E150), FALSE, TRUE), "")</f>
        <v/>
      </c>
      <c r="F215" s="9" t="str">
        <f>IF(('Classification-Dawson'!F150 &lt;&gt; "") * ('Classification-Chris'!F150 &lt;&gt; ""), IF(('Classification-Dawson'!F150 &lt;&gt; 'Classification-Chris'!F150), FALSE, TRUE), "")</f>
        <v/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 t="s">
        <v>530</v>
      </c>
      <c r="B216" s="9" t="s">
        <v>531</v>
      </c>
      <c r="C216" s="9" t="s">
        <v>532</v>
      </c>
      <c r="D216" s="9"/>
      <c r="E216" s="9" t="str">
        <f>IF(('Classification-Dawson'!E151 &lt;&gt; "") * ('Classification-Chris'!E151 &lt;&gt; ""), IF(('Classification-Dawson'!E151 &lt;&gt; 'Classification-Chris'!E151), FALSE, TRUE), "")</f>
        <v/>
      </c>
      <c r="F216" s="9" t="str">
        <f>IF(('Classification-Dawson'!F151 &lt;&gt; "") * ('Classification-Chris'!F151 &lt;&gt; ""), IF(('Classification-Dawson'!F151 &lt;&gt; 'Classification-Chris'!F151), FALSE, TRUE), "")</f>
        <v/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 t="s">
        <v>533</v>
      </c>
      <c r="B217" s="9" t="s">
        <v>534</v>
      </c>
      <c r="C217" s="9" t="s">
        <v>535</v>
      </c>
      <c r="D217" s="9"/>
      <c r="E217" s="9" t="str">
        <f>IF(('Classification-Dawson'!E152 &lt;&gt; "") * ('Classification-Chris'!E152 &lt;&gt; ""), IF(('Classification-Dawson'!E152 &lt;&gt; 'Classification-Chris'!E152), FALSE, TRUE), "")</f>
        <v/>
      </c>
      <c r="F217" s="9" t="str">
        <f>IF(('Classification-Dawson'!F152 &lt;&gt; "") * ('Classification-Chris'!F152 &lt;&gt; ""), IF(('Classification-Dawson'!F152 &lt;&gt; 'Classification-Chris'!F152), FALSE, TRUE), "")</f>
        <v/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 t="s">
        <v>536</v>
      </c>
      <c r="B218" s="9" t="s">
        <v>537</v>
      </c>
      <c r="C218" s="9" t="s">
        <v>538</v>
      </c>
      <c r="D218" s="9"/>
      <c r="E218" s="9" t="str">
        <f>IF(('Classification-Dawson'!E153 &lt;&gt; "") * ('Classification-Chris'!E153 &lt;&gt; ""), IF(('Classification-Dawson'!E153 &lt;&gt; 'Classification-Chris'!E153), FALSE, TRUE), "")</f>
        <v/>
      </c>
      <c r="F218" s="9" t="str">
        <f>IF(('Classification-Dawson'!F153 &lt;&gt; "") * ('Classification-Chris'!F153 &lt;&gt; ""), IF(('Classification-Dawson'!F153 &lt;&gt; 'Classification-Chris'!F153), FALSE, TRUE), "")</f>
        <v/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 t="s">
        <v>539</v>
      </c>
      <c r="B219" s="9" t="s">
        <v>540</v>
      </c>
      <c r="C219" s="9" t="s">
        <v>541</v>
      </c>
      <c r="D219" s="9"/>
      <c r="E219" s="9" t="str">
        <f>IF(('Classification-Dawson'!E154 &lt;&gt; "") * ('Classification-Chris'!E154 &lt;&gt; ""), IF(('Classification-Dawson'!E154 &lt;&gt; 'Classification-Chris'!E154), FALSE, TRUE), "")</f>
        <v/>
      </c>
      <c r="F219" s="9" t="str">
        <f>IF(('Classification-Dawson'!F154 &lt;&gt; "") * ('Classification-Chris'!F154 &lt;&gt; ""), IF(('Classification-Dawson'!F154 &lt;&gt; 'Classification-Chris'!F154), FALSE, TRUE), "")</f>
        <v/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 t="s">
        <v>542</v>
      </c>
      <c r="B220" s="9" t="s">
        <v>543</v>
      </c>
      <c r="C220" s="9" t="s">
        <v>544</v>
      </c>
      <c r="D220" s="9"/>
      <c r="E220" s="9" t="str">
        <f>IF(('Classification-Dawson'!E155 &lt;&gt; "") * ('Classification-Chris'!E155 &lt;&gt; ""), IF(('Classification-Dawson'!E155 &lt;&gt; 'Classification-Chris'!E155), FALSE, TRUE), "")</f>
        <v/>
      </c>
      <c r="F220" s="9" t="str">
        <f>IF(('Classification-Dawson'!F155 &lt;&gt; "") * ('Classification-Chris'!F155 &lt;&gt; ""), IF(('Classification-Dawson'!F155 &lt;&gt; 'Classification-Chris'!F155), FALSE, TRUE), "")</f>
        <v/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 t="s">
        <v>545</v>
      </c>
      <c r="B221" s="9" t="s">
        <v>546</v>
      </c>
      <c r="C221" s="9" t="s">
        <v>547</v>
      </c>
      <c r="D221" s="9"/>
      <c r="E221" s="9" t="str">
        <f>IF(('Classification-Dawson'!E156 &lt;&gt; "") * ('Classification-Chris'!E156 &lt;&gt; ""), IF(('Classification-Dawson'!E156 &lt;&gt; 'Classification-Chris'!E156), FALSE, TRUE), "")</f>
        <v/>
      </c>
      <c r="F221" s="9" t="str">
        <f>IF(('Classification-Dawson'!F156 &lt;&gt; "") * ('Classification-Chris'!F156 &lt;&gt; ""), IF(('Classification-Dawson'!F156 &lt;&gt; 'Classification-Chris'!F156), FALSE, TRUE), "")</f>
        <v/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 t="s">
        <v>548</v>
      </c>
      <c r="B222" s="9" t="s">
        <v>549</v>
      </c>
      <c r="C222" s="9" t="s">
        <v>550</v>
      </c>
      <c r="D222" s="9"/>
      <c r="E222" s="9" t="str">
        <f>IF(('Classification-Dawson'!E157 &lt;&gt; "") * ('Classification-Chris'!E157 &lt;&gt; ""), IF(('Classification-Dawson'!E157 &lt;&gt; 'Classification-Chris'!E157), FALSE, TRUE), "")</f>
        <v/>
      </c>
      <c r="F222" s="9" t="str">
        <f>IF(('Classification-Dawson'!F157 &lt;&gt; "") * ('Classification-Chris'!F157 &lt;&gt; ""), IF(('Classification-Dawson'!F157 &lt;&gt; 'Classification-Chris'!F157), FALSE, TRUE), "")</f>
        <v/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 t="s">
        <v>551</v>
      </c>
      <c r="B223" s="9" t="s">
        <v>552</v>
      </c>
      <c r="C223" s="9" t="s">
        <v>553</v>
      </c>
      <c r="D223" s="9"/>
      <c r="E223" s="9" t="str">
        <f>IF(('Classification-Dawson'!E158 &lt;&gt; "") * ('Classification-Chris'!E158 &lt;&gt; ""), IF(('Classification-Dawson'!E158 &lt;&gt; 'Classification-Chris'!E158), FALSE, TRUE), "")</f>
        <v/>
      </c>
      <c r="F223" s="9" t="str">
        <f>IF(('Classification-Dawson'!F158 &lt;&gt; "") * ('Classification-Chris'!F158 &lt;&gt; ""), IF(('Classification-Dawson'!F158 &lt;&gt; 'Classification-Chris'!F158), FALSE, TRUE), "")</f>
        <v/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 t="s">
        <v>554</v>
      </c>
      <c r="B224" s="9" t="s">
        <v>555</v>
      </c>
      <c r="C224" s="9" t="s">
        <v>556</v>
      </c>
      <c r="D224" s="9"/>
      <c r="E224" s="9" t="str">
        <f>IF(('Classification-Dawson'!E159 &lt;&gt; "") * ('Classification-Chris'!E159 &lt;&gt; ""), IF(('Classification-Dawson'!E159 &lt;&gt; 'Classification-Chris'!E159), FALSE, TRUE), "")</f>
        <v/>
      </c>
      <c r="F224" s="9" t="str">
        <f>IF(('Classification-Dawson'!F159 &lt;&gt; "") * ('Classification-Chris'!F159 &lt;&gt; ""), IF(('Classification-Dawson'!F159 &lt;&gt; 'Classification-Chris'!F159), FALSE, TRUE), "")</f>
        <v/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 t="s">
        <v>557</v>
      </c>
      <c r="B225" s="9" t="s">
        <v>558</v>
      </c>
      <c r="C225" s="9" t="s">
        <v>559</v>
      </c>
      <c r="D225" s="9"/>
      <c r="E225" s="9" t="str">
        <f>IF(('Classification-Dawson'!E160 &lt;&gt; "") * ('Classification-Chris'!E160 &lt;&gt; ""), IF(('Classification-Dawson'!E160 &lt;&gt; 'Classification-Chris'!E160), FALSE, TRUE), "")</f>
        <v/>
      </c>
      <c r="F225" s="9" t="str">
        <f>IF(('Classification-Dawson'!F160 &lt;&gt; "") * ('Classification-Chris'!F160 &lt;&gt; ""), IF(('Classification-Dawson'!F160 &lt;&gt; 'Classification-Chris'!F160), FALSE, TRUE), "")</f>
        <v/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 t="s">
        <v>560</v>
      </c>
      <c r="B226" s="9" t="s">
        <v>561</v>
      </c>
      <c r="C226" s="9" t="s">
        <v>562</v>
      </c>
      <c r="D226" s="9"/>
      <c r="E226" s="9" t="str">
        <f>IF(('Classification-Dawson'!E161 &lt;&gt; "") * ('Classification-Chris'!E161 &lt;&gt; ""), IF(('Classification-Dawson'!E161 &lt;&gt; 'Classification-Chris'!E161), FALSE, TRUE), "")</f>
        <v/>
      </c>
      <c r="F226" s="9" t="str">
        <f>IF(('Classification-Dawson'!F161 &lt;&gt; "") * ('Classification-Chris'!F161 &lt;&gt; ""), IF(('Classification-Dawson'!F161 &lt;&gt; 'Classification-Chris'!F161), FALSE, TRUE), "")</f>
        <v/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 t="s">
        <v>563</v>
      </c>
      <c r="B227" s="9" t="s">
        <v>564</v>
      </c>
      <c r="C227" s="9" t="s">
        <v>565</v>
      </c>
      <c r="D227" s="9"/>
      <c r="E227" s="9" t="str">
        <f>IF(('Classification-Dawson'!E162 &lt;&gt; "") * ('Classification-Chris'!E162 &lt;&gt; ""), IF(('Classification-Dawson'!E162 &lt;&gt; 'Classification-Chris'!E162), FALSE, TRUE), "")</f>
        <v/>
      </c>
      <c r="F227" s="9" t="str">
        <f>IF(('Classification-Dawson'!F162 &lt;&gt; "") * ('Classification-Chris'!F162 &lt;&gt; ""), IF(('Classification-Dawson'!F162 &lt;&gt; 'Classification-Chris'!F162), FALSE, TRUE), "")</f>
        <v/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 t="s">
        <v>566</v>
      </c>
      <c r="B228" s="9" t="s">
        <v>567</v>
      </c>
      <c r="C228" s="9" t="s">
        <v>568</v>
      </c>
      <c r="D228" s="9"/>
      <c r="E228" s="9" t="str">
        <f>IF(('Classification-Dawson'!E163 &lt;&gt; "") * ('Classification-Chris'!E163 &lt;&gt; ""), IF(('Classification-Dawson'!E163 &lt;&gt; 'Classification-Chris'!E163), FALSE, TRUE), "")</f>
        <v/>
      </c>
      <c r="F228" s="9" t="str">
        <f>IF(('Classification-Dawson'!F163 &lt;&gt; "") * ('Classification-Chris'!F163 &lt;&gt; ""), IF(('Classification-Dawson'!F163 &lt;&gt; 'Classification-Chris'!F163), FALSE, TRUE), "")</f>
        <v/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 t="s">
        <v>569</v>
      </c>
      <c r="B229" s="9" t="s">
        <v>570</v>
      </c>
      <c r="C229" s="9" t="s">
        <v>571</v>
      </c>
      <c r="D229" s="9"/>
      <c r="E229" s="9" t="str">
        <f>IF(('Classification-Dawson'!E164 &lt;&gt; "") * ('Classification-Chris'!E164 &lt;&gt; ""), IF(('Classification-Dawson'!E164 &lt;&gt; 'Classification-Chris'!E164), FALSE, TRUE), "")</f>
        <v/>
      </c>
      <c r="F229" s="9" t="str">
        <f>IF(('Classification-Dawson'!F164 &lt;&gt; "") * ('Classification-Chris'!F164 &lt;&gt; ""), IF(('Classification-Dawson'!F164 &lt;&gt; 'Classification-Chris'!F164), FALSE, TRUE), "")</f>
        <v/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 t="s">
        <v>572</v>
      </c>
      <c r="B230" s="9" t="s">
        <v>573</v>
      </c>
      <c r="C230" s="9" t="s">
        <v>574</v>
      </c>
      <c r="D230" s="9"/>
      <c r="E230" s="9" t="str">
        <f>IF(('Classification-Dawson'!E165 &lt;&gt; "") * ('Classification-Chris'!E165 &lt;&gt; ""), IF(('Classification-Dawson'!E165 &lt;&gt; 'Classification-Chris'!E165), FALSE, TRUE), "")</f>
        <v/>
      </c>
      <c r="F230" s="9" t="str">
        <f>IF(('Classification-Dawson'!F165 &lt;&gt; "") * ('Classification-Chris'!F165 &lt;&gt; ""), IF(('Classification-Dawson'!F165 &lt;&gt; 'Classification-Chris'!F165), FALSE, TRUE), "")</f>
        <v/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 t="s">
        <v>575</v>
      </c>
      <c r="B231" s="9" t="s">
        <v>576</v>
      </c>
      <c r="C231" s="9" t="s">
        <v>577</v>
      </c>
      <c r="D231" s="9"/>
      <c r="E231" s="9" t="str">
        <f>IF(('Classification-Dawson'!E166 &lt;&gt; "") * ('Classification-Chris'!E166 &lt;&gt; ""), IF(('Classification-Dawson'!E166 &lt;&gt; 'Classification-Chris'!E166), FALSE, TRUE), "")</f>
        <v/>
      </c>
      <c r="F231" s="9" t="str">
        <f>IF(('Classification-Dawson'!F166 &lt;&gt; "") * ('Classification-Chris'!F166 &lt;&gt; ""), IF(('Classification-Dawson'!F166 &lt;&gt; 'Classification-Chris'!F166), FALSE, TRUE), "")</f>
        <v/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 t="s">
        <v>578</v>
      </c>
      <c r="B232" s="9" t="s">
        <v>579</v>
      </c>
      <c r="C232" s="9" t="s">
        <v>580</v>
      </c>
      <c r="D232" s="9"/>
      <c r="E232" s="9" t="str">
        <f>IF(('Classification-Dawson'!E167 &lt;&gt; "") * ('Classification-Chris'!E167 &lt;&gt; ""), IF(('Classification-Dawson'!E167 &lt;&gt; 'Classification-Chris'!E167), FALSE, TRUE), "")</f>
        <v/>
      </c>
      <c r="F232" s="9" t="str">
        <f>IF(('Classification-Dawson'!F167 &lt;&gt; "") * ('Classification-Chris'!F167 &lt;&gt; ""), IF(('Classification-Dawson'!F167 &lt;&gt; 'Classification-Chris'!F167), FALSE, TRUE), "")</f>
        <v/>
      </c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 t="s">
        <v>581</v>
      </c>
      <c r="B233" s="9" t="s">
        <v>582</v>
      </c>
      <c r="C233" s="9" t="s">
        <v>583</v>
      </c>
      <c r="D233" s="9"/>
      <c r="E233" s="9" t="str">
        <f>IF(('Classification-Dawson'!E168 &lt;&gt; "") * ('Classification-Chris'!E168 &lt;&gt; ""), IF(('Classification-Dawson'!E168 &lt;&gt; 'Classification-Chris'!E168), FALSE, TRUE), "")</f>
        <v/>
      </c>
      <c r="F233" s="9" t="str">
        <f>IF(('Classification-Dawson'!F168 &lt;&gt; "") * ('Classification-Chris'!F168 &lt;&gt; ""), IF(('Classification-Dawson'!F168 &lt;&gt; 'Classification-Chris'!F168), FALSE, TRUE), "")</f>
        <v/>
      </c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 t="s">
        <v>584</v>
      </c>
      <c r="B234" s="9" t="s">
        <v>585</v>
      </c>
      <c r="C234" s="9" t="s">
        <v>586</v>
      </c>
      <c r="D234" s="9"/>
      <c r="E234" s="9" t="str">
        <f>IF(('Classification-Dawson'!E169 &lt;&gt; "") * ('Classification-Chris'!E169 &lt;&gt; ""), IF(('Classification-Dawson'!E169 &lt;&gt; 'Classification-Chris'!E169), FALSE, TRUE), "")</f>
        <v/>
      </c>
      <c r="F234" s="9" t="str">
        <f>IF(('Classification-Dawson'!F169 &lt;&gt; "") * ('Classification-Chris'!F169 &lt;&gt; ""), IF(('Classification-Dawson'!F169 &lt;&gt; 'Classification-Chris'!F169), FALSE, TRUE), "")</f>
        <v/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 t="s">
        <v>587</v>
      </c>
      <c r="B235" s="9" t="s">
        <v>588</v>
      </c>
      <c r="C235" s="9" t="s">
        <v>589</v>
      </c>
      <c r="D235" s="9"/>
      <c r="E235" s="9" t="str">
        <f>IF(('Classification-Dawson'!E170 &lt;&gt; "") * ('Classification-Chris'!E170 &lt;&gt; ""), IF(('Classification-Dawson'!E170 &lt;&gt; 'Classification-Chris'!E170), FALSE, TRUE), "")</f>
        <v/>
      </c>
      <c r="F235" s="9" t="str">
        <f>IF(('Classification-Dawson'!F170 &lt;&gt; "") * ('Classification-Chris'!F170 &lt;&gt; ""), IF(('Classification-Dawson'!F170 &lt;&gt; 'Classification-Chris'!F170), FALSE, TRUE), "")</f>
        <v/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 t="s">
        <v>590</v>
      </c>
      <c r="B236" s="9" t="s">
        <v>591</v>
      </c>
      <c r="C236" s="9" t="s">
        <v>592</v>
      </c>
      <c r="D236" s="9"/>
      <c r="E236" s="9" t="str">
        <f>IF(('Classification-Dawson'!E171 &lt;&gt; "") * ('Classification-Chris'!E171 &lt;&gt; ""), IF(('Classification-Dawson'!E171 &lt;&gt; 'Classification-Chris'!E171), FALSE, TRUE), "")</f>
        <v/>
      </c>
      <c r="F236" s="9" t="str">
        <f>IF(('Classification-Dawson'!F171 &lt;&gt; "") * ('Classification-Chris'!F171 &lt;&gt; ""), IF(('Classification-Dawson'!F171 &lt;&gt; 'Classification-Chris'!F171), FALSE, TRUE), "")</f>
        <v/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 t="s">
        <v>593</v>
      </c>
      <c r="B237" s="9" t="s">
        <v>594</v>
      </c>
      <c r="C237" s="9" t="s">
        <v>595</v>
      </c>
      <c r="D237" s="9"/>
      <c r="E237" s="9" t="str">
        <f>IF(('Classification-Dawson'!E172 &lt;&gt; "") * ('Classification-Chris'!E172 &lt;&gt; ""), IF(('Classification-Dawson'!E172 &lt;&gt; 'Classification-Chris'!E172), FALSE, TRUE), "")</f>
        <v/>
      </c>
      <c r="F237" s="9" t="str">
        <f>IF(('Classification-Dawson'!F172 &lt;&gt; "") * ('Classification-Chris'!F172 &lt;&gt; ""), IF(('Classification-Dawson'!F172 &lt;&gt; 'Classification-Chris'!F172), FALSE, TRUE), "")</f>
        <v/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 t="s">
        <v>596</v>
      </c>
      <c r="B238" s="9" t="s">
        <v>597</v>
      </c>
      <c r="C238" s="9" t="s">
        <v>598</v>
      </c>
      <c r="D238" s="9"/>
      <c r="E238" s="9" t="str">
        <f>IF(('Classification-Dawson'!E173 &lt;&gt; "") * ('Classification-Chris'!E173 &lt;&gt; ""), IF(('Classification-Dawson'!E173 &lt;&gt; 'Classification-Chris'!E173), FALSE, TRUE), "")</f>
        <v/>
      </c>
      <c r="F238" s="9" t="str">
        <f>IF(('Classification-Dawson'!F173 &lt;&gt; "") * ('Classification-Chris'!F173 &lt;&gt; ""), IF(('Classification-Dawson'!F173 &lt;&gt; 'Classification-Chris'!F173), FALSE, TRUE), "")</f>
        <v/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 t="s">
        <v>599</v>
      </c>
      <c r="B239" s="9" t="s">
        <v>600</v>
      </c>
      <c r="C239" s="9" t="s">
        <v>601</v>
      </c>
      <c r="D239" s="9"/>
      <c r="E239" s="9" t="str">
        <f>IF(('Classification-Dawson'!E174 &lt;&gt; "") * ('Classification-Chris'!E174 &lt;&gt; ""), IF(('Classification-Dawson'!E174 &lt;&gt; 'Classification-Chris'!E174), FALSE, TRUE), "")</f>
        <v/>
      </c>
      <c r="F239" s="9" t="str">
        <f>IF(('Classification-Dawson'!F174 &lt;&gt; "") * ('Classification-Chris'!F174 &lt;&gt; ""), IF(('Classification-Dawson'!F174 &lt;&gt; 'Classification-Chris'!F174), FALSE, TRUE), "")</f>
        <v/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 t="s">
        <v>602</v>
      </c>
      <c r="B240" s="9" t="s">
        <v>603</v>
      </c>
      <c r="C240" s="9" t="s">
        <v>604</v>
      </c>
      <c r="D240" s="9"/>
      <c r="E240" s="9" t="str">
        <f>IF(('Classification-Dawson'!E175 &lt;&gt; "") * ('Classification-Chris'!E175 &lt;&gt; ""), IF(('Classification-Dawson'!E175 &lt;&gt; 'Classification-Chris'!E175), FALSE, TRUE), "")</f>
        <v/>
      </c>
      <c r="F240" s="9" t="str">
        <f>IF(('Classification-Dawson'!F175 &lt;&gt; "") * ('Classification-Chris'!F175 &lt;&gt; ""), IF(('Classification-Dawson'!F175 &lt;&gt; 'Classification-Chris'!F175), FALSE, TRUE), "")</f>
        <v/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 t="s">
        <v>605</v>
      </c>
      <c r="B241" s="9" t="s">
        <v>606</v>
      </c>
      <c r="C241" s="9" t="s">
        <v>607</v>
      </c>
      <c r="D241" s="9"/>
      <c r="E241" s="9" t="str">
        <f>IF(('Classification-Dawson'!E176 &lt;&gt; "") * ('Classification-Chris'!E176 &lt;&gt; ""), IF(('Classification-Dawson'!E176 &lt;&gt; 'Classification-Chris'!E176), FALSE, TRUE), "")</f>
        <v/>
      </c>
      <c r="F241" s="9" t="str">
        <f>IF(('Classification-Dawson'!F176 &lt;&gt; "") * ('Classification-Chris'!F176 &lt;&gt; ""), IF(('Classification-Dawson'!F176 &lt;&gt; 'Classification-Chris'!F176), FALSE, TRUE), "")</f>
        <v/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 t="s">
        <v>608</v>
      </c>
      <c r="B242" s="9" t="s">
        <v>609</v>
      </c>
      <c r="C242" s="9" t="s">
        <v>610</v>
      </c>
      <c r="D242" s="9"/>
      <c r="E242" s="9" t="str">
        <f>IF(('Classification-Dawson'!E177 &lt;&gt; "") * ('Classification-Chris'!E177 &lt;&gt; ""), IF(('Classification-Dawson'!E177 &lt;&gt; 'Classification-Chris'!E177), FALSE, TRUE), "")</f>
        <v/>
      </c>
      <c r="F242" s="9" t="str">
        <f>IF(('Classification-Dawson'!F177 &lt;&gt; "") * ('Classification-Chris'!F177 &lt;&gt; ""), IF(('Classification-Dawson'!F177 &lt;&gt; 'Classification-Chris'!F177), FALSE, TRUE), "")</f>
        <v/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 t="s">
        <v>611</v>
      </c>
      <c r="B243" s="9" t="s">
        <v>612</v>
      </c>
      <c r="C243" s="9" t="s">
        <v>613</v>
      </c>
      <c r="D243" s="9"/>
      <c r="E243" s="9" t="str">
        <f>IF(('Classification-Dawson'!E178 &lt;&gt; "") * ('Classification-Chris'!E178 &lt;&gt; ""), IF(('Classification-Dawson'!E178 &lt;&gt; 'Classification-Chris'!E178), FALSE, TRUE), "")</f>
        <v/>
      </c>
      <c r="F243" s="9" t="str">
        <f>IF(('Classification-Dawson'!F178 &lt;&gt; "") * ('Classification-Chris'!F178 &lt;&gt; ""), IF(('Classification-Dawson'!F178 &lt;&gt; 'Classification-Chris'!F178), FALSE, TRUE), "")</f>
        <v/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 t="s">
        <v>614</v>
      </c>
      <c r="B244" s="9" t="s">
        <v>615</v>
      </c>
      <c r="C244" s="9" t="s">
        <v>616</v>
      </c>
      <c r="D244" s="9"/>
      <c r="E244" s="9" t="str">
        <f>IF(('Classification-Dawson'!E179 &lt;&gt; "") * ('Classification-Chris'!E179 &lt;&gt; ""), IF(('Classification-Dawson'!E179 &lt;&gt; 'Classification-Chris'!E179), FALSE, TRUE), "")</f>
        <v/>
      </c>
      <c r="F244" s="9" t="str">
        <f>IF(('Classification-Dawson'!F179 &lt;&gt; "") * ('Classification-Chris'!F179 &lt;&gt; ""), IF(('Classification-Dawson'!F179 &lt;&gt; 'Classification-Chris'!F179), FALSE, TRUE), "")</f>
        <v/>
      </c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 t="s">
        <v>617</v>
      </c>
      <c r="B245" s="9" t="s">
        <v>618</v>
      </c>
      <c r="C245" s="9" t="s">
        <v>619</v>
      </c>
      <c r="D245" s="9"/>
      <c r="E245" s="9" t="str">
        <f>IF(('Classification-Dawson'!E180 &lt;&gt; "") * ('Classification-Chris'!E180 &lt;&gt; ""), IF(('Classification-Dawson'!E180 &lt;&gt; 'Classification-Chris'!E180), FALSE, TRUE), "")</f>
        <v/>
      </c>
      <c r="F245" s="9" t="str">
        <f>IF(('Classification-Dawson'!F180 &lt;&gt; "") * ('Classification-Chris'!F180 &lt;&gt; ""), IF(('Classification-Dawson'!F180 &lt;&gt; 'Classification-Chris'!F180), FALSE, TRUE), "")</f>
        <v/>
      </c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 t="s">
        <v>620</v>
      </c>
      <c r="B246" s="9" t="s">
        <v>621</v>
      </c>
      <c r="C246" s="9" t="s">
        <v>622</v>
      </c>
      <c r="D246" s="9"/>
      <c r="E246" s="9" t="str">
        <f>IF(('Classification-Dawson'!E181 &lt;&gt; "") * ('Classification-Chris'!E181 &lt;&gt; ""), IF(('Classification-Dawson'!E181 &lt;&gt; 'Classification-Chris'!E181), FALSE, TRUE), "")</f>
        <v/>
      </c>
      <c r="F246" s="9" t="str">
        <f>IF(('Classification-Dawson'!F181 &lt;&gt; "") * ('Classification-Chris'!F181 &lt;&gt; ""), IF(('Classification-Dawson'!F181 &lt;&gt; 'Classification-Chris'!F181), FALSE, TRUE), "")</f>
        <v/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 t="s">
        <v>623</v>
      </c>
      <c r="B247" s="9" t="s">
        <v>624</v>
      </c>
      <c r="C247" s="9" t="s">
        <v>625</v>
      </c>
      <c r="D247" s="9"/>
      <c r="E247" s="9" t="str">
        <f>IF(('Classification-Dawson'!E182 &lt;&gt; "") * ('Classification-Chris'!E182 &lt;&gt; ""), IF(('Classification-Dawson'!E182 &lt;&gt; 'Classification-Chris'!E182), FALSE, TRUE), "")</f>
        <v/>
      </c>
      <c r="F247" s="9" t="str">
        <f>IF(('Classification-Dawson'!F182 &lt;&gt; "") * ('Classification-Chris'!F182 &lt;&gt; ""), IF(('Classification-Dawson'!F182 &lt;&gt; 'Classification-Chris'!F182), FALSE, TRUE), "")</f>
        <v/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 t="s">
        <v>626</v>
      </c>
      <c r="B248" s="9" t="s">
        <v>627</v>
      </c>
      <c r="C248" s="9" t="s">
        <v>628</v>
      </c>
      <c r="D248" s="9"/>
      <c r="E248" s="9" t="str">
        <f>IF(('Classification-Dawson'!E183 &lt;&gt; "") * ('Classification-Chris'!E183 &lt;&gt; ""), IF(('Classification-Dawson'!E183 &lt;&gt; 'Classification-Chris'!E183), FALSE, TRUE), "")</f>
        <v/>
      </c>
      <c r="F248" s="9" t="str">
        <f>IF(('Classification-Dawson'!F183 &lt;&gt; "") * ('Classification-Chris'!F183 &lt;&gt; ""), IF(('Classification-Dawson'!F183 &lt;&gt; 'Classification-Chris'!F183), FALSE, TRUE), "")</f>
        <v/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 t="s">
        <v>629</v>
      </c>
      <c r="B249" s="9" t="s">
        <v>630</v>
      </c>
      <c r="C249" s="9" t="s">
        <v>631</v>
      </c>
      <c r="D249" s="9"/>
      <c r="E249" s="9" t="str">
        <f>IF(('Classification-Dawson'!E184 &lt;&gt; "") * ('Classification-Chris'!E184 &lt;&gt; ""), IF(('Classification-Dawson'!E184 &lt;&gt; 'Classification-Chris'!E184), FALSE, TRUE), "")</f>
        <v/>
      </c>
      <c r="F249" s="9" t="str">
        <f>IF(('Classification-Dawson'!F184 &lt;&gt; "") * ('Classification-Chris'!F184 &lt;&gt; ""), IF(('Classification-Dawson'!F184 &lt;&gt; 'Classification-Chris'!F184), FALSE, TRUE), "")</f>
        <v/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 t="s">
        <v>632</v>
      </c>
      <c r="B250" s="9" t="s">
        <v>633</v>
      </c>
      <c r="C250" s="9" t="s">
        <v>634</v>
      </c>
      <c r="D250" s="9"/>
      <c r="E250" s="9" t="str">
        <f>IF(('Classification-Dawson'!E185 &lt;&gt; "") * ('Classification-Chris'!E185 &lt;&gt; ""), IF(('Classification-Dawson'!E185 &lt;&gt; 'Classification-Chris'!E185), FALSE, TRUE), "")</f>
        <v/>
      </c>
      <c r="F250" s="9" t="str">
        <f>IF(('Classification-Dawson'!F185 &lt;&gt; "") * ('Classification-Chris'!F185 &lt;&gt; ""), IF(('Classification-Dawson'!F185 &lt;&gt; 'Classification-Chris'!F185), FALSE, TRUE), "")</f>
        <v/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 t="s">
        <v>635</v>
      </c>
      <c r="B251" s="9" t="s">
        <v>636</v>
      </c>
      <c r="C251" s="9" t="s">
        <v>637</v>
      </c>
      <c r="D251" s="9"/>
      <c r="E251" s="9" t="str">
        <f>IF(('Classification-Dawson'!E186 &lt;&gt; "") * ('Classification-Chris'!E186 &lt;&gt; ""), IF(('Classification-Dawson'!E186 &lt;&gt; 'Classification-Chris'!E186), FALSE, TRUE), "")</f>
        <v/>
      </c>
      <c r="F251" s="9" t="str">
        <f>IF(('Classification-Dawson'!F186 &lt;&gt; "") * ('Classification-Chris'!F186 &lt;&gt; ""), IF(('Classification-Dawson'!F186 &lt;&gt; 'Classification-Chris'!F186), FALSE, TRUE), "")</f>
        <v/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 t="s">
        <v>638</v>
      </c>
      <c r="B252" s="9" t="s">
        <v>639</v>
      </c>
      <c r="C252" s="9" t="s">
        <v>640</v>
      </c>
      <c r="D252" s="9"/>
      <c r="E252" s="9" t="str">
        <f>IF(('Classification-Dawson'!E187 &lt;&gt; "") * ('Classification-Chris'!E187 &lt;&gt; ""), IF(('Classification-Dawson'!E187 &lt;&gt; 'Classification-Chris'!E187), FALSE, TRUE), "")</f>
        <v/>
      </c>
      <c r="F252" s="9" t="str">
        <f>IF(('Classification-Dawson'!F187 &lt;&gt; "") * ('Classification-Chris'!F187 &lt;&gt; ""), IF(('Classification-Dawson'!F187 &lt;&gt; 'Classification-Chris'!F187), FALSE, TRUE), "")</f>
        <v/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 t="s">
        <v>641</v>
      </c>
      <c r="B253" s="9" t="s">
        <v>642</v>
      </c>
      <c r="C253" s="9" t="s">
        <v>643</v>
      </c>
      <c r="D253" s="9"/>
      <c r="E253" s="9" t="str">
        <f>IF(('Classification-Dawson'!E188 &lt;&gt; "") * ('Classification-Chris'!E188 &lt;&gt; ""), IF(('Classification-Dawson'!E188 &lt;&gt; 'Classification-Chris'!E188), FALSE, TRUE), "")</f>
        <v/>
      </c>
      <c r="F253" s="9" t="str">
        <f>IF(('Classification-Dawson'!F188 &lt;&gt; "") * ('Classification-Chris'!F188 &lt;&gt; ""), IF(('Classification-Dawson'!F188 &lt;&gt; 'Classification-Chris'!F188), FALSE, TRUE), "")</f>
        <v/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 t="s">
        <v>644</v>
      </c>
      <c r="B254" s="9" t="s">
        <v>645</v>
      </c>
      <c r="C254" s="9" t="s">
        <v>646</v>
      </c>
      <c r="D254" s="9"/>
      <c r="E254" s="9" t="str">
        <f>IF(('Classification-Dawson'!E189 &lt;&gt; "") * ('Classification-Chris'!E189 &lt;&gt; ""), IF(('Classification-Dawson'!E189 &lt;&gt; 'Classification-Chris'!E189), FALSE, TRUE), "")</f>
        <v/>
      </c>
      <c r="F254" s="9" t="str">
        <f>IF(('Classification-Dawson'!F189 &lt;&gt; "") * ('Classification-Chris'!F189 &lt;&gt; ""), IF(('Classification-Dawson'!F189 &lt;&gt; 'Classification-Chris'!F189), FALSE, TRUE), "")</f>
        <v/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 t="s">
        <v>647</v>
      </c>
      <c r="B255" s="9" t="s">
        <v>648</v>
      </c>
      <c r="C255" s="9" t="s">
        <v>649</v>
      </c>
      <c r="D255" s="9"/>
      <c r="E255" s="9" t="str">
        <f>IF(('Classification-Dawson'!E190 &lt;&gt; "") * ('Classification-Chris'!E190 &lt;&gt; ""), IF(('Classification-Dawson'!E190 &lt;&gt; 'Classification-Chris'!E190), FALSE, TRUE), "")</f>
        <v/>
      </c>
      <c r="F255" s="9" t="str">
        <f>IF(('Classification-Dawson'!F190 &lt;&gt; "") * ('Classification-Chris'!F190 &lt;&gt; ""), IF(('Classification-Dawson'!F190 &lt;&gt; 'Classification-Chris'!F190), FALSE, TRUE), "")</f>
        <v/>
      </c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 t="s">
        <v>650</v>
      </c>
      <c r="B256" s="9" t="s">
        <v>651</v>
      </c>
      <c r="C256" s="9" t="s">
        <v>652</v>
      </c>
      <c r="D256" s="9"/>
      <c r="E256" s="9" t="str">
        <f>IF(('Classification-Dawson'!E191 &lt;&gt; "") * ('Classification-Chris'!E191 &lt;&gt; ""), IF(('Classification-Dawson'!E191 &lt;&gt; 'Classification-Chris'!E191), FALSE, TRUE), "")</f>
        <v/>
      </c>
      <c r="F256" s="9" t="str">
        <f>IF(('Classification-Dawson'!F191 &lt;&gt; "") * ('Classification-Chris'!F191 &lt;&gt; ""), IF(('Classification-Dawson'!F191 &lt;&gt; 'Classification-Chris'!F191), FALSE, TRUE), "")</f>
        <v/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 t="s">
        <v>653</v>
      </c>
      <c r="B257" s="9" t="s">
        <v>654</v>
      </c>
      <c r="C257" s="9" t="s">
        <v>655</v>
      </c>
      <c r="D257" s="9"/>
      <c r="E257" s="9" t="str">
        <f>IF(('Classification-Dawson'!E192 &lt;&gt; "") * ('Classification-Chris'!E192 &lt;&gt; ""), IF(('Classification-Dawson'!E192 &lt;&gt; 'Classification-Chris'!E192), FALSE, TRUE), "")</f>
        <v/>
      </c>
      <c r="F257" s="9" t="str">
        <f>IF(('Classification-Dawson'!F192 &lt;&gt; "") * ('Classification-Chris'!F192 &lt;&gt; ""), IF(('Classification-Dawson'!F192 &lt;&gt; 'Classification-Chris'!F192), FALSE, TRUE), "")</f>
        <v/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 t="s">
        <v>656</v>
      </c>
      <c r="B258" s="9" t="s">
        <v>657</v>
      </c>
      <c r="C258" s="9" t="s">
        <v>658</v>
      </c>
      <c r="D258" s="9"/>
      <c r="E258" s="9" t="str">
        <f>IF(('Classification-Dawson'!E193 &lt;&gt; "") * ('Classification-Chris'!E193 &lt;&gt; ""), IF(('Classification-Dawson'!E193 &lt;&gt; 'Classification-Chris'!E193), FALSE, TRUE), "")</f>
        <v/>
      </c>
      <c r="F258" s="9" t="str">
        <f>IF(('Classification-Dawson'!F193 &lt;&gt; "") * ('Classification-Chris'!F193 &lt;&gt; ""), IF(('Classification-Dawson'!F193 &lt;&gt; 'Classification-Chris'!F193), FALSE, TRUE), "")</f>
        <v/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 t="s">
        <v>659</v>
      </c>
      <c r="B259" s="9" t="s">
        <v>660</v>
      </c>
      <c r="C259" s="9" t="s">
        <v>661</v>
      </c>
      <c r="D259" s="9"/>
      <c r="E259" s="9" t="str">
        <f>IF(('Classification-Dawson'!E194 &lt;&gt; "") * ('Classification-Chris'!E194 &lt;&gt; ""), IF(('Classification-Dawson'!E194 &lt;&gt; 'Classification-Chris'!E194), FALSE, TRUE), "")</f>
        <v/>
      </c>
      <c r="F259" s="9" t="str">
        <f>IF(('Classification-Dawson'!F194 &lt;&gt; "") * ('Classification-Chris'!F194 &lt;&gt; ""), IF(('Classification-Dawson'!F194 &lt;&gt; 'Classification-Chris'!F194), FALSE, TRUE), "")</f>
        <v/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 t="s">
        <v>662</v>
      </c>
      <c r="B260" s="9" t="s">
        <v>663</v>
      </c>
      <c r="C260" s="9" t="s">
        <v>664</v>
      </c>
      <c r="D260" s="9"/>
      <c r="E260" s="9" t="str">
        <f>IF(('Classification-Dawson'!E195 &lt;&gt; "") * ('Classification-Chris'!E195 &lt;&gt; ""), IF(('Classification-Dawson'!E195 &lt;&gt; 'Classification-Chris'!E195), FALSE, TRUE), "")</f>
        <v/>
      </c>
      <c r="F260" s="9" t="str">
        <f>IF(('Classification-Dawson'!F195 &lt;&gt; "") * ('Classification-Chris'!F195 &lt;&gt; ""), IF(('Classification-Dawson'!F195 &lt;&gt; 'Classification-Chris'!F195), FALSE, TRUE), "")</f>
        <v/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 t="s">
        <v>665</v>
      </c>
      <c r="B261" s="9" t="s">
        <v>666</v>
      </c>
      <c r="C261" s="9" t="s">
        <v>667</v>
      </c>
      <c r="D261" s="9"/>
      <c r="E261" s="9" t="str">
        <f>IF(('Classification-Dawson'!E196 &lt;&gt; "") * ('Classification-Chris'!E196 &lt;&gt; ""), IF(('Classification-Dawson'!E196 &lt;&gt; 'Classification-Chris'!E196), FALSE, TRUE), "")</f>
        <v/>
      </c>
      <c r="F261" s="9" t="str">
        <f>IF(('Classification-Dawson'!F196 &lt;&gt; "") * ('Classification-Chris'!F196 &lt;&gt; ""), IF(('Classification-Dawson'!F196 &lt;&gt; 'Classification-Chris'!F196), FALSE, TRUE), "")</f>
        <v/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 t="s">
        <v>668</v>
      </c>
      <c r="B262" s="9" t="s">
        <v>669</v>
      </c>
      <c r="C262" s="9" t="s">
        <v>670</v>
      </c>
      <c r="D262" s="9"/>
      <c r="E262" s="9" t="str">
        <f>IF(('Classification-Dawson'!E197 &lt;&gt; "") * ('Classification-Chris'!E197 &lt;&gt; ""), IF(('Classification-Dawson'!E197 &lt;&gt; 'Classification-Chris'!E197), FALSE, TRUE), "")</f>
        <v/>
      </c>
      <c r="F262" s="9" t="str">
        <f>IF(('Classification-Dawson'!F197 &lt;&gt; "") * ('Classification-Chris'!F197 &lt;&gt; ""), IF(('Classification-Dawson'!F197 &lt;&gt; 'Classification-Chris'!F197), FALSE, TRUE), "")</f>
        <v/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 t="s">
        <v>671</v>
      </c>
      <c r="B263" s="9" t="s">
        <v>672</v>
      </c>
      <c r="C263" s="9" t="s">
        <v>673</v>
      </c>
      <c r="D263" s="9"/>
      <c r="E263" s="9" t="str">
        <f>IF(('Classification-Dawson'!E198 &lt;&gt; "") * ('Classification-Chris'!E198 &lt;&gt; ""), IF(('Classification-Dawson'!E198 &lt;&gt; 'Classification-Chris'!E198), FALSE, TRUE), "")</f>
        <v/>
      </c>
      <c r="F263" s="9" t="str">
        <f>IF(('Classification-Dawson'!F198 &lt;&gt; "") * ('Classification-Chris'!F198 &lt;&gt; ""), IF(('Classification-Dawson'!F198 &lt;&gt; 'Classification-Chris'!F198), FALSE, TRUE), "")</f>
        <v/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 t="s">
        <v>674</v>
      </c>
      <c r="B264" s="9" t="s">
        <v>675</v>
      </c>
      <c r="C264" s="9" t="s">
        <v>676</v>
      </c>
      <c r="D264" s="9"/>
      <c r="E264" s="9" t="str">
        <f>IF(('Classification-Dawson'!E199 &lt;&gt; "") * ('Classification-Chris'!E199 &lt;&gt; ""), IF(('Classification-Dawson'!E199 &lt;&gt; 'Classification-Chris'!E199), FALSE, TRUE), "")</f>
        <v/>
      </c>
      <c r="F264" s="9" t="str">
        <f>IF(('Classification-Dawson'!F199 &lt;&gt; "") * ('Classification-Chris'!F199 &lt;&gt; ""), IF(('Classification-Dawson'!F199 &lt;&gt; 'Classification-Chris'!F199), FALSE, TRUE), "")</f>
        <v/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 t="s">
        <v>677</v>
      </c>
      <c r="B265" s="9" t="s">
        <v>678</v>
      </c>
      <c r="C265" s="9" t="s">
        <v>679</v>
      </c>
      <c r="D265" s="9"/>
      <c r="E265" s="9" t="str">
        <f>IF(('Classification-Dawson'!E200 &lt;&gt; "") * ('Classification-Chris'!E200 &lt;&gt; ""), IF(('Classification-Dawson'!E200 &lt;&gt; 'Classification-Chris'!E200), FALSE, TRUE), "")</f>
        <v/>
      </c>
      <c r="F265" s="9" t="str">
        <f>IF(('Classification-Dawson'!F200 &lt;&gt; "") * ('Classification-Chris'!F200 &lt;&gt; ""), IF(('Classification-Dawson'!F200 &lt;&gt; 'Classification-Chris'!F200), FALSE, TRUE), "")</f>
        <v/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 t="s">
        <v>680</v>
      </c>
      <c r="B266" s="9" t="s">
        <v>681</v>
      </c>
      <c r="C266" s="9" t="s">
        <v>682</v>
      </c>
      <c r="D266" s="9"/>
      <c r="E266" s="9" t="str">
        <f>IF(('Classification-Dawson'!E201 &lt;&gt; "") * ('Classification-Chris'!E201 &lt;&gt; ""), IF(('Classification-Dawson'!E201 &lt;&gt; 'Classification-Chris'!E201), FALSE, TRUE), "")</f>
        <v/>
      </c>
      <c r="F266" s="9" t="str">
        <f>IF(('Classification-Dawson'!F201 &lt;&gt; "") * ('Classification-Chris'!F201 &lt;&gt; ""), IF(('Classification-Dawson'!F201 &lt;&gt; 'Classification-Chris'!F201), FALSE, TRUE), "")</f>
        <v/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 t="s">
        <v>683</v>
      </c>
      <c r="B267" s="9" t="s">
        <v>684</v>
      </c>
      <c r="C267" s="9" t="s">
        <v>685</v>
      </c>
      <c r="D267" s="9"/>
      <c r="E267" s="9" t="str">
        <f>IF(('Classification-Dawson'!E202 &lt;&gt; "") * ('Classification-Chris'!E202 &lt;&gt; ""), IF(('Classification-Dawson'!E202 &lt;&gt; 'Classification-Chris'!E202), FALSE, TRUE), "")</f>
        <v/>
      </c>
      <c r="F267" s="9" t="str">
        <f>IF(('Classification-Dawson'!F202 &lt;&gt; "") * ('Classification-Chris'!F202 &lt;&gt; ""), IF(('Classification-Dawson'!F202 &lt;&gt; 'Classification-Chris'!F202), FALSE, TRUE), "")</f>
        <v/>
      </c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 t="s">
        <v>686</v>
      </c>
      <c r="B268" s="9" t="s">
        <v>687</v>
      </c>
      <c r="C268" s="9" t="s">
        <v>688</v>
      </c>
      <c r="D268" s="9"/>
      <c r="E268" s="9" t="str">
        <f>IF(('Classification-Dawson'!E203 &lt;&gt; "") * ('Classification-Chris'!E203 &lt;&gt; ""), IF(('Classification-Dawson'!E203 &lt;&gt; 'Classification-Chris'!E203), FALSE, TRUE), "")</f>
        <v/>
      </c>
      <c r="F268" s="9" t="str">
        <f>IF(('Classification-Dawson'!F203 &lt;&gt; "") * ('Classification-Chris'!F203 &lt;&gt; ""), IF(('Classification-Dawson'!F203 &lt;&gt; 'Classification-Chris'!F203), FALSE, TRUE), "")</f>
        <v/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 t="s">
        <v>689</v>
      </c>
      <c r="B269" s="9" t="s">
        <v>690</v>
      </c>
      <c r="C269" s="9" t="s">
        <v>691</v>
      </c>
      <c r="D269" s="9"/>
      <c r="E269" s="9" t="str">
        <f>IF(('Classification-Dawson'!E204 &lt;&gt; "") * ('Classification-Chris'!E204 &lt;&gt; ""), IF(('Classification-Dawson'!E204 &lt;&gt; 'Classification-Chris'!E204), FALSE, TRUE), "")</f>
        <v/>
      </c>
      <c r="F269" s="9" t="str">
        <f>IF(('Classification-Dawson'!F204 &lt;&gt; "") * ('Classification-Chris'!F204 &lt;&gt; ""), IF(('Classification-Dawson'!F204 &lt;&gt; 'Classification-Chris'!F204), FALSE, TRUE), "")</f>
        <v/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 t="s">
        <v>692</v>
      </c>
      <c r="B270" s="9" t="s">
        <v>693</v>
      </c>
      <c r="C270" s="9" t="s">
        <v>694</v>
      </c>
      <c r="D270" s="9"/>
      <c r="E270" s="9" t="str">
        <f>IF(('Classification-Dawson'!E205 &lt;&gt; "") * ('Classification-Chris'!E205 &lt;&gt; ""), IF(('Classification-Dawson'!E205 &lt;&gt; 'Classification-Chris'!E205), FALSE, TRUE), "")</f>
        <v/>
      </c>
      <c r="F270" s="9" t="str">
        <f>IF(('Classification-Dawson'!F205 &lt;&gt; "") * ('Classification-Chris'!F205 &lt;&gt; ""), IF(('Classification-Dawson'!F205 &lt;&gt; 'Classification-Chris'!F205), FALSE, TRUE), "")</f>
        <v/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 t="s">
        <v>695</v>
      </c>
      <c r="B271" s="9" t="s">
        <v>696</v>
      </c>
      <c r="C271" s="9" t="s">
        <v>697</v>
      </c>
      <c r="D271" s="9"/>
      <c r="E271" s="9" t="str">
        <f>IF(('Classification-Dawson'!E206 &lt;&gt; "") * ('Classification-Chris'!E206 &lt;&gt; ""), IF(('Classification-Dawson'!E206 &lt;&gt; 'Classification-Chris'!E206), FALSE, TRUE), "")</f>
        <v/>
      </c>
      <c r="F271" s="9" t="str">
        <f>IF(('Classification-Dawson'!F206 &lt;&gt; "") * ('Classification-Chris'!F206 &lt;&gt; ""), IF(('Classification-Dawson'!F206 &lt;&gt; 'Classification-Chris'!F206), FALSE, TRUE), "")</f>
        <v/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 t="s">
        <v>698</v>
      </c>
      <c r="B272" s="9" t="s">
        <v>699</v>
      </c>
      <c r="C272" s="9" t="s">
        <v>700</v>
      </c>
      <c r="D272" s="9"/>
      <c r="E272" s="9" t="str">
        <f>IF(('Classification-Dawson'!E207 &lt;&gt; "") * ('Classification-Chris'!E207 &lt;&gt; ""), IF(('Classification-Dawson'!E207 &lt;&gt; 'Classification-Chris'!E207), FALSE, TRUE), "")</f>
        <v/>
      </c>
      <c r="F272" s="9" t="str">
        <f>IF(('Classification-Dawson'!F207 &lt;&gt; "") * ('Classification-Chris'!F207 &lt;&gt; ""), IF(('Classification-Dawson'!F207 &lt;&gt; 'Classification-Chris'!F207), FALSE, TRUE), "")</f>
        <v/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 t="s">
        <v>701</v>
      </c>
      <c r="B273" s="9" t="s">
        <v>702</v>
      </c>
      <c r="C273" s="9" t="s">
        <v>703</v>
      </c>
      <c r="D273" s="9"/>
      <c r="E273" s="9" t="str">
        <f>IF(('Classification-Dawson'!E208 &lt;&gt; "") * ('Classification-Chris'!E208 &lt;&gt; ""), IF(('Classification-Dawson'!E208 &lt;&gt; 'Classification-Chris'!E208), FALSE, TRUE), "")</f>
        <v/>
      </c>
      <c r="F273" s="9" t="str">
        <f>IF(('Classification-Dawson'!F208 &lt;&gt; "") * ('Classification-Chris'!F208 &lt;&gt; ""), IF(('Classification-Dawson'!F208 &lt;&gt; 'Classification-Chris'!F208), FALSE, TRUE), "")</f>
        <v/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 t="s">
        <v>704</v>
      </c>
      <c r="B274" s="9" t="s">
        <v>705</v>
      </c>
      <c r="C274" s="9" t="s">
        <v>706</v>
      </c>
      <c r="D274" s="9"/>
      <c r="E274" s="9" t="str">
        <f>IF(('Classification-Dawson'!E209 &lt;&gt; "") * ('Classification-Chris'!E209 &lt;&gt; ""), IF(('Classification-Dawson'!E209 &lt;&gt; 'Classification-Chris'!E209), FALSE, TRUE), "")</f>
        <v/>
      </c>
      <c r="F274" s="9" t="str">
        <f>IF(('Classification-Dawson'!F209 &lt;&gt; "") * ('Classification-Chris'!F209 &lt;&gt; ""), IF(('Classification-Dawson'!F209 &lt;&gt; 'Classification-Chris'!F209), FALSE, TRUE), "")</f>
        <v/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 t="s">
        <v>711</v>
      </c>
      <c r="B275" s="9" t="s">
        <v>712</v>
      </c>
      <c r="C275" s="9" t="s">
        <v>713</v>
      </c>
      <c r="D275" s="9"/>
      <c r="E275" s="9" t="str">
        <f>IF(('Classification-Dawson'!E211 &lt;&gt; "") * ('Classification-Chris'!E211 &lt;&gt; ""), IF(('Classification-Dawson'!E211 &lt;&gt; 'Classification-Chris'!E211), FALSE, TRUE), "")</f>
        <v/>
      </c>
      <c r="F275" s="9" t="str">
        <f>IF(('Classification-Dawson'!F211 &lt;&gt; "") * ('Classification-Chris'!F211 &lt;&gt; ""), IF(('Classification-Dawson'!F211 &lt;&gt; 'Classification-Chris'!F211), FALSE, TRUE), "")</f>
        <v/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 t="s">
        <v>714</v>
      </c>
      <c r="B276" s="9" t="s">
        <v>715</v>
      </c>
      <c r="C276" s="9" t="s">
        <v>716</v>
      </c>
      <c r="D276" s="9"/>
      <c r="E276" s="9" t="str">
        <f>IF(('Classification-Dawson'!E212 &lt;&gt; "") * ('Classification-Chris'!E212 &lt;&gt; ""), IF(('Classification-Dawson'!E212 &lt;&gt; 'Classification-Chris'!E212), FALSE, TRUE), "")</f>
        <v/>
      </c>
      <c r="F276" s="9" t="str">
        <f>IF(('Classification-Dawson'!F212 &lt;&gt; "") * ('Classification-Chris'!F212 &lt;&gt; ""), IF(('Classification-Dawson'!F212 &lt;&gt; 'Classification-Chris'!F212), FALSE, TRUE), "")</f>
        <v/>
      </c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 t="s">
        <v>717</v>
      </c>
      <c r="B277" s="9" t="s">
        <v>718</v>
      </c>
      <c r="C277" s="9" t="s">
        <v>719</v>
      </c>
      <c r="D277" s="9"/>
      <c r="E277" s="9" t="str">
        <f>IF(('Classification-Dawson'!E213 &lt;&gt; "") * ('Classification-Chris'!E213 &lt;&gt; ""), IF(('Classification-Dawson'!E213 &lt;&gt; 'Classification-Chris'!E213), FALSE, TRUE), "")</f>
        <v/>
      </c>
      <c r="F277" s="9" t="str">
        <f>IF(('Classification-Dawson'!F213 &lt;&gt; "") * ('Classification-Chris'!F213 &lt;&gt; ""), IF(('Classification-Dawson'!F213 &lt;&gt; 'Classification-Chris'!F213), FALSE, TRUE), "")</f>
        <v/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 t="s">
        <v>720</v>
      </c>
      <c r="B278" s="9" t="s">
        <v>721</v>
      </c>
      <c r="C278" s="9" t="s">
        <v>722</v>
      </c>
      <c r="D278" s="9"/>
      <c r="E278" s="9" t="str">
        <f>IF(('Classification-Dawson'!E214 &lt;&gt; "") * ('Classification-Chris'!E214 &lt;&gt; ""), IF(('Classification-Dawson'!E214 &lt;&gt; 'Classification-Chris'!E214), FALSE, TRUE), "")</f>
        <v/>
      </c>
      <c r="F278" s="9" t="str">
        <f>IF(('Classification-Dawson'!F214 &lt;&gt; "") * ('Classification-Chris'!F214 &lt;&gt; ""), IF(('Classification-Dawson'!F214 &lt;&gt; 'Classification-Chris'!F214), FALSE, TRUE), "")</f>
        <v/>
      </c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 t="s">
        <v>723</v>
      </c>
      <c r="B279" s="9" t="s">
        <v>724</v>
      </c>
      <c r="C279" s="9" t="s">
        <v>725</v>
      </c>
      <c r="D279" s="9"/>
      <c r="E279" s="9" t="str">
        <f>IF(('Classification-Dawson'!E215 &lt;&gt; "") * ('Classification-Chris'!E215 &lt;&gt; ""), IF(('Classification-Dawson'!E215 &lt;&gt; 'Classification-Chris'!E215), FALSE, TRUE), "")</f>
        <v/>
      </c>
      <c r="F279" s="9" t="str">
        <f>IF(('Classification-Dawson'!F215 &lt;&gt; "") * ('Classification-Chris'!F215 &lt;&gt; ""), IF(('Classification-Dawson'!F215 &lt;&gt; 'Classification-Chris'!F215), FALSE, TRUE), "")</f>
        <v/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 t="s">
        <v>726</v>
      </c>
      <c r="B280" s="9" t="s">
        <v>727</v>
      </c>
      <c r="C280" s="9" t="s">
        <v>728</v>
      </c>
      <c r="D280" s="9"/>
      <c r="E280" s="9" t="str">
        <f>IF(('Classification-Dawson'!E216 &lt;&gt; "") * ('Classification-Chris'!E216 &lt;&gt; ""), IF(('Classification-Dawson'!E216 &lt;&gt; 'Classification-Chris'!E216), FALSE, TRUE), "")</f>
        <v/>
      </c>
      <c r="F280" s="9" t="str">
        <f>IF(('Classification-Dawson'!F216 &lt;&gt; "") * ('Classification-Chris'!F216 &lt;&gt; ""), IF(('Classification-Dawson'!F216 &lt;&gt; 'Classification-Chris'!F216), FALSE, TRUE), "")</f>
        <v/>
      </c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 t="s">
        <v>729</v>
      </c>
      <c r="B281" s="9" t="s">
        <v>730</v>
      </c>
      <c r="C281" s="9" t="s">
        <v>731</v>
      </c>
      <c r="D281" s="9"/>
      <c r="E281" s="9" t="str">
        <f>IF(('Classification-Dawson'!E217 &lt;&gt; "") * ('Classification-Chris'!E217 &lt;&gt; ""), IF(('Classification-Dawson'!E217 &lt;&gt; 'Classification-Chris'!E217), FALSE, TRUE), "")</f>
        <v/>
      </c>
      <c r="F281" s="9" t="str">
        <f>IF(('Classification-Dawson'!F217 &lt;&gt; "") * ('Classification-Chris'!F217 &lt;&gt; ""), IF(('Classification-Dawson'!F217 &lt;&gt; 'Classification-Chris'!F217), FALSE, TRUE), "")</f>
        <v/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 t="s">
        <v>732</v>
      </c>
      <c r="B282" s="9" t="s">
        <v>733</v>
      </c>
      <c r="C282" s="9" t="s">
        <v>734</v>
      </c>
      <c r="D282" s="9"/>
      <c r="E282" s="9" t="str">
        <f>IF(('Classification-Dawson'!E218 &lt;&gt; "") * ('Classification-Chris'!E218 &lt;&gt; ""), IF(('Classification-Dawson'!E218 &lt;&gt; 'Classification-Chris'!E218), FALSE, TRUE), "")</f>
        <v/>
      </c>
      <c r="F282" s="9" t="str">
        <f>IF(('Classification-Dawson'!F218 &lt;&gt; "") * ('Classification-Chris'!F218 &lt;&gt; ""), IF(('Classification-Dawson'!F218 &lt;&gt; 'Classification-Chris'!F218), FALSE, TRUE), "")</f>
        <v/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 t="s">
        <v>735</v>
      </c>
      <c r="B283" s="9" t="s">
        <v>736</v>
      </c>
      <c r="C283" s="9" t="s">
        <v>737</v>
      </c>
      <c r="D283" s="9"/>
      <c r="E283" s="9" t="str">
        <f>IF(('Classification-Dawson'!E219 &lt;&gt; "") * ('Classification-Chris'!E219 &lt;&gt; ""), IF(('Classification-Dawson'!E219 &lt;&gt; 'Classification-Chris'!E219), FALSE, TRUE), "")</f>
        <v/>
      </c>
      <c r="F283" s="9" t="str">
        <f>IF(('Classification-Dawson'!F219 &lt;&gt; "") * ('Classification-Chris'!F219 &lt;&gt; ""), IF(('Classification-Dawson'!F219 &lt;&gt; 'Classification-Chris'!F219), FALSE, TRUE), "")</f>
        <v/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 t="s">
        <v>738</v>
      </c>
      <c r="B284" s="9" t="s">
        <v>739</v>
      </c>
      <c r="C284" s="9" t="s">
        <v>740</v>
      </c>
      <c r="D284" s="9"/>
      <c r="E284" s="9" t="str">
        <f>IF(('Classification-Dawson'!E220 &lt;&gt; "") * ('Classification-Chris'!E220 &lt;&gt; ""), IF(('Classification-Dawson'!E220 &lt;&gt; 'Classification-Chris'!E220), FALSE, TRUE), "")</f>
        <v/>
      </c>
      <c r="F284" s="9" t="str">
        <f>IF(('Classification-Dawson'!F220 &lt;&gt; "") * ('Classification-Chris'!F220 &lt;&gt; ""), IF(('Classification-Dawson'!F220 &lt;&gt; 'Classification-Chris'!F220), FALSE, TRUE), "")</f>
        <v/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 t="s">
        <v>741</v>
      </c>
      <c r="B285" s="9" t="s">
        <v>742</v>
      </c>
      <c r="C285" s="9" t="s">
        <v>743</v>
      </c>
      <c r="D285" s="9"/>
      <c r="E285" s="9" t="str">
        <f>IF(('Classification-Dawson'!E221 &lt;&gt; "") * ('Classification-Chris'!E221 &lt;&gt; ""), IF(('Classification-Dawson'!E221 &lt;&gt; 'Classification-Chris'!E221), FALSE, TRUE), "")</f>
        <v/>
      </c>
      <c r="F285" s="9" t="str">
        <f>IF(('Classification-Dawson'!F221 &lt;&gt; "") * ('Classification-Chris'!F221 &lt;&gt; ""), IF(('Classification-Dawson'!F221 &lt;&gt; 'Classification-Chris'!F221), FALSE, TRUE), "")</f>
        <v/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 t="s">
        <v>744</v>
      </c>
      <c r="B286" s="9" t="s">
        <v>745</v>
      </c>
      <c r="C286" s="9" t="s">
        <v>746</v>
      </c>
      <c r="D286" s="9"/>
      <c r="E286" s="9" t="str">
        <f>IF(('Classification-Dawson'!E222 &lt;&gt; "") * ('Classification-Chris'!E222 &lt;&gt; ""), IF(('Classification-Dawson'!E222 &lt;&gt; 'Classification-Chris'!E222), FALSE, TRUE), "")</f>
        <v/>
      </c>
      <c r="F286" s="9" t="str">
        <f>IF(('Classification-Dawson'!F222 &lt;&gt; "") * ('Classification-Chris'!F222 &lt;&gt; ""), IF(('Classification-Dawson'!F222 &lt;&gt; 'Classification-Chris'!F222), FALSE, TRUE), "")</f>
        <v/>
      </c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 t="s">
        <v>747</v>
      </c>
      <c r="B287" s="9" t="s">
        <v>748</v>
      </c>
      <c r="C287" s="9" t="s">
        <v>749</v>
      </c>
      <c r="D287" s="9"/>
      <c r="E287" s="9" t="str">
        <f>IF(('Classification-Dawson'!E223 &lt;&gt; "") * ('Classification-Chris'!E223 &lt;&gt; ""), IF(('Classification-Dawson'!E223 &lt;&gt; 'Classification-Chris'!E223), FALSE, TRUE), "")</f>
        <v/>
      </c>
      <c r="F287" s="9" t="str">
        <f>IF(('Classification-Dawson'!F223 &lt;&gt; "") * ('Classification-Chris'!F223 &lt;&gt; ""), IF(('Classification-Dawson'!F223 &lt;&gt; 'Classification-Chris'!F223), FALSE, TRUE), "")</f>
        <v/>
      </c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 t="s">
        <v>750</v>
      </c>
      <c r="B288" s="9" t="s">
        <v>751</v>
      </c>
      <c r="C288" s="9" t="s">
        <v>752</v>
      </c>
      <c r="D288" s="9"/>
      <c r="E288" s="9" t="str">
        <f>IF(('Classification-Dawson'!E224 &lt;&gt; "") * ('Classification-Chris'!E224 &lt;&gt; ""), IF(('Classification-Dawson'!E224 &lt;&gt; 'Classification-Chris'!E224), FALSE, TRUE), "")</f>
        <v/>
      </c>
      <c r="F288" s="9" t="str">
        <f>IF(('Classification-Dawson'!F224 &lt;&gt; "") * ('Classification-Chris'!F224 &lt;&gt; ""), IF(('Classification-Dawson'!F224 &lt;&gt; 'Classification-Chris'!F224), FALSE, TRUE), "")</f>
        <v/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 t="s">
        <v>753</v>
      </c>
      <c r="B289" s="9" t="s">
        <v>754</v>
      </c>
      <c r="C289" s="9" t="s">
        <v>755</v>
      </c>
      <c r="D289" s="9"/>
      <c r="E289" s="9" t="str">
        <f>IF(('Classification-Dawson'!E225 &lt;&gt; "") * ('Classification-Chris'!E225 &lt;&gt; ""), IF(('Classification-Dawson'!E225 &lt;&gt; 'Classification-Chris'!E225), FALSE, TRUE), "")</f>
        <v/>
      </c>
      <c r="F289" s="9" t="str">
        <f>IF(('Classification-Dawson'!F225 &lt;&gt; "") * ('Classification-Chris'!F225 &lt;&gt; ""), IF(('Classification-Dawson'!F225 &lt;&gt; 'Classification-Chris'!F225), FALSE, TRUE), "")</f>
        <v/>
      </c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 t="s">
        <v>756</v>
      </c>
      <c r="B290" s="9" t="s">
        <v>757</v>
      </c>
      <c r="C290" s="9" t="s">
        <v>758</v>
      </c>
      <c r="D290" s="9"/>
      <c r="E290" s="9" t="str">
        <f>IF(('Classification-Dawson'!E226 &lt;&gt; "") * ('Classification-Chris'!E226 &lt;&gt; ""), IF(('Classification-Dawson'!E226 &lt;&gt; 'Classification-Chris'!E226), FALSE, TRUE), "")</f>
        <v/>
      </c>
      <c r="F290" s="9" t="str">
        <f>IF(('Classification-Dawson'!F226 &lt;&gt; "") * ('Classification-Chris'!F226 &lt;&gt; ""), IF(('Classification-Dawson'!F226 &lt;&gt; 'Classification-Chris'!F226), FALSE, TRUE), "")</f>
        <v/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 t="s">
        <v>759</v>
      </c>
      <c r="B291" s="9" t="s">
        <v>760</v>
      </c>
      <c r="C291" s="9" t="s">
        <v>761</v>
      </c>
      <c r="D291" s="9"/>
      <c r="E291" s="9" t="str">
        <f>IF(('Classification-Dawson'!E227 &lt;&gt; "") * ('Classification-Chris'!E227 &lt;&gt; ""), IF(('Classification-Dawson'!E227 &lt;&gt; 'Classification-Chris'!E227), FALSE, TRUE), "")</f>
        <v/>
      </c>
      <c r="F291" s="9" t="str">
        <f>IF(('Classification-Dawson'!F227 &lt;&gt; "") * ('Classification-Chris'!F227 &lt;&gt; ""), IF(('Classification-Dawson'!F227 &lt;&gt; 'Classification-Chris'!F227), FALSE, TRUE), "")</f>
        <v/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 t="s">
        <v>762</v>
      </c>
      <c r="B292" s="9" t="s">
        <v>763</v>
      </c>
      <c r="C292" s="9" t="s">
        <v>764</v>
      </c>
      <c r="D292" s="9"/>
      <c r="E292" s="9" t="str">
        <f>IF(('Classification-Dawson'!E228 &lt;&gt; "") * ('Classification-Chris'!E228 &lt;&gt; ""), IF(('Classification-Dawson'!E228 &lt;&gt; 'Classification-Chris'!E228), FALSE, TRUE), "")</f>
        <v/>
      </c>
      <c r="F292" s="9" t="str">
        <f>IF(('Classification-Dawson'!F228 &lt;&gt; "") * ('Classification-Chris'!F228 &lt;&gt; ""), IF(('Classification-Dawson'!F228 &lt;&gt; 'Classification-Chris'!F228), FALSE, TRUE), "")</f>
        <v/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 t="s">
        <v>765</v>
      </c>
      <c r="B293" s="9" t="s">
        <v>766</v>
      </c>
      <c r="C293" s="9" t="s">
        <v>767</v>
      </c>
      <c r="D293" s="9"/>
      <c r="E293" s="9" t="str">
        <f>IF(('Classification-Dawson'!E229 &lt;&gt; "") * ('Classification-Chris'!E229 &lt;&gt; ""), IF(('Classification-Dawson'!E229 &lt;&gt; 'Classification-Chris'!E229), FALSE, TRUE), "")</f>
        <v/>
      </c>
      <c r="F293" s="9" t="str">
        <f>IF(('Classification-Dawson'!F229 &lt;&gt; "") * ('Classification-Chris'!F229 &lt;&gt; ""), IF(('Classification-Dawson'!F229 &lt;&gt; 'Classification-Chris'!F229), FALSE, TRUE), "")</f>
        <v/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 t="s">
        <v>768</v>
      </c>
      <c r="B294" s="9" t="s">
        <v>769</v>
      </c>
      <c r="C294" s="9" t="s">
        <v>770</v>
      </c>
      <c r="D294" s="9"/>
      <c r="E294" s="9" t="str">
        <f>IF(('Classification-Dawson'!E230 &lt;&gt; "") * ('Classification-Chris'!E230 &lt;&gt; ""), IF(('Classification-Dawson'!E230 &lt;&gt; 'Classification-Chris'!E230), FALSE, TRUE), "")</f>
        <v/>
      </c>
      <c r="F294" s="9" t="str">
        <f>IF(('Classification-Dawson'!F230 &lt;&gt; "") * ('Classification-Chris'!F230 &lt;&gt; ""), IF(('Classification-Dawson'!F230 &lt;&gt; 'Classification-Chris'!F230), FALSE, TRUE), "")</f>
        <v/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 t="s">
        <v>771</v>
      </c>
      <c r="B295" s="9" t="s">
        <v>772</v>
      </c>
      <c r="C295" s="9" t="s">
        <v>773</v>
      </c>
      <c r="D295" s="9"/>
      <c r="E295" s="9" t="str">
        <f>IF(('Classification-Dawson'!E231 &lt;&gt; "") * ('Classification-Chris'!E231 &lt;&gt; ""), IF(('Classification-Dawson'!E231 &lt;&gt; 'Classification-Chris'!E231), FALSE, TRUE), "")</f>
        <v/>
      </c>
      <c r="F295" s="9" t="str">
        <f>IF(('Classification-Dawson'!F231 &lt;&gt; "") * ('Classification-Chris'!F231 &lt;&gt; ""), IF(('Classification-Dawson'!F231 &lt;&gt; 'Classification-Chris'!F231), FALSE, TRUE), "")</f>
        <v/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 t="s">
        <v>774</v>
      </c>
      <c r="B296" s="9" t="s">
        <v>775</v>
      </c>
      <c r="C296" s="9" t="s">
        <v>776</v>
      </c>
      <c r="D296" s="9"/>
      <c r="E296" s="9" t="str">
        <f>IF(('Classification-Dawson'!E232 &lt;&gt; "") * ('Classification-Chris'!E232 &lt;&gt; ""), IF(('Classification-Dawson'!E232 &lt;&gt; 'Classification-Chris'!E232), FALSE, TRUE), "")</f>
        <v/>
      </c>
      <c r="F296" s="9" t="str">
        <f>IF(('Classification-Dawson'!F232 &lt;&gt; "") * ('Classification-Chris'!F232 &lt;&gt; ""), IF(('Classification-Dawson'!F232 &lt;&gt; 'Classification-Chris'!F232), FALSE, TRUE), "")</f>
        <v/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 t="s">
        <v>777</v>
      </c>
      <c r="B297" s="9" t="s">
        <v>778</v>
      </c>
      <c r="C297" s="9" t="s">
        <v>779</v>
      </c>
      <c r="D297" s="9"/>
      <c r="E297" s="9" t="str">
        <f>IF(('Classification-Dawson'!E233 &lt;&gt; "") * ('Classification-Chris'!E233 &lt;&gt; ""), IF(('Classification-Dawson'!E233 &lt;&gt; 'Classification-Chris'!E233), FALSE, TRUE), "")</f>
        <v/>
      </c>
      <c r="F297" s="9" t="str">
        <f>IF(('Classification-Dawson'!F233 &lt;&gt; "") * ('Classification-Chris'!F233 &lt;&gt; ""), IF(('Classification-Dawson'!F233 &lt;&gt; 'Classification-Chris'!F233), FALSE, TRUE), "")</f>
        <v/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 t="s">
        <v>780</v>
      </c>
      <c r="B298" s="9" t="s">
        <v>781</v>
      </c>
      <c r="C298" s="9" t="s">
        <v>782</v>
      </c>
      <c r="D298" s="9"/>
      <c r="E298" s="9" t="str">
        <f>IF(('Classification-Dawson'!E234 &lt;&gt; "") * ('Classification-Chris'!E234 &lt;&gt; ""), IF(('Classification-Dawson'!E234 &lt;&gt; 'Classification-Chris'!E234), FALSE, TRUE), "")</f>
        <v/>
      </c>
      <c r="F298" s="9" t="str">
        <f>IF(('Classification-Dawson'!F234 &lt;&gt; "") * ('Classification-Chris'!F234 &lt;&gt; ""), IF(('Classification-Dawson'!F234 &lt;&gt; 'Classification-Chris'!F234), FALSE, TRUE), "")</f>
        <v/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 t="s">
        <v>783</v>
      </c>
      <c r="B299" s="9" t="s">
        <v>784</v>
      </c>
      <c r="C299" s="9" t="s">
        <v>785</v>
      </c>
      <c r="D299" s="9"/>
      <c r="E299" s="9" t="str">
        <f>IF(('Classification-Dawson'!E235 &lt;&gt; "") * ('Classification-Chris'!E235 &lt;&gt; ""), IF(('Classification-Dawson'!E235 &lt;&gt; 'Classification-Chris'!E235), FALSE, TRUE), "")</f>
        <v/>
      </c>
      <c r="F299" s="9" t="str">
        <f>IF(('Classification-Dawson'!F235 &lt;&gt; "") * ('Classification-Chris'!F235 &lt;&gt; ""), IF(('Classification-Dawson'!F235 &lt;&gt; 'Classification-Chris'!F235), FALSE, TRUE), "")</f>
        <v/>
      </c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 t="s">
        <v>786</v>
      </c>
      <c r="B300" s="9" t="s">
        <v>787</v>
      </c>
      <c r="C300" s="9" t="s">
        <v>788</v>
      </c>
      <c r="D300" s="9"/>
      <c r="E300" s="9" t="str">
        <f>IF(('Classification-Dawson'!E236 &lt;&gt; "") * ('Classification-Chris'!E236 &lt;&gt; ""), IF(('Classification-Dawson'!E236 &lt;&gt; 'Classification-Chris'!E236), FALSE, TRUE), "")</f>
        <v/>
      </c>
      <c r="F300" s="9" t="str">
        <f>IF(('Classification-Dawson'!F236 &lt;&gt; "") * ('Classification-Chris'!F236 &lt;&gt; ""), IF(('Classification-Dawson'!F236 &lt;&gt; 'Classification-Chris'!F236), FALSE, TRUE), "")</f>
        <v/>
      </c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 t="s">
        <v>789</v>
      </c>
      <c r="B301" s="9" t="s">
        <v>790</v>
      </c>
      <c r="C301" s="9" t="s">
        <v>791</v>
      </c>
      <c r="D301" s="9"/>
      <c r="E301" s="9" t="str">
        <f>IF(('Classification-Dawson'!E237 &lt;&gt; "") * ('Classification-Chris'!E237 &lt;&gt; ""), IF(('Classification-Dawson'!E237 &lt;&gt; 'Classification-Chris'!E237), FALSE, TRUE), "")</f>
        <v/>
      </c>
      <c r="F301" s="9" t="str">
        <f>IF(('Classification-Dawson'!F237 &lt;&gt; "") * ('Classification-Chris'!F237 &lt;&gt; ""), IF(('Classification-Dawson'!F237 &lt;&gt; 'Classification-Chris'!F237), FALSE, TRUE), "")</f>
        <v/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 t="s">
        <v>792</v>
      </c>
      <c r="B302" s="9" t="s">
        <v>793</v>
      </c>
      <c r="C302" s="9" t="s">
        <v>794</v>
      </c>
      <c r="D302" s="9"/>
      <c r="E302" s="9" t="str">
        <f>IF(('Classification-Dawson'!E238 &lt;&gt; "") * ('Classification-Chris'!E238 &lt;&gt; ""), IF(('Classification-Dawson'!E238 &lt;&gt; 'Classification-Chris'!E238), FALSE, TRUE), "")</f>
        <v/>
      </c>
      <c r="F302" s="9" t="str">
        <f>IF(('Classification-Dawson'!F238 &lt;&gt; "") * ('Classification-Chris'!F238 &lt;&gt; ""), IF(('Classification-Dawson'!F238 &lt;&gt; 'Classification-Chris'!F238), FALSE, TRUE), "")</f>
        <v/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 t="s">
        <v>795</v>
      </c>
      <c r="B303" s="9" t="s">
        <v>796</v>
      </c>
      <c r="C303" s="9" t="s">
        <v>797</v>
      </c>
      <c r="D303" s="9"/>
      <c r="E303" s="9" t="str">
        <f>IF(('Classification-Dawson'!E239 &lt;&gt; "") * ('Classification-Chris'!E239 &lt;&gt; ""), IF(('Classification-Dawson'!E239 &lt;&gt; 'Classification-Chris'!E239), FALSE, TRUE), "")</f>
        <v/>
      </c>
      <c r="F303" s="9" t="str">
        <f>IF(('Classification-Dawson'!F239 &lt;&gt; "") * ('Classification-Chris'!F239 &lt;&gt; ""), IF(('Classification-Dawson'!F239 &lt;&gt; 'Classification-Chris'!F239), FALSE, TRUE), "")</f>
        <v/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 t="s">
        <v>798</v>
      </c>
      <c r="B304" s="9" t="s">
        <v>799</v>
      </c>
      <c r="C304" s="9" t="s">
        <v>800</v>
      </c>
      <c r="D304" s="9"/>
      <c r="E304" s="9" t="str">
        <f>IF(('Classification-Dawson'!E240 &lt;&gt; "") * ('Classification-Chris'!E240 &lt;&gt; ""), IF(('Classification-Dawson'!E240 &lt;&gt; 'Classification-Chris'!E240), FALSE, TRUE), "")</f>
        <v/>
      </c>
      <c r="F304" s="9" t="str">
        <f>IF(('Classification-Dawson'!F240 &lt;&gt; "") * ('Classification-Chris'!F240 &lt;&gt; ""), IF(('Classification-Dawson'!F240 &lt;&gt; 'Classification-Chris'!F240), FALSE, TRUE), "")</f>
        <v/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 t="s">
        <v>801</v>
      </c>
      <c r="B305" s="9" t="s">
        <v>802</v>
      </c>
      <c r="C305" s="9" t="s">
        <v>803</v>
      </c>
      <c r="D305" s="9"/>
      <c r="E305" s="9" t="str">
        <f>IF(('Classification-Dawson'!E241 &lt;&gt; "") * ('Classification-Chris'!E241 &lt;&gt; ""), IF(('Classification-Dawson'!E241 &lt;&gt; 'Classification-Chris'!E241), FALSE, TRUE), "")</f>
        <v/>
      </c>
      <c r="F305" s="9" t="str">
        <f>IF(('Classification-Dawson'!F241 &lt;&gt; "") * ('Classification-Chris'!F241 &lt;&gt; ""), IF(('Classification-Dawson'!F241 &lt;&gt; 'Classification-Chris'!F241), FALSE, TRUE), "")</f>
        <v/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 t="s">
        <v>804</v>
      </c>
      <c r="B306" s="9" t="s">
        <v>805</v>
      </c>
      <c r="C306" s="9" t="s">
        <v>806</v>
      </c>
      <c r="D306" s="9"/>
      <c r="E306" s="9" t="str">
        <f>IF(('Classification-Dawson'!E242 &lt;&gt; "") * ('Classification-Chris'!E242 &lt;&gt; ""), IF(('Classification-Dawson'!E242 &lt;&gt; 'Classification-Chris'!E242), FALSE, TRUE), "")</f>
        <v/>
      </c>
      <c r="F306" s="9" t="str">
        <f>IF(('Classification-Dawson'!F242 &lt;&gt; "") * ('Classification-Chris'!F242 &lt;&gt; ""), IF(('Classification-Dawson'!F242 &lt;&gt; 'Classification-Chris'!F242), FALSE, TRUE), "")</f>
        <v/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 t="s">
        <v>807</v>
      </c>
      <c r="B307" s="9" t="s">
        <v>808</v>
      </c>
      <c r="C307" s="9" t="s">
        <v>809</v>
      </c>
      <c r="D307" s="9"/>
      <c r="E307" s="9" t="str">
        <f>IF(('Classification-Dawson'!E243 &lt;&gt; "") * ('Classification-Chris'!E243 &lt;&gt; ""), IF(('Classification-Dawson'!E243 &lt;&gt; 'Classification-Chris'!E243), FALSE, TRUE), "")</f>
        <v/>
      </c>
      <c r="F307" s="9" t="str">
        <f>IF(('Classification-Dawson'!F243 &lt;&gt; "") * ('Classification-Chris'!F243 &lt;&gt; ""), IF(('Classification-Dawson'!F243 &lt;&gt; 'Classification-Chris'!F243), FALSE, TRUE), "")</f>
        <v/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 t="s">
        <v>810</v>
      </c>
      <c r="B308" s="9" t="s">
        <v>811</v>
      </c>
      <c r="C308" s="9" t="s">
        <v>812</v>
      </c>
      <c r="D308" s="9"/>
      <c r="E308" s="9" t="str">
        <f>IF(('Classification-Dawson'!E244 &lt;&gt; "") * ('Classification-Chris'!E244 &lt;&gt; ""), IF(('Classification-Dawson'!E244 &lt;&gt; 'Classification-Chris'!E244), FALSE, TRUE), "")</f>
        <v/>
      </c>
      <c r="F308" s="9" t="str">
        <f>IF(('Classification-Dawson'!F244 &lt;&gt; "") * ('Classification-Chris'!F244 &lt;&gt; ""), IF(('Classification-Dawson'!F244 &lt;&gt; 'Classification-Chris'!F244), FALSE, TRUE), "")</f>
        <v/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 t="s">
        <v>817</v>
      </c>
      <c r="B309" s="9" t="s">
        <v>818</v>
      </c>
      <c r="C309" s="9" t="s">
        <v>819</v>
      </c>
      <c r="D309" s="9"/>
      <c r="E309" s="9" t="str">
        <f>IF(('Classification-Dawson'!E246 &lt;&gt; "") * ('Classification-Chris'!E246 &lt;&gt; ""), IF(('Classification-Dawson'!E246 &lt;&gt; 'Classification-Chris'!E246), FALSE, TRUE), "")</f>
        <v/>
      </c>
      <c r="F309" s="9" t="str">
        <f>IF(('Classification-Dawson'!F246 &lt;&gt; "") * ('Classification-Chris'!F246 &lt;&gt; ""), IF(('Classification-Dawson'!F246 &lt;&gt; 'Classification-Chris'!F246), FALSE, TRUE), "")</f>
        <v/>
      </c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 t="s">
        <v>820</v>
      </c>
      <c r="B310" s="9" t="s">
        <v>821</v>
      </c>
      <c r="C310" s="9" t="s">
        <v>822</v>
      </c>
      <c r="D310" s="9"/>
      <c r="E310" s="9" t="str">
        <f>IF(('Classification-Dawson'!E247 &lt;&gt; "") * ('Classification-Chris'!E247 &lt;&gt; ""), IF(('Classification-Dawson'!E247 &lt;&gt; 'Classification-Chris'!E247), FALSE, TRUE), "")</f>
        <v/>
      </c>
      <c r="F310" s="9" t="str">
        <f>IF(('Classification-Dawson'!F247 &lt;&gt; "") * ('Classification-Chris'!F247 &lt;&gt; ""), IF(('Classification-Dawson'!F247 &lt;&gt; 'Classification-Chris'!F247), FALSE, TRUE), "")</f>
        <v/>
      </c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 t="s">
        <v>823</v>
      </c>
      <c r="B311" s="9" t="s">
        <v>824</v>
      </c>
      <c r="C311" s="9" t="s">
        <v>825</v>
      </c>
      <c r="D311" s="9"/>
      <c r="E311" s="9" t="str">
        <f>IF(('Classification-Dawson'!E248 &lt;&gt; "") * ('Classification-Chris'!E248 &lt;&gt; ""), IF(('Classification-Dawson'!E248 &lt;&gt; 'Classification-Chris'!E248), FALSE, TRUE), "")</f>
        <v/>
      </c>
      <c r="F311" s="9" t="str">
        <f>IF(('Classification-Dawson'!F248 &lt;&gt; "") * ('Classification-Chris'!F248 &lt;&gt; ""), IF(('Classification-Dawson'!F248 &lt;&gt; 'Classification-Chris'!F248), FALSE, TRUE), "")</f>
        <v/>
      </c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 t="s">
        <v>826</v>
      </c>
      <c r="B312" s="9" t="s">
        <v>827</v>
      </c>
      <c r="C312" s="9" t="s">
        <v>828</v>
      </c>
      <c r="D312" s="9"/>
      <c r="E312" s="9" t="str">
        <f>IF(('Classification-Dawson'!E249 &lt;&gt; "") * ('Classification-Chris'!E249 &lt;&gt; ""), IF(('Classification-Dawson'!E249 &lt;&gt; 'Classification-Chris'!E249), FALSE, TRUE), "")</f>
        <v/>
      </c>
      <c r="F312" s="9" t="str">
        <f>IF(('Classification-Dawson'!F249 &lt;&gt; "") * ('Classification-Chris'!F249 &lt;&gt; ""), IF(('Classification-Dawson'!F249 &lt;&gt; 'Classification-Chris'!F249), FALSE, TRUE), "")</f>
        <v/>
      </c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 t="s">
        <v>829</v>
      </c>
      <c r="B313" s="9" t="s">
        <v>830</v>
      </c>
      <c r="C313" s="9" t="s">
        <v>831</v>
      </c>
      <c r="D313" s="9"/>
      <c r="E313" s="9" t="str">
        <f>IF(('Classification-Dawson'!E250 &lt;&gt; "") * ('Classification-Chris'!E250 &lt;&gt; ""), IF(('Classification-Dawson'!E250 &lt;&gt; 'Classification-Chris'!E250), FALSE, TRUE), "")</f>
        <v/>
      </c>
      <c r="F313" s="9" t="str">
        <f>IF(('Classification-Dawson'!F250 &lt;&gt; "") * ('Classification-Chris'!F250 &lt;&gt; ""), IF(('Classification-Dawson'!F250 &lt;&gt; 'Classification-Chris'!F250), FALSE, TRUE), "")</f>
        <v/>
      </c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 t="s">
        <v>832</v>
      </c>
      <c r="B314" s="9" t="s">
        <v>833</v>
      </c>
      <c r="C314" s="9" t="s">
        <v>834</v>
      </c>
      <c r="D314" s="9"/>
      <c r="E314" s="9" t="str">
        <f>IF(('Classification-Dawson'!E251 &lt;&gt; "") * ('Classification-Chris'!E251 &lt;&gt; ""), IF(('Classification-Dawson'!E251 &lt;&gt; 'Classification-Chris'!E251), FALSE, TRUE), "")</f>
        <v/>
      </c>
      <c r="F314" s="9" t="str">
        <f>IF(('Classification-Dawson'!F251 &lt;&gt; "") * ('Classification-Chris'!F251 &lt;&gt; ""), IF(('Classification-Dawson'!F251 &lt;&gt; 'Classification-Chris'!F251), FALSE, TRUE), "")</f>
        <v/>
      </c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 t="s">
        <v>835</v>
      </c>
      <c r="B315" s="9" t="s">
        <v>836</v>
      </c>
      <c r="C315" s="9" t="s">
        <v>837</v>
      </c>
      <c r="D315" s="9"/>
      <c r="E315" s="9" t="str">
        <f>IF(('Classification-Dawson'!E252 &lt;&gt; "") * ('Classification-Chris'!E252 &lt;&gt; ""), IF(('Classification-Dawson'!E252 &lt;&gt; 'Classification-Chris'!E252), FALSE, TRUE), "")</f>
        <v/>
      </c>
      <c r="F315" s="9" t="str">
        <f>IF(('Classification-Dawson'!F252 &lt;&gt; "") * ('Classification-Chris'!F252 &lt;&gt; ""), IF(('Classification-Dawson'!F252 &lt;&gt; 'Classification-Chris'!F252), FALSE, TRUE), "")</f>
        <v/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 t="s">
        <v>838</v>
      </c>
      <c r="B316" s="9" t="s">
        <v>839</v>
      </c>
      <c r="C316" s="9" t="s">
        <v>840</v>
      </c>
      <c r="D316" s="9"/>
      <c r="E316" s="9" t="str">
        <f>IF(('Classification-Dawson'!E253 &lt;&gt; "") * ('Classification-Chris'!E253 &lt;&gt; ""), IF(('Classification-Dawson'!E253 &lt;&gt; 'Classification-Chris'!E253), FALSE, TRUE), "")</f>
        <v/>
      </c>
      <c r="F316" s="9" t="str">
        <f>IF(('Classification-Dawson'!F253 &lt;&gt; "") * ('Classification-Chris'!F253 &lt;&gt; ""), IF(('Classification-Dawson'!F253 &lt;&gt; 'Classification-Chris'!F253), FALSE, TRUE), "")</f>
        <v/>
      </c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 t="s">
        <v>841</v>
      </c>
      <c r="B317" s="9" t="s">
        <v>842</v>
      </c>
      <c r="C317" s="9" t="s">
        <v>843</v>
      </c>
      <c r="D317" s="9"/>
      <c r="E317" s="9" t="str">
        <f>IF(('Classification-Dawson'!E254 &lt;&gt; "") * ('Classification-Chris'!E254 &lt;&gt; ""), IF(('Classification-Dawson'!E254 &lt;&gt; 'Classification-Chris'!E254), FALSE, TRUE), "")</f>
        <v/>
      </c>
      <c r="F317" s="9" t="str">
        <f>IF(('Classification-Dawson'!F254 &lt;&gt; "") * ('Classification-Chris'!F254 &lt;&gt; ""), IF(('Classification-Dawson'!F254 &lt;&gt; 'Classification-Chris'!F254), FALSE, TRUE), "")</f>
        <v/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 t="s">
        <v>844</v>
      </c>
      <c r="B318" s="9" t="s">
        <v>845</v>
      </c>
      <c r="C318" s="9" t="s">
        <v>846</v>
      </c>
      <c r="D318" s="9"/>
      <c r="E318" s="9" t="str">
        <f>IF(('Classification-Dawson'!E255 &lt;&gt; "") * ('Classification-Chris'!E255 &lt;&gt; ""), IF(('Classification-Dawson'!E255 &lt;&gt; 'Classification-Chris'!E255), FALSE, TRUE), "")</f>
        <v/>
      </c>
      <c r="F318" s="9" t="str">
        <f>IF(('Classification-Dawson'!F255 &lt;&gt; "") * ('Classification-Chris'!F255 &lt;&gt; ""), IF(('Classification-Dawson'!F255 &lt;&gt; 'Classification-Chris'!F255), FALSE, TRUE), "")</f>
        <v/>
      </c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 t="s">
        <v>847</v>
      </c>
      <c r="B319" s="9" t="s">
        <v>848</v>
      </c>
      <c r="C319" s="9" t="s">
        <v>849</v>
      </c>
      <c r="D319" s="9"/>
      <c r="E319" s="9" t="str">
        <f>IF(('Classification-Dawson'!E256 &lt;&gt; "") * ('Classification-Chris'!E256 &lt;&gt; ""), IF(('Classification-Dawson'!E256 &lt;&gt; 'Classification-Chris'!E256), FALSE, TRUE), "")</f>
        <v/>
      </c>
      <c r="F319" s="9" t="str">
        <f>IF(('Classification-Dawson'!F256 &lt;&gt; "") * ('Classification-Chris'!F256 &lt;&gt; ""), IF(('Classification-Dawson'!F256 &lt;&gt; 'Classification-Chris'!F256), FALSE, TRUE), "")</f>
        <v/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 t="s">
        <v>850</v>
      </c>
      <c r="B320" s="9" t="s">
        <v>851</v>
      </c>
      <c r="C320" s="9" t="s">
        <v>852</v>
      </c>
      <c r="D320" s="9"/>
      <c r="E320" s="9" t="str">
        <f>IF(('Classification-Dawson'!E257 &lt;&gt; "") * ('Classification-Chris'!E257 &lt;&gt; ""), IF(('Classification-Dawson'!E257 &lt;&gt; 'Classification-Chris'!E257), FALSE, TRUE), "")</f>
        <v/>
      </c>
      <c r="F320" s="9" t="str">
        <f>IF(('Classification-Dawson'!F257 &lt;&gt; "") * ('Classification-Chris'!F257 &lt;&gt; ""), IF(('Classification-Dawson'!F257 &lt;&gt; 'Classification-Chris'!F257), FALSE, TRUE), "")</f>
        <v/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 t="s">
        <v>853</v>
      </c>
      <c r="B321" s="9" t="s">
        <v>854</v>
      </c>
      <c r="C321" s="9" t="s">
        <v>855</v>
      </c>
      <c r="D321" s="9"/>
      <c r="E321" s="9" t="str">
        <f>IF(('Classification-Dawson'!E258 &lt;&gt; "") * ('Classification-Chris'!E258 &lt;&gt; ""), IF(('Classification-Dawson'!E258 &lt;&gt; 'Classification-Chris'!E258), FALSE, TRUE), "")</f>
        <v/>
      </c>
      <c r="F321" s="9" t="str">
        <f>IF(('Classification-Dawson'!F258 &lt;&gt; "") * ('Classification-Chris'!F258 &lt;&gt; ""), IF(('Classification-Dawson'!F258 &lt;&gt; 'Classification-Chris'!F258), FALSE, TRUE), "")</f>
        <v/>
      </c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 t="s">
        <v>856</v>
      </c>
      <c r="B322" s="9" t="s">
        <v>857</v>
      </c>
      <c r="C322" s="9" t="s">
        <v>858</v>
      </c>
      <c r="D322" s="9"/>
      <c r="E322" s="9" t="str">
        <f>IF(('Classification-Dawson'!E259 &lt;&gt; "") * ('Classification-Chris'!E259 &lt;&gt; ""), IF(('Classification-Dawson'!E259 &lt;&gt; 'Classification-Chris'!E259), FALSE, TRUE), "")</f>
        <v/>
      </c>
      <c r="F322" s="9" t="str">
        <f>IF(('Classification-Dawson'!F259 &lt;&gt; "") * ('Classification-Chris'!F259 &lt;&gt; ""), IF(('Classification-Dawson'!F259 &lt;&gt; 'Classification-Chris'!F259), FALSE, TRUE), "")</f>
        <v/>
      </c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 t="s">
        <v>859</v>
      </c>
      <c r="B323" s="9" t="s">
        <v>860</v>
      </c>
      <c r="C323" s="9" t="s">
        <v>861</v>
      </c>
      <c r="D323" s="9"/>
      <c r="E323" s="9" t="str">
        <f>IF(('Classification-Dawson'!E260 &lt;&gt; "") * ('Classification-Chris'!E260 &lt;&gt; ""), IF(('Classification-Dawson'!E260 &lt;&gt; 'Classification-Chris'!E260), FALSE, TRUE), "")</f>
        <v/>
      </c>
      <c r="F323" s="9" t="str">
        <f>IF(('Classification-Dawson'!F260 &lt;&gt; "") * ('Classification-Chris'!F260 &lt;&gt; ""), IF(('Classification-Dawson'!F260 &lt;&gt; 'Classification-Chris'!F260), FALSE, TRUE), "")</f>
        <v/>
      </c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 t="s">
        <v>862</v>
      </c>
      <c r="B324" s="9" t="s">
        <v>863</v>
      </c>
      <c r="C324" s="9" t="s">
        <v>864</v>
      </c>
      <c r="D324" s="9"/>
      <c r="E324" s="9" t="str">
        <f>IF(('Classification-Dawson'!E261 &lt;&gt; "") * ('Classification-Chris'!E261 &lt;&gt; ""), IF(('Classification-Dawson'!E261 &lt;&gt; 'Classification-Chris'!E261), FALSE, TRUE), "")</f>
        <v/>
      </c>
      <c r="F324" s="9" t="str">
        <f>IF(('Classification-Dawson'!F261 &lt;&gt; "") * ('Classification-Chris'!F261 &lt;&gt; ""), IF(('Classification-Dawson'!F261 &lt;&gt; 'Classification-Chris'!F261), FALSE, TRUE), "")</f>
        <v/>
      </c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 t="s">
        <v>865</v>
      </c>
      <c r="B325" s="9" t="s">
        <v>866</v>
      </c>
      <c r="C325" s="9" t="s">
        <v>867</v>
      </c>
      <c r="D325" s="9"/>
      <c r="E325" s="9" t="str">
        <f>IF(('Classification-Dawson'!E262 &lt;&gt; "") * ('Classification-Chris'!E262 &lt;&gt; ""), IF(('Classification-Dawson'!E262 &lt;&gt; 'Classification-Chris'!E262), FALSE, TRUE), "")</f>
        <v/>
      </c>
      <c r="F325" s="9" t="str">
        <f>IF(('Classification-Dawson'!F262 &lt;&gt; "") * ('Classification-Chris'!F262 &lt;&gt; ""), IF(('Classification-Dawson'!F262 &lt;&gt; 'Classification-Chris'!F262), FALSE, TRUE), "")</f>
        <v/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 t="s">
        <v>868</v>
      </c>
      <c r="B326" s="9" t="s">
        <v>869</v>
      </c>
      <c r="C326" s="9" t="s">
        <v>870</v>
      </c>
      <c r="D326" s="9"/>
      <c r="E326" s="9" t="str">
        <f>IF(('Classification-Dawson'!E263 &lt;&gt; "") * ('Classification-Chris'!E263 &lt;&gt; ""), IF(('Classification-Dawson'!E263 &lt;&gt; 'Classification-Chris'!E263), FALSE, TRUE), "")</f>
        <v/>
      </c>
      <c r="F326" s="9" t="str">
        <f>IF(('Classification-Dawson'!F263 &lt;&gt; "") * ('Classification-Chris'!F263 &lt;&gt; ""), IF(('Classification-Dawson'!F263 &lt;&gt; 'Classification-Chris'!F263), FALSE, TRUE), "")</f>
        <v/>
      </c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 t="s">
        <v>871</v>
      </c>
      <c r="B327" s="9" t="s">
        <v>872</v>
      </c>
      <c r="C327" s="9" t="s">
        <v>873</v>
      </c>
      <c r="D327" s="9"/>
      <c r="E327" s="9" t="str">
        <f>IF(('Classification-Dawson'!E264 &lt;&gt; "") * ('Classification-Chris'!E264 &lt;&gt; ""), IF(('Classification-Dawson'!E264 &lt;&gt; 'Classification-Chris'!E264), FALSE, TRUE), "")</f>
        <v/>
      </c>
      <c r="F327" s="9" t="str">
        <f>IF(('Classification-Dawson'!F264 &lt;&gt; "") * ('Classification-Chris'!F264 &lt;&gt; ""), IF(('Classification-Dawson'!F264 &lt;&gt; 'Classification-Chris'!F264), FALSE, TRUE), "")</f>
        <v/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 t="s">
        <v>874</v>
      </c>
      <c r="B328" s="9" t="s">
        <v>875</v>
      </c>
      <c r="C328" s="9" t="s">
        <v>876</v>
      </c>
      <c r="D328" s="9"/>
      <c r="E328" s="9" t="str">
        <f>IF(('Classification-Dawson'!E265 &lt;&gt; "") * ('Classification-Chris'!E265 &lt;&gt; ""), IF(('Classification-Dawson'!E265 &lt;&gt; 'Classification-Chris'!E265), FALSE, TRUE), "")</f>
        <v/>
      </c>
      <c r="F328" s="9" t="str">
        <f>IF(('Classification-Dawson'!F265 &lt;&gt; "") * ('Classification-Chris'!F265 &lt;&gt; ""), IF(('Classification-Dawson'!F265 &lt;&gt; 'Classification-Chris'!F265), FALSE, TRUE), "")</f>
        <v/>
      </c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 t="s">
        <v>877</v>
      </c>
      <c r="B329" s="9" t="s">
        <v>878</v>
      </c>
      <c r="C329" s="9" t="s">
        <v>879</v>
      </c>
      <c r="D329" s="9"/>
      <c r="E329" s="9" t="str">
        <f>IF(('Classification-Dawson'!E266 &lt;&gt; "") * ('Classification-Chris'!E266 &lt;&gt; ""), IF(('Classification-Dawson'!E266 &lt;&gt; 'Classification-Chris'!E266), FALSE, TRUE), "")</f>
        <v/>
      </c>
      <c r="F329" s="9" t="str">
        <f>IF(('Classification-Dawson'!F266 &lt;&gt; "") * ('Classification-Chris'!F266 &lt;&gt; ""), IF(('Classification-Dawson'!F266 &lt;&gt; 'Classification-Chris'!F266), FALSE, TRUE), "")</f>
        <v/>
      </c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 t="s">
        <v>880</v>
      </c>
      <c r="B330" s="9" t="s">
        <v>881</v>
      </c>
      <c r="C330" s="9" t="s">
        <v>882</v>
      </c>
      <c r="D330" s="9"/>
      <c r="E330" s="9" t="str">
        <f>IF(('Classification-Dawson'!E267 &lt;&gt; "") * ('Classification-Chris'!E267 &lt;&gt; ""), IF(('Classification-Dawson'!E267 &lt;&gt; 'Classification-Chris'!E267), FALSE, TRUE), "")</f>
        <v/>
      </c>
      <c r="F330" s="9" t="str">
        <f>IF(('Classification-Dawson'!F267 &lt;&gt; "") * ('Classification-Chris'!F267 &lt;&gt; ""), IF(('Classification-Dawson'!F267 &lt;&gt; 'Classification-Chris'!F267), FALSE, TRUE), "")</f>
        <v/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 t="s">
        <v>883</v>
      </c>
      <c r="B331" s="9" t="s">
        <v>884</v>
      </c>
      <c r="C331" s="9" t="s">
        <v>885</v>
      </c>
      <c r="D331" s="9"/>
      <c r="E331" s="9" t="str">
        <f>IF(('Classification-Dawson'!E268 &lt;&gt; "") * ('Classification-Chris'!E268 &lt;&gt; ""), IF(('Classification-Dawson'!E268 &lt;&gt; 'Classification-Chris'!E268), FALSE, TRUE), "")</f>
        <v/>
      </c>
      <c r="F331" s="9" t="str">
        <f>IF(('Classification-Dawson'!F268 &lt;&gt; "") * ('Classification-Chris'!F268 &lt;&gt; ""), IF(('Classification-Dawson'!F268 &lt;&gt; 'Classification-Chris'!F268), FALSE, TRUE), "")</f>
        <v/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 t="s">
        <v>886</v>
      </c>
      <c r="B332" s="9" t="s">
        <v>887</v>
      </c>
      <c r="C332" s="9" t="s">
        <v>888</v>
      </c>
      <c r="D332" s="9"/>
      <c r="E332" s="9" t="str">
        <f>IF(('Classification-Dawson'!E269 &lt;&gt; "") * ('Classification-Chris'!E269 &lt;&gt; ""), IF(('Classification-Dawson'!E269 &lt;&gt; 'Classification-Chris'!E269), FALSE, TRUE), "")</f>
        <v/>
      </c>
      <c r="F332" s="9" t="str">
        <f>IF(('Classification-Dawson'!F269 &lt;&gt; "") * ('Classification-Chris'!F269 &lt;&gt; ""), IF(('Classification-Dawson'!F269 &lt;&gt; 'Classification-Chris'!F269), FALSE, TRUE), "")</f>
        <v/>
      </c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 t="s">
        <v>889</v>
      </c>
      <c r="B333" s="9" t="s">
        <v>890</v>
      </c>
      <c r="C333" s="9" t="s">
        <v>891</v>
      </c>
      <c r="D333" s="9"/>
      <c r="E333" s="9" t="str">
        <f>IF(('Classification-Dawson'!E270 &lt;&gt; "") * ('Classification-Chris'!E270 &lt;&gt; ""), IF(('Classification-Dawson'!E270 &lt;&gt; 'Classification-Chris'!E270), FALSE, TRUE), "")</f>
        <v/>
      </c>
      <c r="F333" s="9" t="str">
        <f>IF(('Classification-Dawson'!F270 &lt;&gt; "") * ('Classification-Chris'!F270 &lt;&gt; ""), IF(('Classification-Dawson'!F270 &lt;&gt; 'Classification-Chris'!F270), FALSE, TRUE), "")</f>
        <v/>
      </c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 t="s">
        <v>892</v>
      </c>
      <c r="B334" s="9" t="s">
        <v>893</v>
      </c>
      <c r="C334" s="9" t="s">
        <v>894</v>
      </c>
      <c r="D334" s="9"/>
      <c r="E334" s="9" t="str">
        <f>IF(('Classification-Dawson'!E271 &lt;&gt; "") * ('Classification-Chris'!E271 &lt;&gt; ""), IF(('Classification-Dawson'!E271 &lt;&gt; 'Classification-Chris'!E271), FALSE, TRUE), "")</f>
        <v/>
      </c>
      <c r="F334" s="9" t="str">
        <f>IF(('Classification-Dawson'!F271 &lt;&gt; "") * ('Classification-Chris'!F271 &lt;&gt; ""), IF(('Classification-Dawson'!F271 &lt;&gt; 'Classification-Chris'!F271), FALSE, TRUE), "")</f>
        <v/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 t="s">
        <v>895</v>
      </c>
      <c r="B335" s="9" t="s">
        <v>896</v>
      </c>
      <c r="C335" s="9" t="s">
        <v>897</v>
      </c>
      <c r="D335" s="9"/>
      <c r="E335" s="9" t="str">
        <f>IF(('Classification-Dawson'!E272 &lt;&gt; "") * ('Classification-Chris'!E272 &lt;&gt; ""), IF(('Classification-Dawson'!E272 &lt;&gt; 'Classification-Chris'!E272), FALSE, TRUE), "")</f>
        <v/>
      </c>
      <c r="F335" s="9" t="str">
        <f>IF(('Classification-Dawson'!F272 &lt;&gt; "") * ('Classification-Chris'!F272 &lt;&gt; ""), IF(('Classification-Dawson'!F272 &lt;&gt; 'Classification-Chris'!F272), FALSE, TRUE), "")</f>
        <v/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 t="s">
        <v>898</v>
      </c>
      <c r="B336" s="9" t="s">
        <v>899</v>
      </c>
      <c r="C336" s="9" t="s">
        <v>900</v>
      </c>
      <c r="D336" s="9"/>
      <c r="E336" s="9" t="str">
        <f>IF(('Classification-Dawson'!E273 &lt;&gt; "") * ('Classification-Chris'!E273 &lt;&gt; ""), IF(('Classification-Dawson'!E273 &lt;&gt; 'Classification-Chris'!E273), FALSE, TRUE), "")</f>
        <v/>
      </c>
      <c r="F336" s="9" t="str">
        <f>IF(('Classification-Dawson'!F273 &lt;&gt; "") * ('Classification-Chris'!F273 &lt;&gt; ""), IF(('Classification-Dawson'!F273 &lt;&gt; 'Classification-Chris'!F273), FALSE, TRUE), "")</f>
        <v/>
      </c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 t="s">
        <v>901</v>
      </c>
      <c r="B337" s="9" t="s">
        <v>902</v>
      </c>
      <c r="C337" s="9" t="s">
        <v>903</v>
      </c>
      <c r="D337" s="9"/>
      <c r="E337" s="9" t="str">
        <f>IF(('Classification-Dawson'!E274 &lt;&gt; "") * ('Classification-Chris'!E274 &lt;&gt; ""), IF(('Classification-Dawson'!E274 &lt;&gt; 'Classification-Chris'!E274), FALSE, TRUE), "")</f>
        <v/>
      </c>
      <c r="F337" s="9" t="str">
        <f>IF(('Classification-Dawson'!F274 &lt;&gt; "") * ('Classification-Chris'!F274 &lt;&gt; ""), IF(('Classification-Dawson'!F274 &lt;&gt; 'Classification-Chris'!F274), FALSE, TRUE), "")</f>
        <v/>
      </c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 t="s">
        <v>904</v>
      </c>
      <c r="B338" s="9" t="s">
        <v>905</v>
      </c>
      <c r="C338" s="9" t="s">
        <v>906</v>
      </c>
      <c r="D338" s="9"/>
      <c r="E338" s="9" t="str">
        <f>IF(('Classification-Dawson'!E275 &lt;&gt; "") * ('Classification-Chris'!E275 &lt;&gt; ""), IF(('Classification-Dawson'!E275 &lt;&gt; 'Classification-Chris'!E275), FALSE, TRUE), "")</f>
        <v/>
      </c>
      <c r="F338" s="9" t="str">
        <f>IF(('Classification-Dawson'!F275 &lt;&gt; "") * ('Classification-Chris'!F275 &lt;&gt; ""), IF(('Classification-Dawson'!F275 &lt;&gt; 'Classification-Chris'!F275), FALSE, TRUE), "")</f>
        <v/>
      </c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 t="s">
        <v>907</v>
      </c>
      <c r="B339" s="9" t="s">
        <v>908</v>
      </c>
      <c r="C339" s="9" t="s">
        <v>909</v>
      </c>
      <c r="D339" s="9"/>
      <c r="E339" s="9" t="str">
        <f>IF(('Classification-Dawson'!E276 &lt;&gt; "") * ('Classification-Chris'!E276 &lt;&gt; ""), IF(('Classification-Dawson'!E276 &lt;&gt; 'Classification-Chris'!E276), FALSE, TRUE), "")</f>
        <v/>
      </c>
      <c r="F339" s="9" t="str">
        <f>IF(('Classification-Dawson'!F276 &lt;&gt; "") * ('Classification-Chris'!F276 &lt;&gt; ""), IF(('Classification-Dawson'!F276 &lt;&gt; 'Classification-Chris'!F276), FALSE, TRUE), "")</f>
        <v/>
      </c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 t="s">
        <v>910</v>
      </c>
      <c r="B340" s="9" t="s">
        <v>911</v>
      </c>
      <c r="C340" s="9" t="s">
        <v>912</v>
      </c>
      <c r="D340" s="9"/>
      <c r="E340" s="9" t="str">
        <f>IF(('Classification-Dawson'!E277 &lt;&gt; "") * ('Classification-Chris'!E277 &lt;&gt; ""), IF(('Classification-Dawson'!E277 &lt;&gt; 'Classification-Chris'!E277), FALSE, TRUE), "")</f>
        <v/>
      </c>
      <c r="F340" s="9" t="str">
        <f>IF(('Classification-Dawson'!F277 &lt;&gt; "") * ('Classification-Chris'!F277 &lt;&gt; ""), IF(('Classification-Dawson'!F277 &lt;&gt; 'Classification-Chris'!F277), FALSE, TRUE), "")</f>
        <v/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 t="s">
        <v>913</v>
      </c>
      <c r="B341" s="9" t="s">
        <v>914</v>
      </c>
      <c r="C341" s="9" t="s">
        <v>915</v>
      </c>
      <c r="D341" s="9"/>
      <c r="E341" s="9" t="str">
        <f>IF(('Classification-Dawson'!E278 &lt;&gt; "") * ('Classification-Chris'!E278 &lt;&gt; ""), IF(('Classification-Dawson'!E278 &lt;&gt; 'Classification-Chris'!E278), FALSE, TRUE), "")</f>
        <v/>
      </c>
      <c r="F341" s="9" t="str">
        <f>IF(('Classification-Dawson'!F278 &lt;&gt; "") * ('Classification-Chris'!F278 &lt;&gt; ""), IF(('Classification-Dawson'!F278 &lt;&gt; 'Classification-Chris'!F278), FALSE, TRUE), "")</f>
        <v/>
      </c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 t="s">
        <v>916</v>
      </c>
      <c r="B342" s="9" t="s">
        <v>917</v>
      </c>
      <c r="C342" s="9" t="s">
        <v>918</v>
      </c>
      <c r="D342" s="9"/>
      <c r="E342" s="9" t="str">
        <f>IF(('Classification-Dawson'!E279 &lt;&gt; "") * ('Classification-Chris'!E279 &lt;&gt; ""), IF(('Classification-Dawson'!E279 &lt;&gt; 'Classification-Chris'!E279), FALSE, TRUE), "")</f>
        <v/>
      </c>
      <c r="F342" s="9" t="str">
        <f>IF(('Classification-Dawson'!F279 &lt;&gt; "") * ('Classification-Chris'!F279 &lt;&gt; ""), IF(('Classification-Dawson'!F279 &lt;&gt; 'Classification-Chris'!F279), FALSE, TRUE), "")</f>
        <v/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 t="s">
        <v>919</v>
      </c>
      <c r="B343" s="9" t="s">
        <v>920</v>
      </c>
      <c r="C343" s="9" t="s">
        <v>921</v>
      </c>
      <c r="D343" s="9"/>
      <c r="E343" s="9" t="str">
        <f>IF(('Classification-Dawson'!E280 &lt;&gt; "") * ('Classification-Chris'!E280 &lt;&gt; ""), IF(('Classification-Dawson'!E280 &lt;&gt; 'Classification-Chris'!E280), FALSE, TRUE), "")</f>
        <v/>
      </c>
      <c r="F343" s="9" t="str">
        <f>IF(('Classification-Dawson'!F280 &lt;&gt; "") * ('Classification-Chris'!F280 &lt;&gt; ""), IF(('Classification-Dawson'!F280 &lt;&gt; 'Classification-Chris'!F280), FALSE, TRUE), "")</f>
        <v/>
      </c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 t="s">
        <v>922</v>
      </c>
      <c r="B344" s="9" t="s">
        <v>923</v>
      </c>
      <c r="C344" s="9" t="s">
        <v>924</v>
      </c>
      <c r="D344" s="9"/>
      <c r="E344" s="9" t="str">
        <f>IF(('Classification-Dawson'!E281 &lt;&gt; "") * ('Classification-Chris'!E281 &lt;&gt; ""), IF(('Classification-Dawson'!E281 &lt;&gt; 'Classification-Chris'!E281), FALSE, TRUE), "")</f>
        <v/>
      </c>
      <c r="F344" s="9" t="str">
        <f>IF(('Classification-Dawson'!F281 &lt;&gt; "") * ('Classification-Chris'!F281 &lt;&gt; ""), IF(('Classification-Dawson'!F281 &lt;&gt; 'Classification-Chris'!F281), FALSE, TRUE), "")</f>
        <v/>
      </c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 t="s">
        <v>925</v>
      </c>
      <c r="B345" s="9" t="s">
        <v>926</v>
      </c>
      <c r="C345" s="9" t="s">
        <v>927</v>
      </c>
      <c r="D345" s="9"/>
      <c r="E345" s="9" t="str">
        <f>IF(('Classification-Dawson'!E282 &lt;&gt; "") * ('Classification-Chris'!E282 &lt;&gt; ""), IF(('Classification-Dawson'!E282 &lt;&gt; 'Classification-Chris'!E282), FALSE, TRUE), "")</f>
        <v/>
      </c>
      <c r="F345" s="9" t="str">
        <f>IF(('Classification-Dawson'!F282 &lt;&gt; "") * ('Classification-Chris'!F282 &lt;&gt; ""), IF(('Classification-Dawson'!F282 &lt;&gt; 'Classification-Chris'!F282), FALSE, TRUE), "")</f>
        <v/>
      </c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 t="s">
        <v>928</v>
      </c>
      <c r="B346" s="9" t="s">
        <v>929</v>
      </c>
      <c r="C346" s="9" t="s">
        <v>930</v>
      </c>
      <c r="D346" s="9"/>
      <c r="E346" s="9" t="str">
        <f>IF(('Classification-Dawson'!E283 &lt;&gt; "") * ('Classification-Chris'!E283 &lt;&gt; ""), IF(('Classification-Dawson'!E283 &lt;&gt; 'Classification-Chris'!E283), FALSE, TRUE), "")</f>
        <v/>
      </c>
      <c r="F346" s="9" t="str">
        <f>IF(('Classification-Dawson'!F283 &lt;&gt; "") * ('Classification-Chris'!F283 &lt;&gt; ""), IF(('Classification-Dawson'!F283 &lt;&gt; 'Classification-Chris'!F283), FALSE, TRUE), "")</f>
        <v/>
      </c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 t="s">
        <v>931</v>
      </c>
      <c r="B347" s="9" t="s">
        <v>932</v>
      </c>
      <c r="C347" s="9" t="s">
        <v>933</v>
      </c>
      <c r="D347" s="9"/>
      <c r="E347" s="9" t="str">
        <f>IF(('Classification-Dawson'!E284 &lt;&gt; "") * ('Classification-Chris'!E284 &lt;&gt; ""), IF(('Classification-Dawson'!E284 &lt;&gt; 'Classification-Chris'!E284), FALSE, TRUE), "")</f>
        <v/>
      </c>
      <c r="F347" s="9" t="str">
        <f>IF(('Classification-Dawson'!F284 &lt;&gt; "") * ('Classification-Chris'!F284 &lt;&gt; ""), IF(('Classification-Dawson'!F284 &lt;&gt; 'Classification-Chris'!F284), FALSE, TRUE), "")</f>
        <v/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 t="s">
        <v>934</v>
      </c>
      <c r="B348" s="9" t="s">
        <v>935</v>
      </c>
      <c r="C348" s="9" t="s">
        <v>936</v>
      </c>
      <c r="D348" s="9"/>
      <c r="E348" s="9" t="str">
        <f>IF(('Classification-Dawson'!E285 &lt;&gt; "") * ('Classification-Chris'!E285 &lt;&gt; ""), IF(('Classification-Dawson'!E285 &lt;&gt; 'Classification-Chris'!E285), FALSE, TRUE), "")</f>
        <v/>
      </c>
      <c r="F348" s="9" t="str">
        <f>IF(('Classification-Dawson'!F285 &lt;&gt; "") * ('Classification-Chris'!F285 &lt;&gt; ""), IF(('Classification-Dawson'!F285 &lt;&gt; 'Classification-Chris'!F285), FALSE, TRUE), "")</f>
        <v/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 t="s">
        <v>937</v>
      </c>
      <c r="B349" s="9" t="s">
        <v>938</v>
      </c>
      <c r="C349" s="9" t="s">
        <v>939</v>
      </c>
      <c r="D349" s="9"/>
      <c r="E349" s="9" t="str">
        <f>IF(('Classification-Dawson'!E286 &lt;&gt; "") * ('Classification-Chris'!E286 &lt;&gt; ""), IF(('Classification-Dawson'!E286 &lt;&gt; 'Classification-Chris'!E286), FALSE, TRUE), "")</f>
        <v/>
      </c>
      <c r="F349" s="9" t="str">
        <f>IF(('Classification-Dawson'!F286 &lt;&gt; "") * ('Classification-Chris'!F286 &lt;&gt; ""), IF(('Classification-Dawson'!F286 &lt;&gt; 'Classification-Chris'!F286), FALSE, TRUE), "")</f>
        <v/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 t="s">
        <v>940</v>
      </c>
      <c r="B350" s="9" t="s">
        <v>941</v>
      </c>
      <c r="C350" s="9" t="s">
        <v>942</v>
      </c>
      <c r="D350" s="9"/>
      <c r="E350" s="9" t="str">
        <f>IF(('Classification-Dawson'!E287 &lt;&gt; "") * ('Classification-Chris'!E287 &lt;&gt; ""), IF(('Classification-Dawson'!E287 &lt;&gt; 'Classification-Chris'!E287), FALSE, TRUE), "")</f>
        <v/>
      </c>
      <c r="F350" s="9" t="str">
        <f>IF(('Classification-Dawson'!F287 &lt;&gt; "") * ('Classification-Chris'!F287 &lt;&gt; ""), IF(('Classification-Dawson'!F287 &lt;&gt; 'Classification-Chris'!F287), FALSE, TRUE), "")</f>
        <v/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 t="s">
        <v>943</v>
      </c>
      <c r="B351" s="9" t="s">
        <v>944</v>
      </c>
      <c r="C351" s="9" t="s">
        <v>945</v>
      </c>
      <c r="D351" s="9"/>
      <c r="E351" s="9" t="str">
        <f>IF(('Classification-Dawson'!E288 &lt;&gt; "") * ('Classification-Chris'!E288 &lt;&gt; ""), IF(('Classification-Dawson'!E288 &lt;&gt; 'Classification-Chris'!E288), FALSE, TRUE), "")</f>
        <v/>
      </c>
      <c r="F351" s="9" t="str">
        <f>IF(('Classification-Dawson'!F288 &lt;&gt; "") * ('Classification-Chris'!F288 &lt;&gt; ""), IF(('Classification-Dawson'!F288 &lt;&gt; 'Classification-Chris'!F288), FALSE, TRUE), "")</f>
        <v/>
      </c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 t="s">
        <v>946</v>
      </c>
      <c r="B352" s="9" t="s">
        <v>947</v>
      </c>
      <c r="C352" s="9" t="s">
        <v>948</v>
      </c>
      <c r="D352" s="9"/>
      <c r="E352" s="9" t="str">
        <f>IF(('Classification-Dawson'!E289 &lt;&gt; "") * ('Classification-Chris'!E289 &lt;&gt; ""), IF(('Classification-Dawson'!E289 &lt;&gt; 'Classification-Chris'!E289), FALSE, TRUE), "")</f>
        <v/>
      </c>
      <c r="F352" s="9" t="str">
        <f>IF(('Classification-Dawson'!F289 &lt;&gt; "") * ('Classification-Chris'!F289 &lt;&gt; ""), IF(('Classification-Dawson'!F289 &lt;&gt; 'Classification-Chris'!F289), FALSE, TRUE), "")</f>
        <v/>
      </c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 t="s">
        <v>949</v>
      </c>
      <c r="B353" s="9" t="s">
        <v>950</v>
      </c>
      <c r="C353" s="9" t="s">
        <v>951</v>
      </c>
      <c r="D353" s="9"/>
      <c r="E353" s="9" t="str">
        <f>IF(('Classification-Dawson'!E290 &lt;&gt; "") * ('Classification-Chris'!E290 &lt;&gt; ""), IF(('Classification-Dawson'!E290 &lt;&gt; 'Classification-Chris'!E290), FALSE, TRUE), "")</f>
        <v/>
      </c>
      <c r="F353" s="9" t="str">
        <f>IF(('Classification-Dawson'!F290 &lt;&gt; "") * ('Classification-Chris'!F290 &lt;&gt; ""), IF(('Classification-Dawson'!F290 &lt;&gt; 'Classification-Chris'!F290), FALSE, TRUE), "")</f>
        <v/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 t="s">
        <v>952</v>
      </c>
      <c r="B354" s="9" t="s">
        <v>953</v>
      </c>
      <c r="C354" s="9" t="s">
        <v>954</v>
      </c>
      <c r="D354" s="9"/>
      <c r="E354" s="9" t="str">
        <f>IF(('Classification-Dawson'!E291 &lt;&gt; "") * ('Classification-Chris'!E291 &lt;&gt; ""), IF(('Classification-Dawson'!E291 &lt;&gt; 'Classification-Chris'!E291), FALSE, TRUE), "")</f>
        <v/>
      </c>
      <c r="F354" s="9" t="str">
        <f>IF(('Classification-Dawson'!F291 &lt;&gt; "") * ('Classification-Chris'!F291 &lt;&gt; ""), IF(('Classification-Dawson'!F291 &lt;&gt; 'Classification-Chris'!F291), FALSE, TRUE), "")</f>
        <v/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 t="s">
        <v>955</v>
      </c>
      <c r="B355" s="9" t="s">
        <v>956</v>
      </c>
      <c r="C355" s="9" t="s">
        <v>957</v>
      </c>
      <c r="D355" s="9"/>
      <c r="E355" s="9" t="str">
        <f>IF(('Classification-Dawson'!E292 &lt;&gt; "") * ('Classification-Chris'!E292 &lt;&gt; ""), IF(('Classification-Dawson'!E292 &lt;&gt; 'Classification-Chris'!E292), FALSE, TRUE), "")</f>
        <v/>
      </c>
      <c r="F355" s="9" t="str">
        <f>IF(('Classification-Dawson'!F292 &lt;&gt; "") * ('Classification-Chris'!F292 &lt;&gt; ""), IF(('Classification-Dawson'!F292 &lt;&gt; 'Classification-Chris'!F292), FALSE, TRUE), "")</f>
        <v/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 t="s">
        <v>958</v>
      </c>
      <c r="B356" s="9" t="s">
        <v>959</v>
      </c>
      <c r="C356" s="9" t="s">
        <v>960</v>
      </c>
      <c r="D356" s="9"/>
      <c r="E356" s="9" t="str">
        <f>IF(('Classification-Dawson'!E293 &lt;&gt; "") * ('Classification-Chris'!E293 &lt;&gt; ""), IF(('Classification-Dawson'!E293 &lt;&gt; 'Classification-Chris'!E293), FALSE, TRUE), "")</f>
        <v/>
      </c>
      <c r="F356" s="9" t="str">
        <f>IF(('Classification-Dawson'!F293 &lt;&gt; "") * ('Classification-Chris'!F293 &lt;&gt; ""), IF(('Classification-Dawson'!F293 &lt;&gt; 'Classification-Chris'!F293), FALSE, TRUE), "")</f>
        <v/>
      </c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 t="s">
        <v>961</v>
      </c>
      <c r="B357" s="9" t="s">
        <v>962</v>
      </c>
      <c r="C357" s="9" t="s">
        <v>963</v>
      </c>
      <c r="D357" s="9"/>
      <c r="E357" s="9" t="str">
        <f>IF(('Classification-Dawson'!E294 &lt;&gt; "") * ('Classification-Chris'!E294 &lt;&gt; ""), IF(('Classification-Dawson'!E294 &lt;&gt; 'Classification-Chris'!E294), FALSE, TRUE), "")</f>
        <v/>
      </c>
      <c r="F357" s="9" t="str">
        <f>IF(('Classification-Dawson'!F294 &lt;&gt; "") * ('Classification-Chris'!F294 &lt;&gt; ""), IF(('Classification-Dawson'!F294 &lt;&gt; 'Classification-Chris'!F294), FALSE, TRUE), "")</f>
        <v/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 t="s">
        <v>964</v>
      </c>
      <c r="B358" s="9" t="s">
        <v>965</v>
      </c>
      <c r="C358" s="9" t="s">
        <v>966</v>
      </c>
      <c r="D358" s="9"/>
      <c r="E358" s="9" t="str">
        <f>IF(('Classification-Dawson'!E295 &lt;&gt; "") * ('Classification-Chris'!E295 &lt;&gt; ""), IF(('Classification-Dawson'!E295 &lt;&gt; 'Classification-Chris'!E295), FALSE, TRUE), "")</f>
        <v/>
      </c>
      <c r="F358" s="9" t="str">
        <f>IF(('Classification-Dawson'!F295 &lt;&gt; "") * ('Classification-Chris'!F295 &lt;&gt; ""), IF(('Classification-Dawson'!F295 &lt;&gt; 'Classification-Chris'!F295), FALSE, TRUE), "")</f>
        <v/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 t="s">
        <v>967</v>
      </c>
      <c r="B359" s="9" t="s">
        <v>968</v>
      </c>
      <c r="C359" s="9" t="s">
        <v>969</v>
      </c>
      <c r="D359" s="9"/>
      <c r="E359" s="9" t="str">
        <f>IF(('Classification-Dawson'!E296 &lt;&gt; "") * ('Classification-Chris'!E296 &lt;&gt; ""), IF(('Classification-Dawson'!E296 &lt;&gt; 'Classification-Chris'!E296), FALSE, TRUE), "")</f>
        <v/>
      </c>
      <c r="F359" s="9" t="str">
        <f>IF(('Classification-Dawson'!F296 &lt;&gt; "") * ('Classification-Chris'!F296 &lt;&gt; ""), IF(('Classification-Dawson'!F296 &lt;&gt; 'Classification-Chris'!F296), FALSE, TRUE), "")</f>
        <v/>
      </c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 t="s">
        <v>970</v>
      </c>
      <c r="B360" s="9" t="s">
        <v>971</v>
      </c>
      <c r="C360" s="9" t="s">
        <v>972</v>
      </c>
      <c r="D360" s="9"/>
      <c r="E360" s="9" t="str">
        <f>IF(('Classification-Dawson'!E297 &lt;&gt; "") * ('Classification-Chris'!E297 &lt;&gt; ""), IF(('Classification-Dawson'!E297 &lt;&gt; 'Classification-Chris'!E297), FALSE, TRUE), "")</f>
        <v/>
      </c>
      <c r="F360" s="9" t="str">
        <f>IF(('Classification-Dawson'!F297 &lt;&gt; "") * ('Classification-Chris'!F297 &lt;&gt; ""), IF(('Classification-Dawson'!F297 &lt;&gt; 'Classification-Chris'!F297), FALSE, TRUE), "")</f>
        <v/>
      </c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 t="s">
        <v>973</v>
      </c>
      <c r="B361" s="9" t="s">
        <v>974</v>
      </c>
      <c r="C361" s="9" t="s">
        <v>975</v>
      </c>
      <c r="D361" s="9"/>
      <c r="E361" s="9" t="str">
        <f>IF(('Classification-Dawson'!E298 &lt;&gt; "") * ('Classification-Chris'!E298 &lt;&gt; ""), IF(('Classification-Dawson'!E298 &lt;&gt; 'Classification-Chris'!E298), FALSE, TRUE), "")</f>
        <v/>
      </c>
      <c r="F361" s="9" t="str">
        <f>IF(('Classification-Dawson'!F298 &lt;&gt; "") * ('Classification-Chris'!F298 &lt;&gt; ""), IF(('Classification-Dawson'!F298 &lt;&gt; 'Classification-Chris'!F298), FALSE, TRUE), "")</f>
        <v/>
      </c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 t="s">
        <v>976</v>
      </c>
      <c r="B362" s="9" t="s">
        <v>977</v>
      </c>
      <c r="C362" s="9" t="s">
        <v>978</v>
      </c>
      <c r="D362" s="9"/>
      <c r="E362" s="9" t="str">
        <f>IF(('Classification-Dawson'!E299 &lt;&gt; "") * ('Classification-Chris'!E299 &lt;&gt; ""), IF(('Classification-Dawson'!E299 &lt;&gt; 'Classification-Chris'!E299), FALSE, TRUE), "")</f>
        <v/>
      </c>
      <c r="F362" s="9" t="str">
        <f>IF(('Classification-Dawson'!F299 &lt;&gt; "") * ('Classification-Chris'!F299 &lt;&gt; ""), IF(('Classification-Dawson'!F299 &lt;&gt; 'Classification-Chris'!F299), FALSE, TRUE), "")</f>
        <v/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 t="s">
        <v>979</v>
      </c>
      <c r="B363" s="9" t="s">
        <v>980</v>
      </c>
      <c r="C363" s="9" t="s">
        <v>981</v>
      </c>
      <c r="D363" s="9"/>
      <c r="E363" s="9" t="str">
        <f>IF(('Classification-Dawson'!E300 &lt;&gt; "") * ('Classification-Chris'!E300 &lt;&gt; ""), IF(('Classification-Dawson'!E300 &lt;&gt; 'Classification-Chris'!E300), FALSE, TRUE), "")</f>
        <v/>
      </c>
      <c r="F363" s="9" t="str">
        <f>IF(('Classification-Dawson'!F300 &lt;&gt; "") * ('Classification-Chris'!F300 &lt;&gt; ""), IF(('Classification-Dawson'!F300 &lt;&gt; 'Classification-Chris'!F300), FALSE, TRUE), "")</f>
        <v/>
      </c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 t="s">
        <v>982</v>
      </c>
      <c r="B364" s="9" t="s">
        <v>983</v>
      </c>
      <c r="C364" s="9" t="s">
        <v>984</v>
      </c>
      <c r="D364" s="9"/>
      <c r="E364" s="9" t="str">
        <f>IF(('Classification-Dawson'!E301 &lt;&gt; "") * ('Classification-Chris'!E301 &lt;&gt; ""), IF(('Classification-Dawson'!E301 &lt;&gt; 'Classification-Chris'!E301), FALSE, TRUE), "")</f>
        <v/>
      </c>
      <c r="F364" s="9" t="str">
        <f>IF(('Classification-Dawson'!F301 &lt;&gt; "") * ('Classification-Chris'!F301 &lt;&gt; ""), IF(('Classification-Dawson'!F301 &lt;&gt; 'Classification-Chris'!F301), FALSE, TRUE), "")</f>
        <v/>
      </c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 t="s">
        <v>985</v>
      </c>
      <c r="B365" s="9" t="s">
        <v>986</v>
      </c>
      <c r="C365" s="9" t="s">
        <v>987</v>
      </c>
      <c r="D365" s="9"/>
      <c r="E365" s="9" t="str">
        <f>IF(('Classification-Dawson'!E302 &lt;&gt; "") * ('Classification-Chris'!E302 &lt;&gt; ""), IF(('Classification-Dawson'!E302 &lt;&gt; 'Classification-Chris'!E302), FALSE, TRUE), "")</f>
        <v/>
      </c>
      <c r="F365" s="9" t="str">
        <f>IF(('Classification-Dawson'!F302 &lt;&gt; "") * ('Classification-Chris'!F302 &lt;&gt; ""), IF(('Classification-Dawson'!F302 &lt;&gt; 'Classification-Chris'!F302), FALSE, TRUE), "")</f>
        <v/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 t="s">
        <v>988</v>
      </c>
      <c r="B366" s="9" t="s">
        <v>989</v>
      </c>
      <c r="C366" s="9" t="s">
        <v>990</v>
      </c>
      <c r="D366" s="9"/>
      <c r="E366" s="9" t="str">
        <f>IF(('Classification-Dawson'!E303 &lt;&gt; "") * ('Classification-Chris'!E303 &lt;&gt; ""), IF(('Classification-Dawson'!E303 &lt;&gt; 'Classification-Chris'!E303), FALSE, TRUE), "")</f>
        <v/>
      </c>
      <c r="F366" s="9" t="str">
        <f>IF(('Classification-Dawson'!F303 &lt;&gt; "") * ('Classification-Chris'!F303 &lt;&gt; ""), IF(('Classification-Dawson'!F303 &lt;&gt; 'Classification-Chris'!F303), FALSE, TRUE), "")</f>
        <v/>
      </c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 t="s">
        <v>991</v>
      </c>
      <c r="B367" s="9" t="s">
        <v>992</v>
      </c>
      <c r="C367" s="9" t="s">
        <v>993</v>
      </c>
      <c r="D367" s="9"/>
      <c r="E367" s="9" t="str">
        <f>IF(('Classification-Dawson'!E304 &lt;&gt; "") * ('Classification-Chris'!E304 &lt;&gt; ""), IF(('Classification-Dawson'!E304 &lt;&gt; 'Classification-Chris'!E304), FALSE, TRUE), "")</f>
        <v/>
      </c>
      <c r="F367" s="9" t="str">
        <f>IF(('Classification-Dawson'!F304 &lt;&gt; "") * ('Classification-Chris'!F304 &lt;&gt; ""), IF(('Classification-Dawson'!F304 &lt;&gt; 'Classification-Chris'!F304), FALSE, TRUE), "")</f>
        <v/>
      </c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 t="s">
        <v>994</v>
      </c>
      <c r="B368" s="9" t="s">
        <v>995</v>
      </c>
      <c r="C368" s="9" t="s">
        <v>996</v>
      </c>
      <c r="D368" s="9"/>
      <c r="E368" s="9" t="str">
        <f>IF(('Classification-Dawson'!E305 &lt;&gt; "") * ('Classification-Chris'!E305 &lt;&gt; ""), IF(('Classification-Dawson'!E305 &lt;&gt; 'Classification-Chris'!E305), FALSE, TRUE), "")</f>
        <v/>
      </c>
      <c r="F368" s="9" t="str">
        <f>IF(('Classification-Dawson'!F305 &lt;&gt; "") * ('Classification-Chris'!F305 &lt;&gt; ""), IF(('Classification-Dawson'!F305 &lt;&gt; 'Classification-Chris'!F305), FALSE, TRUE), "")</f>
        <v/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 t="s">
        <v>997</v>
      </c>
      <c r="B369" s="9" t="s">
        <v>998</v>
      </c>
      <c r="C369" s="9" t="s">
        <v>999</v>
      </c>
      <c r="D369" s="9"/>
      <c r="E369" s="9" t="str">
        <f>IF(('Classification-Dawson'!E306 &lt;&gt; "") * ('Classification-Chris'!E306 &lt;&gt; ""), IF(('Classification-Dawson'!E306 &lt;&gt; 'Classification-Chris'!E306), FALSE, TRUE), "")</f>
        <v/>
      </c>
      <c r="F369" s="9" t="str">
        <f>IF(('Classification-Dawson'!F306 &lt;&gt; "") * ('Classification-Chris'!F306 &lt;&gt; ""), IF(('Classification-Dawson'!F306 &lt;&gt; 'Classification-Chris'!F306), FALSE, TRUE), "")</f>
        <v/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 t="s">
        <v>1000</v>
      </c>
      <c r="B370" s="9" t="s">
        <v>1001</v>
      </c>
      <c r="C370" s="9" t="s">
        <v>1002</v>
      </c>
      <c r="D370" s="9"/>
      <c r="E370" s="9" t="str">
        <f>IF(('Classification-Dawson'!E307 &lt;&gt; "") * ('Classification-Chris'!E307 &lt;&gt; ""), IF(('Classification-Dawson'!E307 &lt;&gt; 'Classification-Chris'!E307), FALSE, TRUE), "")</f>
        <v/>
      </c>
      <c r="F370" s="9" t="str">
        <f>IF(('Classification-Dawson'!F307 &lt;&gt; "") * ('Classification-Chris'!F307 &lt;&gt; ""), IF(('Classification-Dawson'!F307 &lt;&gt; 'Classification-Chris'!F307), FALSE, TRUE), "")</f>
        <v/>
      </c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 t="s">
        <v>1003</v>
      </c>
      <c r="B371" s="9" t="s">
        <v>1004</v>
      </c>
      <c r="C371" s="9" t="s">
        <v>1005</v>
      </c>
      <c r="D371" s="9"/>
      <c r="E371" s="9" t="str">
        <f>IF(('Classification-Dawson'!E308 &lt;&gt; "") * ('Classification-Chris'!E308 &lt;&gt; ""), IF(('Classification-Dawson'!E308 &lt;&gt; 'Classification-Chris'!E308), FALSE, TRUE), "")</f>
        <v/>
      </c>
      <c r="F371" s="9" t="str">
        <f>IF(('Classification-Dawson'!F308 &lt;&gt; "") * ('Classification-Chris'!F308 &lt;&gt; ""), IF(('Classification-Dawson'!F308 &lt;&gt; 'Classification-Chris'!F308), FALSE, TRUE), "")</f>
        <v/>
      </c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 t="s">
        <v>1006</v>
      </c>
      <c r="B372" s="9" t="s">
        <v>1007</v>
      </c>
      <c r="C372" s="9" t="s">
        <v>1008</v>
      </c>
      <c r="D372" s="9"/>
      <c r="E372" s="9" t="str">
        <f>IF(('Classification-Dawson'!E309 &lt;&gt; "") * ('Classification-Chris'!E309 &lt;&gt; ""), IF(('Classification-Dawson'!E309 &lt;&gt; 'Classification-Chris'!E309), FALSE, TRUE), "")</f>
        <v/>
      </c>
      <c r="F372" s="9" t="str">
        <f>IF(('Classification-Dawson'!F309 &lt;&gt; "") * ('Classification-Chris'!F309 &lt;&gt; ""), IF(('Classification-Dawson'!F309 &lt;&gt; 'Classification-Chris'!F309), FALSE, TRUE), "")</f>
        <v/>
      </c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 t="s">
        <v>1013</v>
      </c>
      <c r="B373" s="9" t="s">
        <v>1014</v>
      </c>
      <c r="C373" s="9" t="s">
        <v>1015</v>
      </c>
      <c r="D373" s="9"/>
      <c r="E373" s="9" t="str">
        <f>IF(('Classification-Dawson'!E311 &lt;&gt; "") * ('Classification-Chris'!E311 &lt;&gt; ""), IF(('Classification-Dawson'!E311 &lt;&gt; 'Classification-Chris'!E311), FALSE, TRUE), "")</f>
        <v/>
      </c>
      <c r="F373" s="9" t="str">
        <f>IF(('Classification-Dawson'!F311 &lt;&gt; "") * ('Classification-Chris'!F311 &lt;&gt; ""), IF(('Classification-Dawson'!F311 &lt;&gt; 'Classification-Chris'!F311), FALSE, TRUE), "")</f>
        <v/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 t="s">
        <v>1016</v>
      </c>
      <c r="B374" s="9" t="s">
        <v>1017</v>
      </c>
      <c r="C374" s="9" t="s">
        <v>1018</v>
      </c>
      <c r="D374" s="9"/>
      <c r="E374" s="9" t="str">
        <f>IF(('Classification-Dawson'!E312 &lt;&gt; "") * ('Classification-Chris'!E312 &lt;&gt; ""), IF(('Classification-Dawson'!E312 &lt;&gt; 'Classification-Chris'!E312), FALSE, TRUE), "")</f>
        <v/>
      </c>
      <c r="F374" s="9" t="str">
        <f>IF(('Classification-Dawson'!F312 &lt;&gt; "") * ('Classification-Chris'!F312 &lt;&gt; ""), IF(('Classification-Dawson'!F312 &lt;&gt; 'Classification-Chris'!F312), FALSE, TRUE), "")</f>
        <v/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 t="s">
        <v>1019</v>
      </c>
      <c r="B375" s="9" t="s">
        <v>1020</v>
      </c>
      <c r="C375" s="9" t="s">
        <v>1021</v>
      </c>
      <c r="D375" s="9"/>
      <c r="E375" s="9" t="str">
        <f>IF(('Classification-Dawson'!E313 &lt;&gt; "") * ('Classification-Chris'!E313 &lt;&gt; ""), IF(('Classification-Dawson'!E313 &lt;&gt; 'Classification-Chris'!E313), FALSE, TRUE), "")</f>
        <v/>
      </c>
      <c r="F375" s="9" t="str">
        <f>IF(('Classification-Dawson'!F313 &lt;&gt; "") * ('Classification-Chris'!F313 &lt;&gt; ""), IF(('Classification-Dawson'!F313 &lt;&gt; 'Classification-Chris'!F313), FALSE, TRUE), "")</f>
        <v/>
      </c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 t="s">
        <v>1022</v>
      </c>
      <c r="B376" s="9" t="s">
        <v>1023</v>
      </c>
      <c r="C376" s="9" t="s">
        <v>1024</v>
      </c>
      <c r="D376" s="9"/>
      <c r="E376" s="9" t="str">
        <f>IF(('Classification-Dawson'!E314 &lt;&gt; "") * ('Classification-Chris'!E314 &lt;&gt; ""), IF(('Classification-Dawson'!E314 &lt;&gt; 'Classification-Chris'!E314), FALSE, TRUE), "")</f>
        <v/>
      </c>
      <c r="F376" s="9" t="str">
        <f>IF(('Classification-Dawson'!F314 &lt;&gt; "") * ('Classification-Chris'!F314 &lt;&gt; ""), IF(('Classification-Dawson'!F314 &lt;&gt; 'Classification-Chris'!F314), FALSE, TRUE), "")</f>
        <v/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 t="s">
        <v>1025</v>
      </c>
      <c r="B377" s="9" t="s">
        <v>1026</v>
      </c>
      <c r="C377" s="9" t="s">
        <v>1027</v>
      </c>
      <c r="D377" s="9"/>
      <c r="E377" s="9" t="str">
        <f>IF(('Classification-Dawson'!E315 &lt;&gt; "") * ('Classification-Chris'!E315 &lt;&gt; ""), IF(('Classification-Dawson'!E315 &lt;&gt; 'Classification-Chris'!E315), FALSE, TRUE), "")</f>
        <v/>
      </c>
      <c r="F377" s="9" t="str">
        <f>IF(('Classification-Dawson'!F315 &lt;&gt; "") * ('Classification-Chris'!F315 &lt;&gt; ""), IF(('Classification-Dawson'!F315 &lt;&gt; 'Classification-Chris'!F315), FALSE, TRUE), "")</f>
        <v/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 t="s">
        <v>1028</v>
      </c>
      <c r="B378" s="9" t="s">
        <v>1029</v>
      </c>
      <c r="C378" s="9" t="s">
        <v>1030</v>
      </c>
      <c r="D378" s="9"/>
      <c r="E378" s="9" t="str">
        <f>IF(('Classification-Dawson'!E316 &lt;&gt; "") * ('Classification-Chris'!E316 &lt;&gt; ""), IF(('Classification-Dawson'!E316 &lt;&gt; 'Classification-Chris'!E316), FALSE, TRUE), "")</f>
        <v/>
      </c>
      <c r="F378" s="9" t="str">
        <f>IF(('Classification-Dawson'!F316 &lt;&gt; "") * ('Classification-Chris'!F316 &lt;&gt; ""), IF(('Classification-Dawson'!F316 &lt;&gt; 'Classification-Chris'!F316), FALSE, TRUE), "")</f>
        <v/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 t="s">
        <v>1031</v>
      </c>
      <c r="B379" s="9" t="s">
        <v>1032</v>
      </c>
      <c r="C379" s="9" t="s">
        <v>1033</v>
      </c>
      <c r="D379" s="9"/>
      <c r="E379" s="9" t="str">
        <f>IF(('Classification-Dawson'!E317 &lt;&gt; "") * ('Classification-Chris'!E317 &lt;&gt; ""), IF(('Classification-Dawson'!E317 &lt;&gt; 'Classification-Chris'!E317), FALSE, TRUE), "")</f>
        <v/>
      </c>
      <c r="F379" s="9" t="str">
        <f>IF(('Classification-Dawson'!F317 &lt;&gt; "") * ('Classification-Chris'!F317 &lt;&gt; ""), IF(('Classification-Dawson'!F317 &lt;&gt; 'Classification-Chris'!F317), FALSE, TRUE), "")</f>
        <v/>
      </c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 t="s">
        <v>1037</v>
      </c>
      <c r="B380" s="9" t="s">
        <v>1038</v>
      </c>
      <c r="C380" s="9" t="s">
        <v>1039</v>
      </c>
      <c r="D380" s="9"/>
      <c r="E380" s="9" t="str">
        <f>IF(('Classification-Dawson'!E319 &lt;&gt; "") * ('Classification-Chris'!E319 &lt;&gt; ""), IF(('Classification-Dawson'!E319 &lt;&gt; 'Classification-Chris'!E319), FALSE, TRUE), "")</f>
        <v/>
      </c>
      <c r="F380" s="9" t="str">
        <f>IF(('Classification-Dawson'!F319 &lt;&gt; "") * ('Classification-Chris'!F319 &lt;&gt; ""), IF(('Classification-Dawson'!F319 &lt;&gt; 'Classification-Chris'!F319), FALSE, TRUE), "")</f>
        <v/>
      </c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 t="s">
        <v>1040</v>
      </c>
      <c r="B381" s="9" t="s">
        <v>1041</v>
      </c>
      <c r="C381" s="9" t="s">
        <v>1042</v>
      </c>
      <c r="D381" s="9"/>
      <c r="E381" s="9" t="str">
        <f>IF(('Classification-Dawson'!E320 &lt;&gt; "") * ('Classification-Chris'!E320 &lt;&gt; ""), IF(('Classification-Dawson'!E320 &lt;&gt; 'Classification-Chris'!E320), FALSE, TRUE), "")</f>
        <v/>
      </c>
      <c r="F381" s="9" t="str">
        <f>IF(('Classification-Dawson'!F320 &lt;&gt; "") * ('Classification-Chris'!F320 &lt;&gt; ""), IF(('Classification-Dawson'!F320 &lt;&gt; 'Classification-Chris'!F320), FALSE, TRUE), "")</f>
        <v/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 t="s">
        <v>1043</v>
      </c>
      <c r="B382" s="9" t="s">
        <v>1044</v>
      </c>
      <c r="C382" s="9" t="s">
        <v>1045</v>
      </c>
      <c r="D382" s="9"/>
      <c r="E382" s="9" t="str">
        <f>IF(('Classification-Dawson'!E321 &lt;&gt; "") * ('Classification-Chris'!E321 &lt;&gt; ""), IF(('Classification-Dawson'!E321 &lt;&gt; 'Classification-Chris'!E321), FALSE, TRUE), "")</f>
        <v/>
      </c>
      <c r="F382" s="9" t="str">
        <f>IF(('Classification-Dawson'!F321 &lt;&gt; "") * ('Classification-Chris'!F321 &lt;&gt; ""), IF(('Classification-Dawson'!F321 &lt;&gt; 'Classification-Chris'!F321), FALSE, TRUE), "")</f>
        <v/>
      </c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 t="s">
        <v>1046</v>
      </c>
      <c r="B383" s="9" t="s">
        <v>1047</v>
      </c>
      <c r="C383" s="9" t="s">
        <v>1048</v>
      </c>
      <c r="D383" s="9"/>
      <c r="E383" s="9" t="str">
        <f>IF(('Classification-Dawson'!E322 &lt;&gt; "") * ('Classification-Chris'!E322 &lt;&gt; ""), IF(('Classification-Dawson'!E322 &lt;&gt; 'Classification-Chris'!E322), FALSE, TRUE), "")</f>
        <v/>
      </c>
      <c r="F383" s="9" t="str">
        <f>IF(('Classification-Dawson'!F322 &lt;&gt; "") * ('Classification-Chris'!F322 &lt;&gt; ""), IF(('Classification-Dawson'!F322 &lt;&gt; 'Classification-Chris'!F322), FALSE, TRUE), "")</f>
        <v/>
      </c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 t="s">
        <v>1049</v>
      </c>
      <c r="B384" s="9" t="s">
        <v>1050</v>
      </c>
      <c r="C384" s="9" t="s">
        <v>1051</v>
      </c>
      <c r="D384" s="9"/>
      <c r="E384" s="9" t="str">
        <f>IF(('Classification-Dawson'!E323 &lt;&gt; "") * ('Classification-Chris'!E323 &lt;&gt; ""), IF(('Classification-Dawson'!E323 &lt;&gt; 'Classification-Chris'!E323), FALSE, TRUE), "")</f>
        <v/>
      </c>
      <c r="F384" s="9" t="str">
        <f>IF(('Classification-Dawson'!F323 &lt;&gt; "") * ('Classification-Chris'!F323 &lt;&gt; ""), IF(('Classification-Dawson'!F323 &lt;&gt; 'Classification-Chris'!F323), FALSE, TRUE), "")</f>
        <v/>
      </c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 t="s">
        <v>1056</v>
      </c>
      <c r="B385" s="9" t="s">
        <v>1057</v>
      </c>
      <c r="C385" s="9" t="s">
        <v>1058</v>
      </c>
      <c r="D385" s="9"/>
      <c r="E385" s="9" t="str">
        <f>IF(('Classification-Dawson'!E325 &lt;&gt; "") * ('Classification-Chris'!E325 &lt;&gt; ""), IF(('Classification-Dawson'!E325 &lt;&gt; 'Classification-Chris'!E325), FALSE, TRUE), "")</f>
        <v/>
      </c>
      <c r="F385" s="9" t="str">
        <f>IF(('Classification-Dawson'!F325 &lt;&gt; "") * ('Classification-Chris'!F325 &lt;&gt; ""), IF(('Classification-Dawson'!F325 &lt;&gt; 'Classification-Chris'!F325), FALSE, TRUE), "")</f>
        <v/>
      </c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 t="s">
        <v>1059</v>
      </c>
      <c r="B386" s="9" t="s">
        <v>1060</v>
      </c>
      <c r="C386" s="9" t="s">
        <v>1061</v>
      </c>
      <c r="D386" s="9"/>
      <c r="E386" s="9" t="str">
        <f>IF(('Classification-Dawson'!E326 &lt;&gt; "") * ('Classification-Chris'!E326 &lt;&gt; ""), IF(('Classification-Dawson'!E326 &lt;&gt; 'Classification-Chris'!E326), FALSE, TRUE), "")</f>
        <v/>
      </c>
      <c r="F386" s="9" t="str">
        <f>IF(('Classification-Dawson'!F326 &lt;&gt; "") * ('Classification-Chris'!F326 &lt;&gt; ""), IF(('Classification-Dawson'!F326 &lt;&gt; 'Classification-Chris'!F326), FALSE, TRUE), "")</f>
        <v/>
      </c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 t="s">
        <v>1062</v>
      </c>
      <c r="B387" s="9" t="s">
        <v>1063</v>
      </c>
      <c r="C387" s="9" t="s">
        <v>1064</v>
      </c>
      <c r="D387" s="9"/>
      <c r="E387" s="9" t="str">
        <f>IF(('Classification-Dawson'!E327 &lt;&gt; "") * ('Classification-Chris'!E327 &lt;&gt; ""), IF(('Classification-Dawson'!E327 &lt;&gt; 'Classification-Chris'!E327), FALSE, TRUE), "")</f>
        <v/>
      </c>
      <c r="F387" s="9" t="str">
        <f>IF(('Classification-Dawson'!F327 &lt;&gt; "") * ('Classification-Chris'!F327 &lt;&gt; ""), IF(('Classification-Dawson'!F327 &lt;&gt; 'Classification-Chris'!F327), FALSE, TRUE), "")</f>
        <v/>
      </c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 t="s">
        <v>1065</v>
      </c>
      <c r="B388" s="9" t="s">
        <v>1066</v>
      </c>
      <c r="C388" s="9" t="s">
        <v>1067</v>
      </c>
      <c r="D388" s="9"/>
      <c r="E388" s="9" t="str">
        <f>IF(('Classification-Dawson'!E328 &lt;&gt; "") * ('Classification-Chris'!E328 &lt;&gt; ""), IF(('Classification-Dawson'!E328 &lt;&gt; 'Classification-Chris'!E328), FALSE, TRUE), "")</f>
        <v/>
      </c>
      <c r="F388" s="9" t="str">
        <f>IF(('Classification-Dawson'!F328 &lt;&gt; "") * ('Classification-Chris'!F328 &lt;&gt; ""), IF(('Classification-Dawson'!F328 &lt;&gt; 'Classification-Chris'!F328), FALSE, TRUE), "")</f>
        <v/>
      </c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 t="s">
        <v>1073</v>
      </c>
      <c r="B389" s="9" t="s">
        <v>1074</v>
      </c>
      <c r="C389" s="9" t="s">
        <v>1075</v>
      </c>
      <c r="D389" s="9"/>
      <c r="E389" s="9" t="str">
        <f>IF(('Classification-Dawson'!E330 &lt;&gt; "") * ('Classification-Chris'!E330 &lt;&gt; ""), IF(('Classification-Dawson'!E330 &lt;&gt; 'Classification-Chris'!E330), FALSE, TRUE), "")</f>
        <v/>
      </c>
      <c r="F389" s="9" t="str">
        <f>IF(('Classification-Dawson'!F330 &lt;&gt; "") * ('Classification-Chris'!F330 &lt;&gt; ""), IF(('Classification-Dawson'!F330 &lt;&gt; 'Classification-Chris'!F330), FALSE, TRUE), "")</f>
        <v/>
      </c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 t="s">
        <v>1076</v>
      </c>
      <c r="B390" s="9" t="s">
        <v>1077</v>
      </c>
      <c r="C390" s="9" t="s">
        <v>1078</v>
      </c>
      <c r="D390" s="9"/>
      <c r="E390" s="9" t="str">
        <f>IF(('Classification-Dawson'!E331 &lt;&gt; "") * ('Classification-Chris'!E331 &lt;&gt; ""), IF(('Classification-Dawson'!E331 &lt;&gt; 'Classification-Chris'!E331), FALSE, TRUE), "")</f>
        <v/>
      </c>
      <c r="F390" s="9" t="str">
        <f>IF(('Classification-Dawson'!F331 &lt;&gt; "") * ('Classification-Chris'!F331 &lt;&gt; ""), IF(('Classification-Dawson'!F331 &lt;&gt; 'Classification-Chris'!F331), FALSE, TRUE), "")</f>
        <v/>
      </c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 t="s">
        <v>1079</v>
      </c>
      <c r="B391" s="9" t="s">
        <v>1080</v>
      </c>
      <c r="C391" s="9" t="s">
        <v>1081</v>
      </c>
      <c r="D391" s="9"/>
      <c r="E391" s="9" t="str">
        <f>IF(('Classification-Dawson'!E332 &lt;&gt; "") * ('Classification-Chris'!E332 &lt;&gt; ""), IF(('Classification-Dawson'!E332 &lt;&gt; 'Classification-Chris'!E332), FALSE, TRUE), "")</f>
        <v/>
      </c>
      <c r="F391" s="9" t="str">
        <f>IF(('Classification-Dawson'!F332 &lt;&gt; "") * ('Classification-Chris'!F332 &lt;&gt; ""), IF(('Classification-Dawson'!F332 &lt;&gt; 'Classification-Chris'!F332), FALSE, TRUE), "")</f>
        <v/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 t="s">
        <v>1082</v>
      </c>
      <c r="B392" s="9" t="s">
        <v>1083</v>
      </c>
      <c r="C392" s="9" t="s">
        <v>1084</v>
      </c>
      <c r="D392" s="9"/>
      <c r="E392" s="9" t="str">
        <f>IF(('Classification-Dawson'!E333 &lt;&gt; "") * ('Classification-Chris'!E333 &lt;&gt; ""), IF(('Classification-Dawson'!E333 &lt;&gt; 'Classification-Chris'!E333), FALSE, TRUE), "")</f>
        <v/>
      </c>
      <c r="F392" s="9" t="str">
        <f>IF(('Classification-Dawson'!F333 &lt;&gt; "") * ('Classification-Chris'!F333 &lt;&gt; ""), IF(('Classification-Dawson'!F333 &lt;&gt; 'Classification-Chris'!F333), FALSE, TRUE), "")</f>
        <v/>
      </c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 t="s">
        <v>1085</v>
      </c>
      <c r="B393" s="9" t="s">
        <v>1086</v>
      </c>
      <c r="C393" s="9" t="s">
        <v>1087</v>
      </c>
      <c r="D393" s="9"/>
      <c r="E393" s="9" t="str">
        <f>IF(('Classification-Dawson'!E334 &lt;&gt; "") * ('Classification-Chris'!E334 &lt;&gt; ""), IF(('Classification-Dawson'!E334 &lt;&gt; 'Classification-Chris'!E334), FALSE, TRUE), "")</f>
        <v/>
      </c>
      <c r="F393" s="9" t="str">
        <f>IF(('Classification-Dawson'!F334 &lt;&gt; "") * ('Classification-Chris'!F334 &lt;&gt; ""), IF(('Classification-Dawson'!F334 &lt;&gt; 'Classification-Chris'!F334), FALSE, TRUE), "")</f>
        <v/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 t="s">
        <v>1088</v>
      </c>
      <c r="B394" s="9" t="s">
        <v>1089</v>
      </c>
      <c r="C394" s="9" t="s">
        <v>1090</v>
      </c>
      <c r="D394" s="9"/>
      <c r="E394" s="9" t="str">
        <f>IF(('Classification-Dawson'!E335 &lt;&gt; "") * ('Classification-Chris'!E335 &lt;&gt; ""), IF(('Classification-Dawson'!E335 &lt;&gt; 'Classification-Chris'!E335), FALSE, TRUE), "")</f>
        <v/>
      </c>
      <c r="F394" s="9" t="str">
        <f>IF(('Classification-Dawson'!F335 &lt;&gt; "") * ('Classification-Chris'!F335 &lt;&gt; ""), IF(('Classification-Dawson'!F335 &lt;&gt; 'Classification-Chris'!F335), FALSE, TRUE), "")</f>
        <v/>
      </c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 t="s">
        <v>1091</v>
      </c>
      <c r="B395" s="9" t="s">
        <v>1092</v>
      </c>
      <c r="C395" s="9" t="s">
        <v>1093</v>
      </c>
      <c r="D395" s="9"/>
      <c r="E395" s="9" t="str">
        <f>IF(('Classification-Dawson'!E336 &lt;&gt; "") * ('Classification-Chris'!E336 &lt;&gt; ""), IF(('Classification-Dawson'!E336 &lt;&gt; 'Classification-Chris'!E336), FALSE, TRUE), "")</f>
        <v/>
      </c>
      <c r="F395" s="9" t="str">
        <f>IF(('Classification-Dawson'!F336 &lt;&gt; "") * ('Classification-Chris'!F336 &lt;&gt; ""), IF(('Classification-Dawson'!F336 &lt;&gt; 'Classification-Chris'!F336), FALSE, TRUE), "")</f>
        <v/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 t="s">
        <v>1094</v>
      </c>
      <c r="B396" s="9" t="s">
        <v>1095</v>
      </c>
      <c r="C396" s="9" t="s">
        <v>1096</v>
      </c>
      <c r="D396" s="9"/>
      <c r="E396" s="9" t="str">
        <f>IF(('Classification-Dawson'!E337 &lt;&gt; "") * ('Classification-Chris'!E337 &lt;&gt; ""), IF(('Classification-Dawson'!E337 &lt;&gt; 'Classification-Chris'!E337), FALSE, TRUE), "")</f>
        <v/>
      </c>
      <c r="F396" s="9" t="str">
        <f>IF(('Classification-Dawson'!F337 &lt;&gt; "") * ('Classification-Chris'!F337 &lt;&gt; ""), IF(('Classification-Dawson'!F337 &lt;&gt; 'Classification-Chris'!F337), FALSE, TRUE), "")</f>
        <v/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 t="s">
        <v>1097</v>
      </c>
      <c r="B397" s="9" t="s">
        <v>1098</v>
      </c>
      <c r="C397" s="9" t="s">
        <v>1099</v>
      </c>
      <c r="D397" s="9"/>
      <c r="E397" s="9" t="str">
        <f>IF(('Classification-Dawson'!E338 &lt;&gt; "") * ('Classification-Chris'!E338 &lt;&gt; ""), IF(('Classification-Dawson'!E338 &lt;&gt; 'Classification-Chris'!E338), FALSE, TRUE), "")</f>
        <v/>
      </c>
      <c r="F397" s="9" t="str">
        <f>IF(('Classification-Dawson'!F338 &lt;&gt; "") * ('Classification-Chris'!F338 &lt;&gt; ""), IF(('Classification-Dawson'!F338 &lt;&gt; 'Classification-Chris'!F338), FALSE, TRUE), "")</f>
        <v/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 t="s">
        <v>1100</v>
      </c>
      <c r="B398" s="9" t="s">
        <v>1101</v>
      </c>
      <c r="C398" s="9" t="s">
        <v>1102</v>
      </c>
      <c r="D398" s="9"/>
      <c r="E398" s="9" t="str">
        <f>IF(('Classification-Dawson'!E339 &lt;&gt; "") * ('Classification-Chris'!E339 &lt;&gt; ""), IF(('Classification-Dawson'!E339 &lt;&gt; 'Classification-Chris'!E339), FALSE, TRUE), "")</f>
        <v/>
      </c>
      <c r="F398" s="9" t="str">
        <f>IF(('Classification-Dawson'!F339 &lt;&gt; "") * ('Classification-Chris'!F339 &lt;&gt; ""), IF(('Classification-Dawson'!F339 &lt;&gt; 'Classification-Chris'!F339), FALSE, TRUE), "")</f>
        <v/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 t="s">
        <v>1103</v>
      </c>
      <c r="B399" s="9" t="s">
        <v>1104</v>
      </c>
      <c r="C399" s="9" t="s">
        <v>1105</v>
      </c>
      <c r="D399" s="9"/>
      <c r="E399" s="9" t="str">
        <f>IF(('Classification-Dawson'!E340 &lt;&gt; "") * ('Classification-Chris'!E340 &lt;&gt; ""), IF(('Classification-Dawson'!E340 &lt;&gt; 'Classification-Chris'!E340), FALSE, TRUE), "")</f>
        <v/>
      </c>
      <c r="F399" s="9" t="str">
        <f>IF(('Classification-Dawson'!F340 &lt;&gt; "") * ('Classification-Chris'!F340 &lt;&gt; ""), IF(('Classification-Dawson'!F340 &lt;&gt; 'Classification-Chris'!F340), FALSE, TRUE), "")</f>
        <v/>
      </c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 t="s">
        <v>1106</v>
      </c>
      <c r="B400" s="9" t="s">
        <v>1107</v>
      </c>
      <c r="C400" s="9" t="s">
        <v>1108</v>
      </c>
      <c r="D400" s="9"/>
      <c r="E400" s="9" t="str">
        <f>IF(('Classification-Dawson'!E341 &lt;&gt; "") * ('Classification-Chris'!E341 &lt;&gt; ""), IF(('Classification-Dawson'!E341 &lt;&gt; 'Classification-Chris'!E341), FALSE, TRUE), "")</f>
        <v/>
      </c>
      <c r="F400" s="9" t="str">
        <f>IF(('Classification-Dawson'!F341 &lt;&gt; "") * ('Classification-Chris'!F341 &lt;&gt; ""), IF(('Classification-Dawson'!F341 &lt;&gt; 'Classification-Chris'!F341), FALSE, TRUE), "")</f>
        <v/>
      </c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 t="s">
        <v>1109</v>
      </c>
      <c r="B401" s="9" t="s">
        <v>1110</v>
      </c>
      <c r="C401" s="9" t="s">
        <v>1111</v>
      </c>
      <c r="D401" s="9"/>
      <c r="E401" s="9" t="str">
        <f>IF(('Classification-Dawson'!E342 &lt;&gt; "") * ('Classification-Chris'!E342 &lt;&gt; ""), IF(('Classification-Dawson'!E342 &lt;&gt; 'Classification-Chris'!E342), FALSE, TRUE), "")</f>
        <v/>
      </c>
      <c r="F401" s="9" t="str">
        <f>IF(('Classification-Dawson'!F342 &lt;&gt; "") * ('Classification-Chris'!F342 &lt;&gt; ""), IF(('Classification-Dawson'!F342 &lt;&gt; 'Classification-Chris'!F342), FALSE, TRUE), "")</f>
        <v/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 t="s">
        <v>1112</v>
      </c>
      <c r="B402" s="9" t="s">
        <v>1113</v>
      </c>
      <c r="C402" s="9" t="s">
        <v>1114</v>
      </c>
      <c r="D402" s="9"/>
      <c r="E402" s="9" t="str">
        <f>IF(('Classification-Dawson'!E343 &lt;&gt; "") * ('Classification-Chris'!E343 &lt;&gt; ""), IF(('Classification-Dawson'!E343 &lt;&gt; 'Classification-Chris'!E343), FALSE, TRUE), "")</f>
        <v/>
      </c>
      <c r="F402" s="9" t="str">
        <f>IF(('Classification-Dawson'!F343 &lt;&gt; "") * ('Classification-Chris'!F343 &lt;&gt; ""), IF(('Classification-Dawson'!F343 &lt;&gt; 'Classification-Chris'!F343), FALSE, TRUE), "")</f>
        <v/>
      </c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 t="s">
        <v>1115</v>
      </c>
      <c r="B403" s="9" t="s">
        <v>1116</v>
      </c>
      <c r="C403" s="9" t="s">
        <v>1117</v>
      </c>
      <c r="D403" s="9"/>
      <c r="E403" s="9" t="str">
        <f>IF(('Classification-Dawson'!E344 &lt;&gt; "") * ('Classification-Chris'!E344 &lt;&gt; ""), IF(('Classification-Dawson'!E344 &lt;&gt; 'Classification-Chris'!E344), FALSE, TRUE), "")</f>
        <v/>
      </c>
      <c r="F403" s="9" t="str">
        <f>IF(('Classification-Dawson'!F344 &lt;&gt; "") * ('Classification-Chris'!F344 &lt;&gt; ""), IF(('Classification-Dawson'!F344 &lt;&gt; 'Classification-Chris'!F344), FALSE, TRUE), "")</f>
        <v/>
      </c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 t="s">
        <v>1118</v>
      </c>
      <c r="B404" s="9" t="s">
        <v>1119</v>
      </c>
      <c r="C404" s="9" t="s">
        <v>1120</v>
      </c>
      <c r="D404" s="9"/>
      <c r="E404" s="9" t="str">
        <f>IF(('Classification-Dawson'!E345 &lt;&gt; "") * ('Classification-Chris'!E345 &lt;&gt; ""), IF(('Classification-Dawson'!E345 &lt;&gt; 'Classification-Chris'!E345), FALSE, TRUE), "")</f>
        <v/>
      </c>
      <c r="F404" s="9" t="str">
        <f>IF(('Classification-Dawson'!F345 &lt;&gt; "") * ('Classification-Chris'!F345 &lt;&gt; ""), IF(('Classification-Dawson'!F345 &lt;&gt; 'Classification-Chris'!F345), FALSE, TRUE), "")</f>
        <v/>
      </c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 t="s">
        <v>1121</v>
      </c>
      <c r="B405" s="9" t="s">
        <v>1122</v>
      </c>
      <c r="C405" s="9" t="s">
        <v>1123</v>
      </c>
      <c r="D405" s="9"/>
      <c r="E405" s="9" t="str">
        <f>IF(('Classification-Dawson'!E346 &lt;&gt; "") * ('Classification-Chris'!E346 &lt;&gt; ""), IF(('Classification-Dawson'!E346 &lt;&gt; 'Classification-Chris'!E346), FALSE, TRUE), "")</f>
        <v/>
      </c>
      <c r="F405" s="9" t="str">
        <f>IF(('Classification-Dawson'!F346 &lt;&gt; "") * ('Classification-Chris'!F346 &lt;&gt; ""), IF(('Classification-Dawson'!F346 &lt;&gt; 'Classification-Chris'!F346), FALSE, TRUE), "")</f>
        <v/>
      </c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 t="s">
        <v>1124</v>
      </c>
      <c r="B406" s="9" t="s">
        <v>1125</v>
      </c>
      <c r="C406" s="9" t="s">
        <v>1126</v>
      </c>
      <c r="D406" s="9"/>
      <c r="E406" s="9" t="str">
        <f>IF(('Classification-Dawson'!E347 &lt;&gt; "") * ('Classification-Chris'!E347 &lt;&gt; ""), IF(('Classification-Dawson'!E347 &lt;&gt; 'Classification-Chris'!E347), FALSE, TRUE), "")</f>
        <v/>
      </c>
      <c r="F406" s="9" t="str">
        <f>IF(('Classification-Dawson'!F347 &lt;&gt; "") * ('Classification-Chris'!F347 &lt;&gt; ""), IF(('Classification-Dawson'!F347 &lt;&gt; 'Classification-Chris'!F347), FALSE, TRUE), "")</f>
        <v/>
      </c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 t="s">
        <v>1127</v>
      </c>
      <c r="B407" s="9" t="s">
        <v>1128</v>
      </c>
      <c r="C407" s="9" t="s">
        <v>1129</v>
      </c>
      <c r="D407" s="9"/>
      <c r="E407" s="9" t="str">
        <f>IF(('Classification-Dawson'!E348 &lt;&gt; "") * ('Classification-Chris'!E348 &lt;&gt; ""), IF(('Classification-Dawson'!E348 &lt;&gt; 'Classification-Chris'!E348), FALSE, TRUE), "")</f>
        <v/>
      </c>
      <c r="F407" s="9" t="str">
        <f>IF(('Classification-Dawson'!F348 &lt;&gt; "") * ('Classification-Chris'!F348 &lt;&gt; ""), IF(('Classification-Dawson'!F348 &lt;&gt; 'Classification-Chris'!F348), FALSE, TRUE), "")</f>
        <v/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 t="s">
        <v>1130</v>
      </c>
      <c r="B408" s="9" t="s">
        <v>1131</v>
      </c>
      <c r="C408" s="9" t="s">
        <v>1132</v>
      </c>
      <c r="D408" s="9"/>
      <c r="E408" s="9" t="str">
        <f>IF(('Classification-Dawson'!E349 &lt;&gt; "") * ('Classification-Chris'!E349 &lt;&gt; ""), IF(('Classification-Dawson'!E349 &lt;&gt; 'Classification-Chris'!E349), FALSE, TRUE), "")</f>
        <v/>
      </c>
      <c r="F408" s="9" t="str">
        <f>IF(('Classification-Dawson'!F349 &lt;&gt; "") * ('Classification-Chris'!F349 &lt;&gt; ""), IF(('Classification-Dawson'!F349 &lt;&gt; 'Classification-Chris'!F349), FALSE, TRUE), "")</f>
        <v/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 t="s">
        <v>1133</v>
      </c>
      <c r="B409" s="9" t="s">
        <v>1134</v>
      </c>
      <c r="C409" s="9" t="s">
        <v>1135</v>
      </c>
      <c r="D409" s="9"/>
      <c r="E409" s="9" t="str">
        <f>IF(('Classification-Dawson'!E350 &lt;&gt; "") * ('Classification-Chris'!E350 &lt;&gt; ""), IF(('Classification-Dawson'!E350 &lt;&gt; 'Classification-Chris'!E350), FALSE, TRUE), "")</f>
        <v/>
      </c>
      <c r="F409" s="9" t="str">
        <f>IF(('Classification-Dawson'!F350 &lt;&gt; "") * ('Classification-Chris'!F350 &lt;&gt; ""), IF(('Classification-Dawson'!F350 &lt;&gt; 'Classification-Chris'!F350), FALSE, TRUE), "")</f>
        <v/>
      </c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 t="s">
        <v>1136</v>
      </c>
      <c r="B410" s="9" t="s">
        <v>1137</v>
      </c>
      <c r="C410" s="9" t="s">
        <v>1138</v>
      </c>
      <c r="D410" s="9"/>
      <c r="E410" s="9" t="str">
        <f>IF(('Classification-Dawson'!E351 &lt;&gt; "") * ('Classification-Chris'!E351 &lt;&gt; ""), IF(('Classification-Dawson'!E351 &lt;&gt; 'Classification-Chris'!E351), FALSE, TRUE), "")</f>
        <v/>
      </c>
      <c r="F410" s="9" t="str">
        <f>IF(('Classification-Dawson'!F351 &lt;&gt; "") * ('Classification-Chris'!F351 &lt;&gt; ""), IF(('Classification-Dawson'!F351 &lt;&gt; 'Classification-Chris'!F351), FALSE, TRUE), "")</f>
        <v/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 t="s">
        <v>1139</v>
      </c>
      <c r="B411" s="9" t="s">
        <v>1140</v>
      </c>
      <c r="C411" s="9" t="s">
        <v>1141</v>
      </c>
      <c r="D411" s="9"/>
      <c r="E411" s="9" t="str">
        <f>IF(('Classification-Dawson'!E352 &lt;&gt; "") * ('Classification-Chris'!E352 &lt;&gt; ""), IF(('Classification-Dawson'!E352 &lt;&gt; 'Classification-Chris'!E352), FALSE, TRUE), "")</f>
        <v/>
      </c>
      <c r="F411" s="9" t="str">
        <f>IF(('Classification-Dawson'!F352 &lt;&gt; "") * ('Classification-Chris'!F352 &lt;&gt; ""), IF(('Classification-Dawson'!F352 &lt;&gt; 'Classification-Chris'!F352), FALSE, TRUE), "")</f>
        <v/>
      </c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 t="s">
        <v>1142</v>
      </c>
      <c r="B412" s="9" t="s">
        <v>1143</v>
      </c>
      <c r="C412" s="9" t="s">
        <v>1144</v>
      </c>
      <c r="D412" s="9"/>
      <c r="E412" s="9" t="str">
        <f>IF(('Classification-Dawson'!E353 &lt;&gt; "") * ('Classification-Chris'!E353 &lt;&gt; ""), IF(('Classification-Dawson'!E353 &lt;&gt; 'Classification-Chris'!E353), FALSE, TRUE), "")</f>
        <v/>
      </c>
      <c r="F412" s="9" t="str">
        <f>IF(('Classification-Dawson'!F353 &lt;&gt; "") * ('Classification-Chris'!F353 &lt;&gt; ""), IF(('Classification-Dawson'!F353 &lt;&gt; 'Classification-Chris'!F353), FALSE, TRUE), "")</f>
        <v/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 t="s">
        <v>1145</v>
      </c>
      <c r="B413" s="9" t="s">
        <v>1146</v>
      </c>
      <c r="C413" s="9" t="s">
        <v>1147</v>
      </c>
      <c r="D413" s="9"/>
      <c r="E413" s="9" t="str">
        <f>IF(('Classification-Dawson'!E354 &lt;&gt; "") * ('Classification-Chris'!E354 &lt;&gt; ""), IF(('Classification-Dawson'!E354 &lt;&gt; 'Classification-Chris'!E354), FALSE, TRUE), "")</f>
        <v/>
      </c>
      <c r="F413" s="9" t="str">
        <f>IF(('Classification-Dawson'!F354 &lt;&gt; "") * ('Classification-Chris'!F354 &lt;&gt; ""), IF(('Classification-Dawson'!F354 &lt;&gt; 'Classification-Chris'!F354), FALSE, TRUE), "")</f>
        <v/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 t="s">
        <v>1148</v>
      </c>
      <c r="B414" s="9" t="s">
        <v>1149</v>
      </c>
      <c r="C414" s="9" t="s">
        <v>1150</v>
      </c>
      <c r="D414" s="9"/>
      <c r="E414" s="9" t="str">
        <f>IF(('Classification-Dawson'!E355 &lt;&gt; "") * ('Classification-Chris'!E355 &lt;&gt; ""), IF(('Classification-Dawson'!E355 &lt;&gt; 'Classification-Chris'!E355), FALSE, TRUE), "")</f>
        <v/>
      </c>
      <c r="F414" s="9" t="str">
        <f>IF(('Classification-Dawson'!F355 &lt;&gt; "") * ('Classification-Chris'!F355 &lt;&gt; ""), IF(('Classification-Dawson'!F355 &lt;&gt; 'Classification-Chris'!F355), FALSE, TRUE), "")</f>
        <v/>
      </c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 t="s">
        <v>1151</v>
      </c>
      <c r="B415" s="9" t="s">
        <v>1152</v>
      </c>
      <c r="C415" s="9" t="s">
        <v>1153</v>
      </c>
      <c r="D415" s="9"/>
      <c r="E415" s="9" t="str">
        <f>IF(('Classification-Dawson'!E356 &lt;&gt; "") * ('Classification-Chris'!E356 &lt;&gt; ""), IF(('Classification-Dawson'!E356 &lt;&gt; 'Classification-Chris'!E356), FALSE, TRUE), "")</f>
        <v/>
      </c>
      <c r="F415" s="9" t="str">
        <f>IF(('Classification-Dawson'!F356 &lt;&gt; "") * ('Classification-Chris'!F356 &lt;&gt; ""), IF(('Classification-Dawson'!F356 &lt;&gt; 'Classification-Chris'!F356), FALSE, TRUE), "")</f>
        <v/>
      </c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 t="s">
        <v>1154</v>
      </c>
      <c r="B416" s="9" t="s">
        <v>1155</v>
      </c>
      <c r="C416" s="9" t="s">
        <v>1156</v>
      </c>
      <c r="D416" s="9"/>
      <c r="E416" s="9" t="str">
        <f>IF(('Classification-Dawson'!E357 &lt;&gt; "") * ('Classification-Chris'!E357 &lt;&gt; ""), IF(('Classification-Dawson'!E357 &lt;&gt; 'Classification-Chris'!E357), FALSE, TRUE), "")</f>
        <v/>
      </c>
      <c r="F416" s="9" t="str">
        <f>IF(('Classification-Dawson'!F357 &lt;&gt; "") * ('Classification-Chris'!F357 &lt;&gt; ""), IF(('Classification-Dawson'!F357 &lt;&gt; 'Classification-Chris'!F357), FALSE, TRUE), "")</f>
        <v/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 t="s">
        <v>1157</v>
      </c>
      <c r="B417" s="9" t="s">
        <v>1158</v>
      </c>
      <c r="C417" s="9" t="s">
        <v>1159</v>
      </c>
      <c r="D417" s="9"/>
      <c r="E417" s="9" t="str">
        <f>IF(('Classification-Dawson'!E358 &lt;&gt; "") * ('Classification-Chris'!E358 &lt;&gt; ""), IF(('Classification-Dawson'!E358 &lt;&gt; 'Classification-Chris'!E358), FALSE, TRUE), "")</f>
        <v/>
      </c>
      <c r="F417" s="9" t="str">
        <f>IF(('Classification-Dawson'!F358 &lt;&gt; "") * ('Classification-Chris'!F358 &lt;&gt; ""), IF(('Classification-Dawson'!F358 &lt;&gt; 'Classification-Chris'!F358), FALSE, TRUE), "")</f>
        <v/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 t="s">
        <v>1160</v>
      </c>
      <c r="B418" s="9" t="s">
        <v>1161</v>
      </c>
      <c r="C418" s="9" t="s">
        <v>1162</v>
      </c>
      <c r="D418" s="9"/>
      <c r="E418" s="9" t="str">
        <f>IF(('Classification-Dawson'!E359 &lt;&gt; "") * ('Classification-Chris'!E359 &lt;&gt; ""), IF(('Classification-Dawson'!E359 &lt;&gt; 'Classification-Chris'!E359), FALSE, TRUE), "")</f>
        <v/>
      </c>
      <c r="F418" s="9" t="str">
        <f>IF(('Classification-Dawson'!F359 &lt;&gt; "") * ('Classification-Chris'!F359 &lt;&gt; ""), IF(('Classification-Dawson'!F359 &lt;&gt; 'Classification-Chris'!F359), FALSE, TRUE), "")</f>
        <v/>
      </c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 t="s">
        <v>1163</v>
      </c>
      <c r="B419" s="9" t="s">
        <v>1164</v>
      </c>
      <c r="C419" s="9" t="s">
        <v>1165</v>
      </c>
      <c r="D419" s="9"/>
      <c r="E419" s="9" t="str">
        <f>IF(('Classification-Dawson'!E360 &lt;&gt; "") * ('Classification-Chris'!E360 &lt;&gt; ""), IF(('Classification-Dawson'!E360 &lt;&gt; 'Classification-Chris'!E360), FALSE, TRUE), "")</f>
        <v/>
      </c>
      <c r="F419" s="9" t="str">
        <f>IF(('Classification-Dawson'!F360 &lt;&gt; "") * ('Classification-Chris'!F360 &lt;&gt; ""), IF(('Classification-Dawson'!F360 &lt;&gt; 'Classification-Chris'!F360), FALSE, TRUE), "")</f>
        <v/>
      </c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 t="s">
        <v>1166</v>
      </c>
      <c r="B420" s="9" t="s">
        <v>1167</v>
      </c>
      <c r="C420" s="9" t="s">
        <v>1168</v>
      </c>
      <c r="D420" s="9"/>
      <c r="E420" s="9" t="str">
        <f>IF(('Classification-Dawson'!E361 &lt;&gt; "") * ('Classification-Chris'!E361 &lt;&gt; ""), IF(('Classification-Dawson'!E361 &lt;&gt; 'Classification-Chris'!E361), FALSE, TRUE), "")</f>
        <v/>
      </c>
      <c r="F420" s="9" t="str">
        <f>IF(('Classification-Dawson'!F361 &lt;&gt; "") * ('Classification-Chris'!F361 &lt;&gt; ""), IF(('Classification-Dawson'!F361 &lt;&gt; 'Classification-Chris'!F361), FALSE, TRUE), "")</f>
        <v/>
      </c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 t="s">
        <v>1169</v>
      </c>
      <c r="B421" s="9" t="s">
        <v>1170</v>
      </c>
      <c r="C421" s="9" t="s">
        <v>1171</v>
      </c>
      <c r="D421" s="9"/>
      <c r="E421" s="9" t="str">
        <f>IF(('Classification-Dawson'!E362 &lt;&gt; "") * ('Classification-Chris'!E362 &lt;&gt; ""), IF(('Classification-Dawson'!E362 &lt;&gt; 'Classification-Chris'!E362), FALSE, TRUE), "")</f>
        <v/>
      </c>
      <c r="F421" s="9" t="str">
        <f>IF(('Classification-Dawson'!F362 &lt;&gt; "") * ('Classification-Chris'!F362 &lt;&gt; ""), IF(('Classification-Dawson'!F362 &lt;&gt; 'Classification-Chris'!F362), FALSE, TRUE), "")</f>
        <v/>
      </c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 t="s">
        <v>1172</v>
      </c>
      <c r="B422" s="9" t="s">
        <v>1173</v>
      </c>
      <c r="C422" s="9" t="s">
        <v>1174</v>
      </c>
      <c r="D422" s="9"/>
      <c r="E422" s="9" t="str">
        <f>IF(('Classification-Dawson'!E363 &lt;&gt; "") * ('Classification-Chris'!E363 &lt;&gt; ""), IF(('Classification-Dawson'!E363 &lt;&gt; 'Classification-Chris'!E363), FALSE, TRUE), "")</f>
        <v/>
      </c>
      <c r="F422" s="9" t="str">
        <f>IF(('Classification-Dawson'!F363 &lt;&gt; "") * ('Classification-Chris'!F363 &lt;&gt; ""), IF(('Classification-Dawson'!F363 &lt;&gt; 'Classification-Chris'!F363), FALSE, TRUE), "")</f>
        <v/>
      </c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 t="s">
        <v>1175</v>
      </c>
      <c r="B423" s="9" t="s">
        <v>1176</v>
      </c>
      <c r="C423" s="9" t="s">
        <v>1177</v>
      </c>
      <c r="D423" s="9"/>
      <c r="E423" s="9" t="str">
        <f>IF(('Classification-Dawson'!E364 &lt;&gt; "") * ('Classification-Chris'!E364 &lt;&gt; ""), IF(('Classification-Dawson'!E364 &lt;&gt; 'Classification-Chris'!E364), FALSE, TRUE), "")</f>
        <v/>
      </c>
      <c r="F423" s="9" t="str">
        <f>IF(('Classification-Dawson'!F364 &lt;&gt; "") * ('Classification-Chris'!F364 &lt;&gt; ""), IF(('Classification-Dawson'!F364 &lt;&gt; 'Classification-Chris'!F364), FALSE, TRUE), "")</f>
        <v/>
      </c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 t="s">
        <v>1178</v>
      </c>
      <c r="B424" s="9" t="s">
        <v>1179</v>
      </c>
      <c r="C424" s="9" t="s">
        <v>1180</v>
      </c>
      <c r="D424" s="9"/>
      <c r="E424" s="9" t="str">
        <f>IF(('Classification-Dawson'!E365 &lt;&gt; "") * ('Classification-Chris'!E365 &lt;&gt; ""), IF(('Classification-Dawson'!E365 &lt;&gt; 'Classification-Chris'!E365), FALSE, TRUE), "")</f>
        <v/>
      </c>
      <c r="F424" s="9" t="str">
        <f>IF(('Classification-Dawson'!F365 &lt;&gt; "") * ('Classification-Chris'!F365 &lt;&gt; ""), IF(('Classification-Dawson'!F365 &lt;&gt; 'Classification-Chris'!F365), FALSE, TRUE), "")</f>
        <v/>
      </c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 t="s">
        <v>1181</v>
      </c>
      <c r="B425" s="9" t="s">
        <v>1182</v>
      </c>
      <c r="C425" s="9" t="s">
        <v>1183</v>
      </c>
      <c r="D425" s="9"/>
      <c r="E425" s="9" t="str">
        <f>IF(('Classification-Dawson'!E366 &lt;&gt; "") * ('Classification-Chris'!E366 &lt;&gt; ""), IF(('Classification-Dawson'!E366 &lt;&gt; 'Classification-Chris'!E366), FALSE, TRUE), "")</f>
        <v/>
      </c>
      <c r="F425" s="9" t="str">
        <f>IF(('Classification-Dawson'!F366 &lt;&gt; "") * ('Classification-Chris'!F366 &lt;&gt; ""), IF(('Classification-Dawson'!F366 &lt;&gt; 'Classification-Chris'!F366), FALSE, TRUE), "")</f>
        <v/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 t="s">
        <v>1184</v>
      </c>
      <c r="B426" s="9" t="s">
        <v>1185</v>
      </c>
      <c r="C426" s="9" t="s">
        <v>1186</v>
      </c>
      <c r="D426" s="9"/>
      <c r="E426" s="9" t="str">
        <f>IF(('Classification-Dawson'!E367 &lt;&gt; "") * ('Classification-Chris'!E367 &lt;&gt; ""), IF(('Classification-Dawson'!E367 &lt;&gt; 'Classification-Chris'!E367), FALSE, TRUE), "")</f>
        <v/>
      </c>
      <c r="F426" s="9" t="str">
        <f>IF(('Classification-Dawson'!F367 &lt;&gt; "") * ('Classification-Chris'!F367 &lt;&gt; ""), IF(('Classification-Dawson'!F367 &lt;&gt; 'Classification-Chris'!F367), FALSE, TRUE), "")</f>
        <v/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 t="s">
        <v>1187</v>
      </c>
      <c r="B427" s="9" t="s">
        <v>1188</v>
      </c>
      <c r="C427" s="9" t="s">
        <v>1189</v>
      </c>
      <c r="D427" s="9"/>
      <c r="E427" s="9" t="str">
        <f>IF(('Classification-Dawson'!E368 &lt;&gt; "") * ('Classification-Chris'!E368 &lt;&gt; ""), IF(('Classification-Dawson'!E368 &lt;&gt; 'Classification-Chris'!E368), FALSE, TRUE), "")</f>
        <v/>
      </c>
      <c r="F427" s="9" t="str">
        <f>IF(('Classification-Dawson'!F368 &lt;&gt; "") * ('Classification-Chris'!F368 &lt;&gt; ""), IF(('Classification-Dawson'!F368 &lt;&gt; 'Classification-Chris'!F368), FALSE, TRUE), "")</f>
        <v/>
      </c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 t="s">
        <v>1190</v>
      </c>
      <c r="B428" s="9" t="s">
        <v>1191</v>
      </c>
      <c r="C428" s="9" t="s">
        <v>1192</v>
      </c>
      <c r="D428" s="9"/>
      <c r="E428" s="9" t="str">
        <f>IF(('Classification-Dawson'!E369 &lt;&gt; "") * ('Classification-Chris'!E369 &lt;&gt; ""), IF(('Classification-Dawson'!E369 &lt;&gt; 'Classification-Chris'!E369), FALSE, TRUE), "")</f>
        <v/>
      </c>
      <c r="F428" s="9" t="str">
        <f>IF(('Classification-Dawson'!F369 &lt;&gt; "") * ('Classification-Chris'!F369 &lt;&gt; ""), IF(('Classification-Dawson'!F369 &lt;&gt; 'Classification-Chris'!F369), FALSE, TRUE), "")</f>
        <v/>
      </c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 t="s">
        <v>1193</v>
      </c>
      <c r="B429" s="9" t="s">
        <v>1194</v>
      </c>
      <c r="C429" s="9" t="s">
        <v>1195</v>
      </c>
      <c r="D429" s="9"/>
      <c r="E429" s="9" t="str">
        <f>IF(('Classification-Dawson'!E370 &lt;&gt; "") * ('Classification-Chris'!E370 &lt;&gt; ""), IF(('Classification-Dawson'!E370 &lt;&gt; 'Classification-Chris'!E370), FALSE, TRUE), "")</f>
        <v/>
      </c>
      <c r="F429" s="9" t="str">
        <f>IF(('Classification-Dawson'!F370 &lt;&gt; "") * ('Classification-Chris'!F370 &lt;&gt; ""), IF(('Classification-Dawson'!F370 &lt;&gt; 'Classification-Chris'!F370), FALSE, TRUE), "")</f>
        <v/>
      </c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 t="s">
        <v>1205</v>
      </c>
      <c r="B430" s="9" t="s">
        <v>1206</v>
      </c>
      <c r="C430" s="9" t="s">
        <v>1207</v>
      </c>
      <c r="D430" s="9"/>
      <c r="E430" s="9" t="str">
        <f>IF(('Classification-Dawson'!E373 &lt;&gt; "") * ('Classification-Chris'!E373 &lt;&gt; ""), IF(('Classification-Dawson'!E373 &lt;&gt; 'Classification-Chris'!E373), FALSE, TRUE), "")</f>
        <v/>
      </c>
      <c r="F430" s="9" t="str">
        <f>IF(('Classification-Dawson'!F373 &lt;&gt; "") * ('Classification-Chris'!F373 &lt;&gt; ""), IF(('Classification-Dawson'!F373 &lt;&gt; 'Classification-Chris'!F373), FALSE, TRUE), "")</f>
        <v/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 t="s">
        <v>1208</v>
      </c>
      <c r="B431" s="9" t="s">
        <v>1209</v>
      </c>
      <c r="C431" s="9" t="s">
        <v>1210</v>
      </c>
      <c r="D431" s="9"/>
      <c r="E431" s="9" t="str">
        <f>IF(('Classification-Dawson'!E374 &lt;&gt; "") * ('Classification-Chris'!E374 &lt;&gt; ""), IF(('Classification-Dawson'!E374 &lt;&gt; 'Classification-Chris'!E374), FALSE, TRUE), "")</f>
        <v/>
      </c>
      <c r="F431" s="9" t="str">
        <f>IF(('Classification-Dawson'!F374 &lt;&gt; "") * ('Classification-Chris'!F374 &lt;&gt; ""), IF(('Classification-Dawson'!F374 &lt;&gt; 'Classification-Chris'!F374), FALSE, TRUE), "")</f>
        <v/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 t="s">
        <v>1223</v>
      </c>
      <c r="B432" s="9" t="s">
        <v>1224</v>
      </c>
      <c r="C432" s="9" t="s">
        <v>1225</v>
      </c>
      <c r="D432" s="9"/>
      <c r="E432" s="9" t="str">
        <f>IF(('Classification-Dawson'!E378 &lt;&gt; "") * ('Classification-Chris'!E378 &lt;&gt; ""), IF(('Classification-Dawson'!E378 &lt;&gt; 'Classification-Chris'!E378), FALSE, TRUE), "")</f>
        <v/>
      </c>
      <c r="F432" s="9" t="str">
        <f>IF(('Classification-Dawson'!F378 &lt;&gt; "") * ('Classification-Chris'!F378 &lt;&gt; ""), IF(('Classification-Dawson'!F378 &lt;&gt; 'Classification-Chris'!F378), FALSE, TRUE), "")</f>
        <v/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 t="s">
        <v>1238</v>
      </c>
      <c r="B433" s="9" t="s">
        <v>1239</v>
      </c>
      <c r="C433" s="9" t="s">
        <v>1240</v>
      </c>
      <c r="D433" s="9"/>
      <c r="E433" s="9" t="str">
        <f>IF(('Classification-Dawson'!E382 &lt;&gt; "") * ('Classification-Chris'!E382 &lt;&gt; ""), IF(('Classification-Dawson'!E382 &lt;&gt; 'Classification-Chris'!E382), FALSE, TRUE), "")</f>
        <v/>
      </c>
      <c r="F433" s="9" t="str">
        <f>IF(('Classification-Dawson'!F382 &lt;&gt; "") * ('Classification-Chris'!F382 &lt;&gt; ""), IF(('Classification-Dawson'!F382 &lt;&gt; 'Classification-Chris'!F382), FALSE, TRUE), "")</f>
        <v/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 t="s">
        <v>1241</v>
      </c>
      <c r="B434" s="9" t="s">
        <v>1242</v>
      </c>
      <c r="C434" s="9" t="s">
        <v>1243</v>
      </c>
      <c r="D434" s="9"/>
      <c r="E434" s="9" t="str">
        <f>IF(('Classification-Dawson'!E383 &lt;&gt; "") * ('Classification-Chris'!E383 &lt;&gt; ""), IF(('Classification-Dawson'!E383 &lt;&gt; 'Classification-Chris'!E383), FALSE, TRUE), "")</f>
        <v/>
      </c>
      <c r="F434" s="9" t="str">
        <f>IF(('Classification-Dawson'!F383 &lt;&gt; "") * ('Classification-Chris'!F383 &lt;&gt; ""), IF(('Classification-Dawson'!F383 &lt;&gt; 'Classification-Chris'!F383), FALSE, TRUE), "")</f>
        <v/>
      </c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 t="s">
        <v>1267</v>
      </c>
      <c r="B435" s="9" t="s">
        <v>1268</v>
      </c>
      <c r="C435" s="9" t="s">
        <v>1269</v>
      </c>
      <c r="D435" s="9"/>
      <c r="E435" s="9" t="str">
        <f>IF(('Classification-Dawson'!E390 &lt;&gt; "") * ('Classification-Chris'!E390 &lt;&gt; ""), IF(('Classification-Dawson'!E390 &lt;&gt; 'Classification-Chris'!E390), FALSE, TRUE), "")</f>
        <v/>
      </c>
      <c r="F435" s="9" t="str">
        <f>IF(('Classification-Dawson'!F390 &lt;&gt; "") * ('Classification-Chris'!F390 &lt;&gt; ""), IF(('Classification-Dawson'!F390 &lt;&gt; 'Classification-Chris'!F390), FALSE, TRUE), "")</f>
        <v/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 t="s">
        <v>1270</v>
      </c>
      <c r="B436" s="9" t="s">
        <v>1271</v>
      </c>
      <c r="C436" s="9" t="s">
        <v>1272</v>
      </c>
      <c r="D436" s="9"/>
      <c r="E436" s="9" t="str">
        <f>IF(('Classification-Dawson'!E391 &lt;&gt; "") * ('Classification-Chris'!E391 &lt;&gt; ""), IF(('Classification-Dawson'!E391 &lt;&gt; 'Classification-Chris'!E391), FALSE, TRUE), "")</f>
        <v/>
      </c>
      <c r="F436" s="9" t="str">
        <f>IF(('Classification-Dawson'!F391 &lt;&gt; "") * ('Classification-Chris'!F391 &lt;&gt; ""), IF(('Classification-Dawson'!F391 &lt;&gt; 'Classification-Chris'!F391), FALSE, TRUE), "")</f>
        <v/>
      </c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 t="s">
        <v>1273</v>
      </c>
      <c r="B437" s="9" t="s">
        <v>1274</v>
      </c>
      <c r="C437" s="9" t="s">
        <v>1275</v>
      </c>
      <c r="D437" s="9"/>
      <c r="E437" s="9" t="str">
        <f>IF(('Classification-Dawson'!E392 &lt;&gt; "") * ('Classification-Chris'!E392 &lt;&gt; ""), IF(('Classification-Dawson'!E392 &lt;&gt; 'Classification-Chris'!E392), FALSE, TRUE), "")</f>
        <v/>
      </c>
      <c r="F437" s="9" t="str">
        <f>IF(('Classification-Dawson'!F392 &lt;&gt; "") * ('Classification-Chris'!F392 &lt;&gt; ""), IF(('Classification-Dawson'!F392 &lt;&gt; 'Classification-Chris'!F392), FALSE, TRUE), "")</f>
        <v/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 t="s">
        <v>1284</v>
      </c>
      <c r="B438" s="9" t="s">
        <v>1285</v>
      </c>
      <c r="C438" s="9" t="s">
        <v>1286</v>
      </c>
      <c r="D438" s="9"/>
      <c r="E438" s="9" t="str">
        <f>IF(('Classification-Dawson'!E395 &lt;&gt; "") * ('Classification-Chris'!E395 &lt;&gt; ""), IF(('Classification-Dawson'!E395 &lt;&gt; 'Classification-Chris'!E395), FALSE, TRUE), "")</f>
        <v/>
      </c>
      <c r="F438" s="9" t="str">
        <f>IF(('Classification-Dawson'!F395 &lt;&gt; "") * ('Classification-Chris'!F395 &lt;&gt; ""), IF(('Classification-Dawson'!F395 &lt;&gt; 'Classification-Chris'!F395), FALSE, TRUE), "")</f>
        <v/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 t="s">
        <v>1287</v>
      </c>
      <c r="B439" s="9" t="s">
        <v>1288</v>
      </c>
      <c r="C439" s="9" t="s">
        <v>1289</v>
      </c>
      <c r="D439" s="9"/>
      <c r="E439" s="9" t="str">
        <f>IF(('Classification-Dawson'!E396 &lt;&gt; "") * ('Classification-Chris'!E396 &lt;&gt; ""), IF(('Classification-Dawson'!E396 &lt;&gt; 'Classification-Chris'!E396), FALSE, TRUE), "")</f>
        <v/>
      </c>
      <c r="F439" s="9" t="str">
        <f>IF(('Classification-Dawson'!F396 &lt;&gt; "") * ('Classification-Chris'!F396 &lt;&gt; ""), IF(('Classification-Dawson'!F396 &lt;&gt; 'Classification-Chris'!F396), FALSE, TRUE), "")</f>
        <v/>
      </c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 t="s">
        <v>1290</v>
      </c>
      <c r="B440" s="9" t="s">
        <v>1291</v>
      </c>
      <c r="C440" s="9" t="s">
        <v>1292</v>
      </c>
      <c r="D440" s="9"/>
      <c r="E440" s="9" t="str">
        <f>IF(('Classification-Dawson'!E397 &lt;&gt; "") * ('Classification-Chris'!E397 &lt;&gt; ""), IF(('Classification-Dawson'!E397 &lt;&gt; 'Classification-Chris'!E397), FALSE, TRUE), "")</f>
        <v/>
      </c>
      <c r="F440" s="9" t="str">
        <f>IF(('Classification-Dawson'!F397 &lt;&gt; "") * ('Classification-Chris'!F397 &lt;&gt; ""), IF(('Classification-Dawson'!F397 &lt;&gt; 'Classification-Chris'!F397), FALSE, TRUE), "")</f>
        <v/>
      </c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 t="s">
        <v>1293</v>
      </c>
      <c r="B441" s="9" t="s">
        <v>1294</v>
      </c>
      <c r="C441" s="9" t="s">
        <v>1295</v>
      </c>
      <c r="D441" s="9"/>
      <c r="E441" s="9" t="str">
        <f>IF(('Classification-Dawson'!E398 &lt;&gt; "") * ('Classification-Chris'!E398 &lt;&gt; ""), IF(('Classification-Dawson'!E398 &lt;&gt; 'Classification-Chris'!E398), FALSE, TRUE), "")</f>
        <v/>
      </c>
      <c r="F441" s="9" t="str">
        <f>IF(('Classification-Dawson'!F398 &lt;&gt; "") * ('Classification-Chris'!F398 &lt;&gt; ""), IF(('Classification-Dawson'!F398 &lt;&gt; 'Classification-Chris'!F398), FALSE, TRUE), "")</f>
        <v/>
      </c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 t="s">
        <v>1326</v>
      </c>
      <c r="B442" s="9" t="s">
        <v>1327</v>
      </c>
      <c r="C442" s="9" t="s">
        <v>1328</v>
      </c>
      <c r="D442" s="9"/>
      <c r="E442" s="9" t="str">
        <f>IF(('Classification-Dawson'!E407 &lt;&gt; "") * ('Classification-Chris'!E407 &lt;&gt; ""), IF(('Classification-Dawson'!E407 &lt;&gt; 'Classification-Chris'!E407), FALSE, TRUE), "")</f>
        <v/>
      </c>
      <c r="F442" s="9" t="str">
        <f>IF(('Classification-Dawson'!F407 &lt;&gt; "") * ('Classification-Chris'!F407 &lt;&gt; ""), IF(('Classification-Dawson'!F407 &lt;&gt; 'Classification-Chris'!F407), FALSE, TRUE), "")</f>
        <v/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 t="s">
        <v>1329</v>
      </c>
      <c r="B443" s="9" t="s">
        <v>1330</v>
      </c>
      <c r="C443" s="9" t="s">
        <v>1331</v>
      </c>
      <c r="D443" s="9"/>
      <c r="E443" s="9" t="str">
        <f>IF(('Classification-Dawson'!E408 &lt;&gt; "") * ('Classification-Chris'!E408 &lt;&gt; ""), IF(('Classification-Dawson'!E408 &lt;&gt; 'Classification-Chris'!E408), FALSE, TRUE), "")</f>
        <v/>
      </c>
      <c r="F443" s="9" t="str">
        <f>IF(('Classification-Dawson'!F408 &lt;&gt; "") * ('Classification-Chris'!F408 &lt;&gt; ""), IF(('Classification-Dawson'!F408 &lt;&gt; 'Classification-Chris'!F408), FALSE, TRUE), "")</f>
        <v/>
      </c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 t="s">
        <v>1332</v>
      </c>
      <c r="B444" s="9" t="s">
        <v>1333</v>
      </c>
      <c r="C444" s="9" t="s">
        <v>1334</v>
      </c>
      <c r="D444" s="9"/>
      <c r="E444" s="9" t="str">
        <f>IF(('Classification-Dawson'!E409 &lt;&gt; "") * ('Classification-Chris'!E409 &lt;&gt; ""), IF(('Classification-Dawson'!E409 &lt;&gt; 'Classification-Chris'!E409), FALSE, TRUE), "")</f>
        <v/>
      </c>
      <c r="F444" s="9" t="str">
        <f>IF(('Classification-Dawson'!F409 &lt;&gt; "") * ('Classification-Chris'!F409 &lt;&gt; ""), IF(('Classification-Dawson'!F409 &lt;&gt; 'Classification-Chris'!F409), FALSE, TRUE), "")</f>
        <v/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 t="s">
        <v>1335</v>
      </c>
      <c r="B445" s="9" t="s">
        <v>1336</v>
      </c>
      <c r="C445" s="9" t="s">
        <v>1337</v>
      </c>
      <c r="D445" s="9"/>
      <c r="E445" s="9" t="str">
        <f>IF(('Classification-Dawson'!E410 &lt;&gt; "") * ('Classification-Chris'!E410 &lt;&gt; ""), IF(('Classification-Dawson'!E410 &lt;&gt; 'Classification-Chris'!E410), FALSE, TRUE), "")</f>
        <v/>
      </c>
      <c r="F445" s="9" t="str">
        <f>IF(('Classification-Dawson'!F410 &lt;&gt; "") * ('Classification-Chris'!F410 &lt;&gt; ""), IF(('Classification-Dawson'!F410 &lt;&gt; 'Classification-Chris'!F410), FALSE, TRUE), "")</f>
        <v/>
      </c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 t="s">
        <v>1338</v>
      </c>
      <c r="B446" s="9" t="s">
        <v>1339</v>
      </c>
      <c r="C446" s="9" t="s">
        <v>1340</v>
      </c>
      <c r="D446" s="9"/>
      <c r="E446" s="9" t="str">
        <f>IF(('Classification-Dawson'!E411 &lt;&gt; "") * ('Classification-Chris'!E411 &lt;&gt; ""), IF(('Classification-Dawson'!E411 &lt;&gt; 'Classification-Chris'!E411), FALSE, TRUE), "")</f>
        <v/>
      </c>
      <c r="F446" s="9" t="str">
        <f>IF(('Classification-Dawson'!F411 &lt;&gt; "") * ('Classification-Chris'!F411 &lt;&gt; ""), IF(('Classification-Dawson'!F411 &lt;&gt; 'Classification-Chris'!F411), FALSE, TRUE), "")</f>
        <v/>
      </c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 t="s">
        <v>1341</v>
      </c>
      <c r="B447" s="9" t="s">
        <v>1342</v>
      </c>
      <c r="C447" s="9" t="s">
        <v>1343</v>
      </c>
      <c r="D447" s="9"/>
      <c r="E447" s="9" t="str">
        <f>IF(('Classification-Dawson'!E412 &lt;&gt; "") * ('Classification-Chris'!E412 &lt;&gt; ""), IF(('Classification-Dawson'!E412 &lt;&gt; 'Classification-Chris'!E412), FALSE, TRUE), "")</f>
        <v/>
      </c>
      <c r="F447" s="9" t="str">
        <f>IF(('Classification-Dawson'!F412 &lt;&gt; "") * ('Classification-Chris'!F412 &lt;&gt; ""), IF(('Classification-Dawson'!F412 &lt;&gt; 'Classification-Chris'!F412), FALSE, TRUE), "")</f>
        <v/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 t="s">
        <v>1393</v>
      </c>
      <c r="B448" s="9" t="s">
        <v>1394</v>
      </c>
      <c r="C448" s="9" t="s">
        <v>1395</v>
      </c>
      <c r="D448" s="9"/>
      <c r="E448" s="9" t="str">
        <f>IF(('Classification-Dawson'!E426 &lt;&gt; "") * ('Classification-Chris'!E426 &lt;&gt; ""), IF(('Classification-Dawson'!E426 &lt;&gt; 'Classification-Chris'!E426), FALSE, TRUE), "")</f>
        <v/>
      </c>
      <c r="F448" s="9" t="str">
        <f>IF(('Classification-Dawson'!F426 &lt;&gt; "") * ('Classification-Chris'!F426 &lt;&gt; ""), IF(('Classification-Dawson'!F426 &lt;&gt; 'Classification-Chris'!F426), FALSE, TRUE), "")</f>
        <v/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 t="s">
        <v>1408</v>
      </c>
      <c r="B449" s="9" t="s">
        <v>1409</v>
      </c>
      <c r="C449" s="9" t="s">
        <v>1410</v>
      </c>
      <c r="D449" s="9"/>
      <c r="E449" s="9" t="str">
        <f>IF(('Classification-Dawson'!E430 &lt;&gt; "") * ('Classification-Chris'!E430 &lt;&gt; ""), IF(('Classification-Dawson'!E430 &lt;&gt; 'Classification-Chris'!E430), FALSE, TRUE), "")</f>
        <v/>
      </c>
      <c r="F449" s="9" t="str">
        <f>IF(('Classification-Dawson'!F430 &lt;&gt; "") * ('Classification-Chris'!F430 &lt;&gt; ""), IF(('Classification-Dawson'!F430 &lt;&gt; 'Classification-Chris'!F430), FALSE, TRUE), "")</f>
        <v/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 t="s">
        <v>1411</v>
      </c>
      <c r="B450" s="9" t="s">
        <v>1412</v>
      </c>
      <c r="C450" s="9" t="s">
        <v>1413</v>
      </c>
      <c r="D450" s="9"/>
      <c r="E450" s="9" t="str">
        <f>IF(('Classification-Dawson'!E431 &lt;&gt; "") * ('Classification-Chris'!E431 &lt;&gt; ""), IF(('Classification-Dawson'!E431 &lt;&gt; 'Classification-Chris'!E431), FALSE, TRUE), "")</f>
        <v/>
      </c>
      <c r="F450" s="9" t="str">
        <f>IF(('Classification-Dawson'!F431 &lt;&gt; "") * ('Classification-Chris'!F431 &lt;&gt; ""), IF(('Classification-Dawson'!F431 &lt;&gt; 'Classification-Chris'!F431), FALSE, TRUE), "")</f>
        <v/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 t="s">
        <v>1414</v>
      </c>
      <c r="B451" s="9" t="s">
        <v>1415</v>
      </c>
      <c r="C451" s="9" t="s">
        <v>1416</v>
      </c>
      <c r="D451" s="9"/>
      <c r="E451" s="9" t="str">
        <f>IF(('Classification-Dawson'!E432 &lt;&gt; "") * ('Classification-Chris'!E432 &lt;&gt; ""), IF(('Classification-Dawson'!E432 &lt;&gt; 'Classification-Chris'!E432), FALSE, TRUE), "")</f>
        <v/>
      </c>
      <c r="F451" s="9" t="str">
        <f>IF(('Classification-Dawson'!F432 &lt;&gt; "") * ('Classification-Chris'!F432 &lt;&gt; ""), IF(('Classification-Dawson'!F432 &lt;&gt; 'Classification-Chris'!F432), FALSE, TRUE), "")</f>
        <v/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 t="s">
        <v>1417</v>
      </c>
      <c r="B452" s="9" t="s">
        <v>1418</v>
      </c>
      <c r="C452" s="9" t="s">
        <v>1419</v>
      </c>
      <c r="D452" s="9"/>
      <c r="E452" s="9" t="str">
        <f>IF(('Classification-Dawson'!E433 &lt;&gt; "") * ('Classification-Chris'!E433 &lt;&gt; ""), IF(('Classification-Dawson'!E433 &lt;&gt; 'Classification-Chris'!E433), FALSE, TRUE), "")</f>
        <v/>
      </c>
      <c r="F452" s="9" t="str">
        <f>IF(('Classification-Dawson'!F433 &lt;&gt; "") * ('Classification-Chris'!F433 &lt;&gt; ""), IF(('Classification-Dawson'!F433 &lt;&gt; 'Classification-Chris'!F433), FALSE, TRUE), "")</f>
        <v/>
      </c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 t="s">
        <v>1431</v>
      </c>
      <c r="B453" s="9" t="s">
        <v>1432</v>
      </c>
      <c r="C453" s="9" t="s">
        <v>1433</v>
      </c>
      <c r="D453" s="9"/>
      <c r="E453" s="9" t="str">
        <f>IF(('Classification-Dawson'!E437 &lt;&gt; "") * ('Classification-Chris'!E437 &lt;&gt; ""), IF(('Classification-Dawson'!E437 &lt;&gt; 'Classification-Chris'!E437), FALSE, TRUE), "")</f>
        <v/>
      </c>
      <c r="F453" s="9" t="str">
        <f>IF(('Classification-Dawson'!F437 &lt;&gt; "") * ('Classification-Chris'!F437 &lt;&gt; ""), IF(('Classification-Dawson'!F437 &lt;&gt; 'Classification-Chris'!F437), FALSE, TRUE), "")</f>
        <v/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 t="s">
        <v>1434</v>
      </c>
      <c r="B454" s="9" t="s">
        <v>1435</v>
      </c>
      <c r="C454" s="9" t="s">
        <v>1436</v>
      </c>
      <c r="D454" s="9"/>
      <c r="E454" s="9" t="str">
        <f>IF(('Classification-Dawson'!E438 &lt;&gt; "") * ('Classification-Chris'!E438 &lt;&gt; ""), IF(('Classification-Dawson'!E438 &lt;&gt; 'Classification-Chris'!E438), FALSE, TRUE), "")</f>
        <v/>
      </c>
      <c r="F454" s="9" t="str">
        <f>IF(('Classification-Dawson'!F438 &lt;&gt; "") * ('Classification-Chris'!F438 &lt;&gt; ""), IF(('Classification-Dawson'!F438 &lt;&gt; 'Classification-Chris'!F438), FALSE, TRUE), "")</f>
        <v/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 t="s">
        <v>1437</v>
      </c>
      <c r="B455" s="9" t="s">
        <v>1438</v>
      </c>
      <c r="C455" s="9" t="s">
        <v>1439</v>
      </c>
      <c r="D455" s="9"/>
      <c r="E455" s="9" t="str">
        <f>IF(('Classification-Dawson'!E439 &lt;&gt; "") * ('Classification-Chris'!E439 &lt;&gt; ""), IF(('Classification-Dawson'!E439 &lt;&gt; 'Classification-Chris'!E439), FALSE, TRUE), "")</f>
        <v/>
      </c>
      <c r="F455" s="9" t="str">
        <f>IF(('Classification-Dawson'!F439 &lt;&gt; "") * ('Classification-Chris'!F439 &lt;&gt; ""), IF(('Classification-Dawson'!F439 &lt;&gt; 'Classification-Chris'!F439), FALSE, TRUE), "")</f>
        <v/>
      </c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 t="s">
        <v>1440</v>
      </c>
      <c r="B456" s="9" t="s">
        <v>1441</v>
      </c>
      <c r="C456" s="9" t="s">
        <v>1442</v>
      </c>
      <c r="D456" s="9"/>
      <c r="E456" s="9" t="str">
        <f>IF(('Classification-Dawson'!E440 &lt;&gt; "") * ('Classification-Chris'!E440 &lt;&gt; ""), IF(('Classification-Dawson'!E440 &lt;&gt; 'Classification-Chris'!E440), FALSE, TRUE), "")</f>
        <v/>
      </c>
      <c r="F456" s="9" t="str">
        <f>IF(('Classification-Dawson'!F440 &lt;&gt; "") * ('Classification-Chris'!F440 &lt;&gt; ""), IF(('Classification-Dawson'!F440 &lt;&gt; 'Classification-Chris'!F440), FALSE, TRUE), "")</f>
        <v/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 t="s">
        <v>1443</v>
      </c>
      <c r="B457" s="9" t="s">
        <v>1444</v>
      </c>
      <c r="C457" s="9" t="s">
        <v>1445</v>
      </c>
      <c r="D457" s="9"/>
      <c r="E457" s="9" t="str">
        <f>IF(('Classification-Dawson'!E441 &lt;&gt; "") * ('Classification-Chris'!E441 &lt;&gt; ""), IF(('Classification-Dawson'!E441 &lt;&gt; 'Classification-Chris'!E441), FALSE, TRUE), "")</f>
        <v/>
      </c>
      <c r="F457" s="9" t="str">
        <f>IF(('Classification-Dawson'!F441 &lt;&gt; "") * ('Classification-Chris'!F441 &lt;&gt; ""), IF(('Classification-Dawson'!F441 &lt;&gt; 'Classification-Chris'!F441), FALSE, TRUE), "")</f>
        <v/>
      </c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 t="s">
        <v>1446</v>
      </c>
      <c r="B458" s="9" t="s">
        <v>1447</v>
      </c>
      <c r="C458" s="9" t="s">
        <v>1448</v>
      </c>
      <c r="D458" s="9"/>
      <c r="E458" s="9" t="str">
        <f>IF(('Classification-Dawson'!E442 &lt;&gt; "") * ('Classification-Chris'!E442 &lt;&gt; ""), IF(('Classification-Dawson'!E442 &lt;&gt; 'Classification-Chris'!E442), FALSE, TRUE), "")</f>
        <v/>
      </c>
      <c r="F458" s="9" t="str">
        <f>IF(('Classification-Dawson'!F442 &lt;&gt; "") * ('Classification-Chris'!F442 &lt;&gt; ""), IF(('Classification-Dawson'!F442 &lt;&gt; 'Classification-Chris'!F442), FALSE, TRUE), "")</f>
        <v/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 t="s">
        <v>1449</v>
      </c>
      <c r="B459" s="9" t="s">
        <v>1450</v>
      </c>
      <c r="C459" s="9" t="s">
        <v>1451</v>
      </c>
      <c r="D459" s="9"/>
      <c r="E459" s="9" t="str">
        <f>IF(('Classification-Dawson'!E443 &lt;&gt; "") * ('Classification-Chris'!E443 &lt;&gt; ""), IF(('Classification-Dawson'!E443 &lt;&gt; 'Classification-Chris'!E443), FALSE, TRUE), "")</f>
        <v/>
      </c>
      <c r="F459" s="9" t="str">
        <f>IF(('Classification-Dawson'!F443 &lt;&gt; "") * ('Classification-Chris'!F443 &lt;&gt; ""), IF(('Classification-Dawson'!F443 &lt;&gt; 'Classification-Chris'!F443), FALSE, TRUE), "")</f>
        <v/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 t="s">
        <v>1452</v>
      </c>
      <c r="B460" s="9" t="s">
        <v>1453</v>
      </c>
      <c r="C460" s="9" t="s">
        <v>1454</v>
      </c>
      <c r="D460" s="9"/>
      <c r="E460" s="9" t="str">
        <f>IF(('Classification-Dawson'!E444 &lt;&gt; "") * ('Classification-Chris'!E444 &lt;&gt; ""), IF(('Classification-Dawson'!E444 &lt;&gt; 'Classification-Chris'!E444), FALSE, TRUE), "")</f>
        <v/>
      </c>
      <c r="F460" s="9" t="str">
        <f>IF(('Classification-Dawson'!F444 &lt;&gt; "") * ('Classification-Chris'!F444 &lt;&gt; ""), IF(('Classification-Dawson'!F444 &lt;&gt; 'Classification-Chris'!F444), FALSE, TRUE), "")</f>
        <v/>
      </c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 t="s">
        <v>1455</v>
      </c>
      <c r="B461" s="9" t="s">
        <v>1456</v>
      </c>
      <c r="C461" s="9" t="s">
        <v>1457</v>
      </c>
      <c r="D461" s="9"/>
      <c r="E461" s="9" t="str">
        <f>IF(('Classification-Dawson'!E445 &lt;&gt; "") * ('Classification-Chris'!E445 &lt;&gt; ""), IF(('Classification-Dawson'!E445 &lt;&gt; 'Classification-Chris'!E445), FALSE, TRUE), "")</f>
        <v/>
      </c>
      <c r="F461" s="9" t="str">
        <f>IF(('Classification-Dawson'!F445 &lt;&gt; "") * ('Classification-Chris'!F445 &lt;&gt; ""), IF(('Classification-Dawson'!F445 &lt;&gt; 'Classification-Chris'!F445), FALSE, TRUE), "")</f>
        <v/>
      </c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 t="s">
        <v>1458</v>
      </c>
      <c r="B462" s="9" t="s">
        <v>1459</v>
      </c>
      <c r="C462" s="9" t="s">
        <v>1460</v>
      </c>
      <c r="D462" s="9"/>
      <c r="E462" s="9" t="str">
        <f>IF(('Classification-Dawson'!E446 &lt;&gt; "") * ('Classification-Chris'!E446 &lt;&gt; ""), IF(('Classification-Dawson'!E446 &lt;&gt; 'Classification-Chris'!E446), FALSE, TRUE), "")</f>
        <v/>
      </c>
      <c r="F462" s="9" t="str">
        <f>IF(('Classification-Dawson'!F446 &lt;&gt; "") * ('Classification-Chris'!F446 &lt;&gt; ""), IF(('Classification-Dawson'!F446 &lt;&gt; 'Classification-Chris'!F446), FALSE, TRUE), "")</f>
        <v/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 t="s">
        <v>1461</v>
      </c>
      <c r="B463" s="9" t="s">
        <v>1462</v>
      </c>
      <c r="C463" s="9" t="s">
        <v>1463</v>
      </c>
      <c r="D463" s="9"/>
      <c r="E463" s="9" t="str">
        <f>IF(('Classification-Dawson'!E447 &lt;&gt; "") * ('Classification-Chris'!E447 &lt;&gt; ""), IF(('Classification-Dawson'!E447 &lt;&gt; 'Classification-Chris'!E447), FALSE, TRUE), "")</f>
        <v/>
      </c>
      <c r="F463" s="9" t="str">
        <f>IF(('Classification-Dawson'!F447 &lt;&gt; "") * ('Classification-Chris'!F447 &lt;&gt; ""), IF(('Classification-Dawson'!F447 &lt;&gt; 'Classification-Chris'!F447), FALSE, TRUE), "")</f>
        <v/>
      </c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 t="s">
        <v>1464</v>
      </c>
      <c r="B464" s="9" t="s">
        <v>1465</v>
      </c>
      <c r="C464" s="9" t="s">
        <v>1466</v>
      </c>
      <c r="D464" s="9"/>
      <c r="E464" s="9" t="str">
        <f>IF(('Classification-Dawson'!E448 &lt;&gt; "") * ('Classification-Chris'!E448 &lt;&gt; ""), IF(('Classification-Dawson'!E448 &lt;&gt; 'Classification-Chris'!E448), FALSE, TRUE), "")</f>
        <v/>
      </c>
      <c r="F464" s="9" t="str">
        <f>IF(('Classification-Dawson'!F448 &lt;&gt; "") * ('Classification-Chris'!F448 &lt;&gt; ""), IF(('Classification-Dawson'!F448 &lt;&gt; 'Classification-Chris'!F448), FALSE, TRUE), "")</f>
        <v/>
      </c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 t="s">
        <v>1467</v>
      </c>
      <c r="B465" s="9" t="s">
        <v>1468</v>
      </c>
      <c r="C465" s="9" t="s">
        <v>1469</v>
      </c>
      <c r="D465" s="9"/>
      <c r="E465" s="9" t="str">
        <f>IF(('Classification-Dawson'!E449 &lt;&gt; "") * ('Classification-Chris'!E449 &lt;&gt; ""), IF(('Classification-Dawson'!E449 &lt;&gt; 'Classification-Chris'!E449), FALSE, TRUE), "")</f>
        <v/>
      </c>
      <c r="F465" s="9" t="str">
        <f>IF(('Classification-Dawson'!F449 &lt;&gt; "") * ('Classification-Chris'!F449 &lt;&gt; ""), IF(('Classification-Dawson'!F449 &lt;&gt; 'Classification-Chris'!F449), FALSE, TRUE), "")</f>
        <v/>
      </c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 t="s">
        <v>1470</v>
      </c>
      <c r="B466" s="9" t="s">
        <v>1471</v>
      </c>
      <c r="C466" s="9" t="s">
        <v>1472</v>
      </c>
      <c r="D466" s="9"/>
      <c r="E466" s="9" t="str">
        <f>IF(('Classification-Dawson'!E450 &lt;&gt; "") * ('Classification-Chris'!E450 &lt;&gt; ""), IF(('Classification-Dawson'!E450 &lt;&gt; 'Classification-Chris'!E450), FALSE, TRUE), "")</f>
        <v/>
      </c>
      <c r="F466" s="9" t="str">
        <f>IF(('Classification-Dawson'!F450 &lt;&gt; "") * ('Classification-Chris'!F450 &lt;&gt; ""), IF(('Classification-Dawson'!F450 &lt;&gt; 'Classification-Chris'!F450), FALSE, TRUE), "")</f>
        <v/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 t="s">
        <v>1473</v>
      </c>
      <c r="B467" s="9" t="s">
        <v>1474</v>
      </c>
      <c r="C467" s="9" t="s">
        <v>1475</v>
      </c>
      <c r="D467" s="9"/>
      <c r="E467" s="9" t="str">
        <f>IF(('Classification-Dawson'!E451 &lt;&gt; "") * ('Classification-Chris'!E451 &lt;&gt; ""), IF(('Classification-Dawson'!E451 &lt;&gt; 'Classification-Chris'!E451), FALSE, TRUE), "")</f>
        <v/>
      </c>
      <c r="F467" s="9" t="str">
        <f>IF(('Classification-Dawson'!F451 &lt;&gt; "") * ('Classification-Chris'!F451 &lt;&gt; ""), IF(('Classification-Dawson'!F451 &lt;&gt; 'Classification-Chris'!F451), FALSE, TRUE), "")</f>
        <v/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 t="s">
        <v>1476</v>
      </c>
      <c r="B468" s="9" t="s">
        <v>1477</v>
      </c>
      <c r="C468" s="9" t="s">
        <v>1478</v>
      </c>
      <c r="D468" s="9"/>
      <c r="E468" s="9" t="str">
        <f>IF(('Classification-Dawson'!E452 &lt;&gt; "") * ('Classification-Chris'!E452 &lt;&gt; ""), IF(('Classification-Dawson'!E452 &lt;&gt; 'Classification-Chris'!E452), FALSE, TRUE), "")</f>
        <v/>
      </c>
      <c r="F468" s="9" t="str">
        <f>IF(('Classification-Dawson'!F452 &lt;&gt; "") * ('Classification-Chris'!F452 &lt;&gt; ""), IF(('Classification-Dawson'!F452 &lt;&gt; 'Classification-Chris'!F452), FALSE, TRUE), "")</f>
        <v/>
      </c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 t="s">
        <v>1479</v>
      </c>
      <c r="B469" s="9" t="s">
        <v>1480</v>
      </c>
      <c r="C469" s="9" t="s">
        <v>1481</v>
      </c>
      <c r="D469" s="9"/>
      <c r="E469" s="9" t="str">
        <f>IF(('Classification-Dawson'!E453 &lt;&gt; "") * ('Classification-Chris'!E453 &lt;&gt; ""), IF(('Classification-Dawson'!E453 &lt;&gt; 'Classification-Chris'!E453), FALSE, TRUE), "")</f>
        <v/>
      </c>
      <c r="F469" s="9" t="str">
        <f>IF(('Classification-Dawson'!F453 &lt;&gt; "") * ('Classification-Chris'!F453 &lt;&gt; ""), IF(('Classification-Dawson'!F453 &lt;&gt; 'Classification-Chris'!F453), FALSE, TRUE), "")</f>
        <v/>
      </c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 t="s">
        <v>1482</v>
      </c>
      <c r="B470" s="9" t="s">
        <v>1483</v>
      </c>
      <c r="C470" s="9" t="s">
        <v>1484</v>
      </c>
      <c r="D470" s="9"/>
      <c r="E470" s="9" t="str">
        <f>IF(('Classification-Dawson'!E454 &lt;&gt; "") * ('Classification-Chris'!E454 &lt;&gt; ""), IF(('Classification-Dawson'!E454 &lt;&gt; 'Classification-Chris'!E454), FALSE, TRUE), "")</f>
        <v/>
      </c>
      <c r="F470" s="9" t="str">
        <f>IF(('Classification-Dawson'!F454 &lt;&gt; "") * ('Classification-Chris'!F454 &lt;&gt; ""), IF(('Classification-Dawson'!F454 &lt;&gt; 'Classification-Chris'!F454), FALSE, TRUE), "")</f>
        <v/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 t="s">
        <v>1485</v>
      </c>
      <c r="B471" s="9" t="s">
        <v>1486</v>
      </c>
      <c r="C471" s="9" t="s">
        <v>1487</v>
      </c>
      <c r="D471" s="9"/>
      <c r="E471" s="9" t="str">
        <f>IF(('Classification-Dawson'!E455 &lt;&gt; "") * ('Classification-Chris'!E455 &lt;&gt; ""), IF(('Classification-Dawson'!E455 &lt;&gt; 'Classification-Chris'!E455), FALSE, TRUE), "")</f>
        <v/>
      </c>
      <c r="F471" s="9" t="str">
        <f>IF(('Classification-Dawson'!F455 &lt;&gt; "") * ('Classification-Chris'!F455 &lt;&gt; ""), IF(('Classification-Dawson'!F455 &lt;&gt; 'Classification-Chris'!F455), FALSE, TRUE), "")</f>
        <v/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 t="s">
        <v>1488</v>
      </c>
      <c r="B472" s="9" t="s">
        <v>1489</v>
      </c>
      <c r="C472" s="9" t="s">
        <v>1490</v>
      </c>
      <c r="D472" s="9"/>
      <c r="E472" s="9" t="str">
        <f>IF(('Classification-Dawson'!E456 &lt;&gt; "") * ('Classification-Chris'!E456 &lt;&gt; ""), IF(('Classification-Dawson'!E456 &lt;&gt; 'Classification-Chris'!E456), FALSE, TRUE), "")</f>
        <v/>
      </c>
      <c r="F472" s="9" t="str">
        <f>IF(('Classification-Dawson'!F456 &lt;&gt; "") * ('Classification-Chris'!F456 &lt;&gt; ""), IF(('Classification-Dawson'!F456 &lt;&gt; 'Classification-Chris'!F456), FALSE, TRUE), "")</f>
        <v/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 t="s">
        <v>1491</v>
      </c>
      <c r="B473" s="9" t="s">
        <v>1492</v>
      </c>
      <c r="C473" s="9" t="s">
        <v>1493</v>
      </c>
      <c r="D473" s="9"/>
      <c r="E473" s="9" t="str">
        <f>IF(('Classification-Dawson'!E457 &lt;&gt; "") * ('Classification-Chris'!E457 &lt;&gt; ""), IF(('Classification-Dawson'!E457 &lt;&gt; 'Classification-Chris'!E457), FALSE, TRUE), "")</f>
        <v/>
      </c>
      <c r="F473" s="9" t="str">
        <f>IF(('Classification-Dawson'!F457 &lt;&gt; "") * ('Classification-Chris'!F457 &lt;&gt; ""), IF(('Classification-Dawson'!F457 &lt;&gt; 'Classification-Chris'!F457), FALSE, TRUE), "")</f>
        <v/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 t="s">
        <v>1494</v>
      </c>
      <c r="B474" s="9" t="s">
        <v>1495</v>
      </c>
      <c r="C474" s="9" t="s">
        <v>1496</v>
      </c>
      <c r="D474" s="9"/>
      <c r="E474" s="9" t="str">
        <f>IF(('Classification-Dawson'!E458 &lt;&gt; "") * ('Classification-Chris'!E458 &lt;&gt; ""), IF(('Classification-Dawson'!E458 &lt;&gt; 'Classification-Chris'!E458), FALSE, TRUE), "")</f>
        <v/>
      </c>
      <c r="F474" s="9" t="str">
        <f>IF(('Classification-Dawson'!F458 &lt;&gt; "") * ('Classification-Chris'!F458 &lt;&gt; ""), IF(('Classification-Dawson'!F458 &lt;&gt; 'Classification-Chris'!F458), FALSE, TRUE), "")</f>
        <v/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 t="s">
        <v>1497</v>
      </c>
      <c r="B475" s="9" t="s">
        <v>1498</v>
      </c>
      <c r="C475" s="9" t="s">
        <v>1499</v>
      </c>
      <c r="D475" s="9"/>
      <c r="E475" s="9" t="str">
        <f>IF(('Classification-Dawson'!E459 &lt;&gt; "") * ('Classification-Chris'!E459 &lt;&gt; ""), IF(('Classification-Dawson'!E459 &lt;&gt; 'Classification-Chris'!E459), FALSE, TRUE), "")</f>
        <v/>
      </c>
      <c r="F475" s="9" t="str">
        <f>IF(('Classification-Dawson'!F459 &lt;&gt; "") * ('Classification-Chris'!F459 &lt;&gt; ""), IF(('Classification-Dawson'!F459 &lt;&gt; 'Classification-Chris'!F459), FALSE, TRUE), "")</f>
        <v/>
      </c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 t="s">
        <v>1500</v>
      </c>
      <c r="B476" s="9" t="s">
        <v>1501</v>
      </c>
      <c r="C476" s="9" t="s">
        <v>1502</v>
      </c>
      <c r="D476" s="9"/>
      <c r="E476" s="9" t="str">
        <f>IF(('Classification-Dawson'!E460 &lt;&gt; "") * ('Classification-Chris'!E460 &lt;&gt; ""), IF(('Classification-Dawson'!E460 &lt;&gt; 'Classification-Chris'!E460), FALSE, TRUE), "")</f>
        <v/>
      </c>
      <c r="F476" s="9" t="str">
        <f>IF(('Classification-Dawson'!F460 &lt;&gt; "") * ('Classification-Chris'!F460 &lt;&gt; ""), IF(('Classification-Dawson'!F460 &lt;&gt; 'Classification-Chris'!F460), FALSE, TRUE), "")</f>
        <v/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 t="s">
        <v>1503</v>
      </c>
      <c r="B477" s="9" t="s">
        <v>1504</v>
      </c>
      <c r="C477" s="9" t="s">
        <v>1505</v>
      </c>
      <c r="D477" s="9"/>
      <c r="E477" s="9" t="str">
        <f>IF(('Classification-Dawson'!E461 &lt;&gt; "") * ('Classification-Chris'!E461 &lt;&gt; ""), IF(('Classification-Dawson'!E461 &lt;&gt; 'Classification-Chris'!E461), FALSE, TRUE), "")</f>
        <v/>
      </c>
      <c r="F477" s="9" t="str">
        <f>IF(('Classification-Dawson'!F461 &lt;&gt; "") * ('Classification-Chris'!F461 &lt;&gt; ""), IF(('Classification-Dawson'!F461 &lt;&gt; 'Classification-Chris'!F461), FALSE, TRUE), "")</f>
        <v/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 t="s">
        <v>1506</v>
      </c>
      <c r="B478" s="9" t="s">
        <v>1507</v>
      </c>
      <c r="C478" s="9" t="s">
        <v>1508</v>
      </c>
      <c r="D478" s="9"/>
      <c r="E478" s="9" t="str">
        <f>IF(('Classification-Dawson'!E462 &lt;&gt; "") * ('Classification-Chris'!E462 &lt;&gt; ""), IF(('Classification-Dawson'!E462 &lt;&gt; 'Classification-Chris'!E462), FALSE, TRUE), "")</f>
        <v/>
      </c>
      <c r="F478" s="9" t="str">
        <f>IF(('Classification-Dawson'!F462 &lt;&gt; "") * ('Classification-Chris'!F462 &lt;&gt; ""), IF(('Classification-Dawson'!F462 &lt;&gt; 'Classification-Chris'!F462), FALSE, TRUE), "")</f>
        <v/>
      </c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 t="s">
        <v>1509</v>
      </c>
      <c r="B479" s="9" t="s">
        <v>1510</v>
      </c>
      <c r="C479" s="9" t="s">
        <v>1511</v>
      </c>
      <c r="D479" s="9"/>
      <c r="E479" s="9" t="str">
        <f>IF(('Classification-Dawson'!E463 &lt;&gt; "") * ('Classification-Chris'!E463 &lt;&gt; ""), IF(('Classification-Dawson'!E463 &lt;&gt; 'Classification-Chris'!E463), FALSE, TRUE), "")</f>
        <v/>
      </c>
      <c r="F479" s="9" t="str">
        <f>IF(('Classification-Dawson'!F463 &lt;&gt; "") * ('Classification-Chris'!F463 &lt;&gt; ""), IF(('Classification-Dawson'!F463 &lt;&gt; 'Classification-Chris'!F463), FALSE, TRUE), "")</f>
        <v/>
      </c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 t="s">
        <v>1512</v>
      </c>
      <c r="B480" s="9" t="s">
        <v>1513</v>
      </c>
      <c r="C480" s="9" t="s">
        <v>1514</v>
      </c>
      <c r="D480" s="9"/>
      <c r="E480" s="9" t="str">
        <f>IF(('Classification-Dawson'!E464 &lt;&gt; "") * ('Classification-Chris'!E464 &lt;&gt; ""), IF(('Classification-Dawson'!E464 &lt;&gt; 'Classification-Chris'!E464), FALSE, TRUE), "")</f>
        <v/>
      </c>
      <c r="F480" s="9" t="str">
        <f>IF(('Classification-Dawson'!F464 &lt;&gt; "") * ('Classification-Chris'!F464 &lt;&gt; ""), IF(('Classification-Dawson'!F464 &lt;&gt; 'Classification-Chris'!F464), FALSE, TRUE), "")</f>
        <v/>
      </c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 t="s">
        <v>1515</v>
      </c>
      <c r="B481" s="9" t="s">
        <v>1516</v>
      </c>
      <c r="C481" s="9" t="s">
        <v>1517</v>
      </c>
      <c r="D481" s="9"/>
      <c r="E481" s="9" t="str">
        <f>IF(('Classification-Dawson'!E465 &lt;&gt; "") * ('Classification-Chris'!E465 &lt;&gt; ""), IF(('Classification-Dawson'!E465 &lt;&gt; 'Classification-Chris'!E465), FALSE, TRUE), "")</f>
        <v/>
      </c>
      <c r="F481" s="9" t="str">
        <f>IF(('Classification-Dawson'!F465 &lt;&gt; "") * ('Classification-Chris'!F465 &lt;&gt; ""), IF(('Classification-Dawson'!F465 &lt;&gt; 'Classification-Chris'!F465), FALSE, TRUE), "")</f>
        <v/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 t="s">
        <v>1518</v>
      </c>
      <c r="B482" s="9" t="s">
        <v>1519</v>
      </c>
      <c r="C482" s="9" t="s">
        <v>1520</v>
      </c>
      <c r="D482" s="9"/>
      <c r="E482" s="9" t="str">
        <f>IF(('Classification-Dawson'!E466 &lt;&gt; "") * ('Classification-Chris'!E466 &lt;&gt; ""), IF(('Classification-Dawson'!E466 &lt;&gt; 'Classification-Chris'!E466), FALSE, TRUE), "")</f>
        <v/>
      </c>
      <c r="F482" s="9" t="str">
        <f>IF(('Classification-Dawson'!F466 &lt;&gt; "") * ('Classification-Chris'!F466 &lt;&gt; ""), IF(('Classification-Dawson'!F466 &lt;&gt; 'Classification-Chris'!F466), FALSE, TRUE), "")</f>
        <v/>
      </c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 t="s">
        <v>1521</v>
      </c>
      <c r="B483" s="9" t="s">
        <v>1522</v>
      </c>
      <c r="C483" s="9" t="s">
        <v>1523</v>
      </c>
      <c r="D483" s="9"/>
      <c r="E483" s="9" t="str">
        <f>IF(('Classification-Dawson'!E467 &lt;&gt; "") * ('Classification-Chris'!E467 &lt;&gt; ""), IF(('Classification-Dawson'!E467 &lt;&gt; 'Classification-Chris'!E467), FALSE, TRUE), "")</f>
        <v/>
      </c>
      <c r="F483" s="9" t="str">
        <f>IF(('Classification-Dawson'!F467 &lt;&gt; "") * ('Classification-Chris'!F467 &lt;&gt; ""), IF(('Classification-Dawson'!F467 &lt;&gt; 'Classification-Chris'!F467), FALSE, TRUE), "")</f>
        <v/>
      </c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 t="s">
        <v>1524</v>
      </c>
      <c r="B484" s="9" t="s">
        <v>1525</v>
      </c>
      <c r="C484" s="9" t="s">
        <v>1526</v>
      </c>
      <c r="D484" s="9"/>
      <c r="E484" s="9" t="str">
        <f>IF(('Classification-Dawson'!E468 &lt;&gt; "") * ('Classification-Chris'!E468 &lt;&gt; ""), IF(('Classification-Dawson'!E468 &lt;&gt; 'Classification-Chris'!E468), FALSE, TRUE), "")</f>
        <v/>
      </c>
      <c r="F484" s="9" t="str">
        <f>IF(('Classification-Dawson'!F468 &lt;&gt; "") * ('Classification-Chris'!F468 &lt;&gt; ""), IF(('Classification-Dawson'!F468 &lt;&gt; 'Classification-Chris'!F468), FALSE, TRUE), "")</f>
        <v/>
      </c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 t="s">
        <v>1527</v>
      </c>
      <c r="B485" s="9" t="s">
        <v>1528</v>
      </c>
      <c r="C485" s="9" t="s">
        <v>1529</v>
      </c>
      <c r="D485" s="9"/>
      <c r="E485" s="9" t="str">
        <f>IF(('Classification-Dawson'!E469 &lt;&gt; "") * ('Classification-Chris'!E469 &lt;&gt; ""), IF(('Classification-Dawson'!E469 &lt;&gt; 'Classification-Chris'!E469), FALSE, TRUE), "")</f>
        <v/>
      </c>
      <c r="F485" s="9" t="str">
        <f>IF(('Classification-Dawson'!F469 &lt;&gt; "") * ('Classification-Chris'!F469 &lt;&gt; ""), IF(('Classification-Dawson'!F469 &lt;&gt; 'Classification-Chris'!F469), FALSE, TRUE), "")</f>
        <v/>
      </c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 t="s">
        <v>1530</v>
      </c>
      <c r="B486" s="9" t="s">
        <v>1531</v>
      </c>
      <c r="C486" s="9" t="s">
        <v>1532</v>
      </c>
      <c r="D486" s="9"/>
      <c r="E486" s="9" t="str">
        <f>IF(('Classification-Dawson'!E470 &lt;&gt; "") * ('Classification-Chris'!E470 &lt;&gt; ""), IF(('Classification-Dawson'!E470 &lt;&gt; 'Classification-Chris'!E470), FALSE, TRUE), "")</f>
        <v/>
      </c>
      <c r="F486" s="9" t="str">
        <f>IF(('Classification-Dawson'!F470 &lt;&gt; "") * ('Classification-Chris'!F470 &lt;&gt; ""), IF(('Classification-Dawson'!F470 &lt;&gt; 'Classification-Chris'!F470), FALSE, TRUE), "")</f>
        <v/>
      </c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 t="s">
        <v>1533</v>
      </c>
      <c r="B487" s="9" t="s">
        <v>1534</v>
      </c>
      <c r="C487" s="9" t="s">
        <v>1535</v>
      </c>
      <c r="D487" s="9"/>
      <c r="E487" s="9" t="str">
        <f>IF(('Classification-Dawson'!E471 &lt;&gt; "") * ('Classification-Chris'!E471 &lt;&gt; ""), IF(('Classification-Dawson'!E471 &lt;&gt; 'Classification-Chris'!E471), FALSE, TRUE), "")</f>
        <v/>
      </c>
      <c r="F487" s="9" t="str">
        <f>IF(('Classification-Dawson'!F471 &lt;&gt; "") * ('Classification-Chris'!F471 &lt;&gt; ""), IF(('Classification-Dawson'!F471 &lt;&gt; 'Classification-Chris'!F471), FALSE, TRUE), "")</f>
        <v/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 t="s">
        <v>1536</v>
      </c>
      <c r="B488" s="9" t="s">
        <v>1537</v>
      </c>
      <c r="C488" s="9" t="s">
        <v>1538</v>
      </c>
      <c r="D488" s="9"/>
      <c r="E488" s="9" t="str">
        <f>IF(('Classification-Dawson'!E472 &lt;&gt; "") * ('Classification-Chris'!E472 &lt;&gt; ""), IF(('Classification-Dawson'!E472 &lt;&gt; 'Classification-Chris'!E472), FALSE, TRUE), "")</f>
        <v/>
      </c>
      <c r="F488" s="9" t="str">
        <f>IF(('Classification-Dawson'!F472 &lt;&gt; "") * ('Classification-Chris'!F472 &lt;&gt; ""), IF(('Classification-Dawson'!F472 &lt;&gt; 'Classification-Chris'!F472), FALSE, TRUE), "")</f>
        <v/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 t="s">
        <v>1539</v>
      </c>
      <c r="B489" s="9" t="s">
        <v>1540</v>
      </c>
      <c r="C489" s="9" t="s">
        <v>1541</v>
      </c>
      <c r="D489" s="9"/>
      <c r="E489" s="9" t="str">
        <f>IF(('Classification-Dawson'!E473 &lt;&gt; "") * ('Classification-Chris'!E473 &lt;&gt; ""), IF(('Classification-Dawson'!E473 &lt;&gt; 'Classification-Chris'!E473), FALSE, TRUE), "")</f>
        <v/>
      </c>
      <c r="F489" s="9" t="str">
        <f>IF(('Classification-Dawson'!F473 &lt;&gt; "") * ('Classification-Chris'!F473 &lt;&gt; ""), IF(('Classification-Dawson'!F473 &lt;&gt; 'Classification-Chris'!F473), FALSE, TRUE), "")</f>
        <v/>
      </c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 t="s">
        <v>1542</v>
      </c>
      <c r="B490" s="9" t="s">
        <v>1543</v>
      </c>
      <c r="C490" s="9" t="s">
        <v>1544</v>
      </c>
      <c r="D490" s="9"/>
      <c r="E490" s="9" t="str">
        <f>IF(('Classification-Dawson'!E474 &lt;&gt; "") * ('Classification-Chris'!E474 &lt;&gt; ""), IF(('Classification-Dawson'!E474 &lt;&gt; 'Classification-Chris'!E474), FALSE, TRUE), "")</f>
        <v/>
      </c>
      <c r="F490" s="9" t="str">
        <f>IF(('Classification-Dawson'!F474 &lt;&gt; "") * ('Classification-Chris'!F474 &lt;&gt; ""), IF(('Classification-Dawson'!F474 &lt;&gt; 'Classification-Chris'!F474), FALSE, TRUE), "")</f>
        <v/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 t="s">
        <v>1549</v>
      </c>
      <c r="B491" s="9" t="s">
        <v>1550</v>
      </c>
      <c r="C491" s="9" t="s">
        <v>1551</v>
      </c>
      <c r="D491" s="9"/>
      <c r="E491" s="9" t="str">
        <f>IF(('Classification-Dawson'!E476 &lt;&gt; "") * ('Classification-Chris'!E476 &lt;&gt; ""), IF(('Classification-Dawson'!E476 &lt;&gt; 'Classification-Chris'!E476), FALSE, TRUE), "")</f>
        <v/>
      </c>
      <c r="F491" s="9" t="str">
        <f>IF(('Classification-Dawson'!F476 &lt;&gt; "") * ('Classification-Chris'!F476 &lt;&gt; ""), IF(('Classification-Dawson'!F476 &lt;&gt; 'Classification-Chris'!F476), FALSE, TRUE), "")</f>
        <v/>
      </c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 t="s">
        <v>1552</v>
      </c>
      <c r="B492" s="9" t="s">
        <v>1553</v>
      </c>
      <c r="C492" s="9" t="s">
        <v>1554</v>
      </c>
      <c r="D492" s="9"/>
      <c r="E492" s="9" t="str">
        <f>IF(('Classification-Dawson'!E477 &lt;&gt; "") * ('Classification-Chris'!E477 &lt;&gt; ""), IF(('Classification-Dawson'!E477 &lt;&gt; 'Classification-Chris'!E477), FALSE, TRUE), "")</f>
        <v/>
      </c>
      <c r="F492" s="9" t="str">
        <f>IF(('Classification-Dawson'!F477 &lt;&gt; "") * ('Classification-Chris'!F477 &lt;&gt; ""), IF(('Classification-Dawson'!F477 &lt;&gt; 'Classification-Chris'!F477), FALSE, TRUE), "")</f>
        <v/>
      </c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 t="s">
        <v>1590</v>
      </c>
      <c r="B493" s="9" t="s">
        <v>1591</v>
      </c>
      <c r="C493" s="9" t="s">
        <v>1592</v>
      </c>
      <c r="D493" s="9"/>
      <c r="E493" s="9" t="str">
        <f>IF(('Classification-Dawson'!E487 &lt;&gt; "") * ('Classification-Chris'!E487 &lt;&gt; ""), IF(('Classification-Dawson'!E487 &lt;&gt; 'Classification-Chris'!E487), FALSE, TRUE), "")</f>
        <v/>
      </c>
      <c r="F493" s="9" t="str">
        <f>IF(('Classification-Dawson'!F487 &lt;&gt; "") * ('Classification-Chris'!F487 &lt;&gt; ""), IF(('Classification-Dawson'!F487 &lt;&gt; 'Classification-Chris'!F487), FALSE, TRUE), "")</f>
        <v/>
      </c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 t="s">
        <v>1596</v>
      </c>
      <c r="B494" s="9" t="s">
        <v>1597</v>
      </c>
      <c r="C494" s="9" t="s">
        <v>1598</v>
      </c>
      <c r="D494" s="9"/>
      <c r="E494" s="9" t="str">
        <f>IF(('Classification-Dawson'!E489 &lt;&gt; "") * ('Classification-Chris'!E489 &lt;&gt; ""), IF(('Classification-Dawson'!E489 &lt;&gt; 'Classification-Chris'!E489), FALSE, TRUE), "")</f>
        <v/>
      </c>
      <c r="F494" s="9" t="str">
        <f>IF(('Classification-Dawson'!F489 &lt;&gt; "") * ('Classification-Chris'!F489 &lt;&gt; ""), IF(('Classification-Dawson'!F489 &lt;&gt; 'Classification-Chris'!F489), FALSE, TRUE), "")</f>
        <v/>
      </c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 t="s">
        <v>1599</v>
      </c>
      <c r="B495" s="9" t="s">
        <v>1600</v>
      </c>
      <c r="C495" s="9" t="s">
        <v>1601</v>
      </c>
      <c r="D495" s="9"/>
      <c r="E495" s="9" t="str">
        <f>IF(('Classification-Dawson'!E490 &lt;&gt; "") * ('Classification-Chris'!E490 &lt;&gt; ""), IF(('Classification-Dawson'!E490 &lt;&gt; 'Classification-Chris'!E490), FALSE, TRUE), "")</f>
        <v/>
      </c>
      <c r="F495" s="9" t="str">
        <f>IF(('Classification-Dawson'!F490 &lt;&gt; "") * ('Classification-Chris'!F490 &lt;&gt; ""), IF(('Classification-Dawson'!F490 &lt;&gt; 'Classification-Chris'!F490), FALSE, TRUE), "")</f>
        <v/>
      </c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 t="s">
        <v>1602</v>
      </c>
      <c r="B496" s="9" t="s">
        <v>1603</v>
      </c>
      <c r="C496" s="9" t="s">
        <v>1604</v>
      </c>
      <c r="D496" s="9"/>
      <c r="E496" s="9" t="str">
        <f>IF(('Classification-Dawson'!E491 &lt;&gt; "") * ('Classification-Chris'!E491 &lt;&gt; ""), IF(('Classification-Dawson'!E491 &lt;&gt; 'Classification-Chris'!E491), FALSE, TRUE), "")</f>
        <v/>
      </c>
      <c r="F496" s="9" t="str">
        <f>IF(('Classification-Dawson'!F491 &lt;&gt; "") * ('Classification-Chris'!F491 &lt;&gt; ""), IF(('Classification-Dawson'!F491 &lt;&gt; 'Classification-Chris'!F491), FALSE, TRUE), "")</f>
        <v/>
      </c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 t="s">
        <v>1624</v>
      </c>
      <c r="B497" s="9" t="s">
        <v>1625</v>
      </c>
      <c r="C497" s="9" t="s">
        <v>1626</v>
      </c>
      <c r="D497" s="9"/>
      <c r="E497" s="9" t="str">
        <f>IF(('Classification-Dawson'!E497 &lt;&gt; "") * ('Classification-Chris'!E497 &lt;&gt; ""), IF(('Classification-Dawson'!E497 &lt;&gt; 'Classification-Chris'!E497), FALSE, TRUE), "")</f>
        <v/>
      </c>
      <c r="F497" s="9" t="str">
        <f>IF(('Classification-Dawson'!F497 &lt;&gt; "") * ('Classification-Chris'!F497 &lt;&gt; ""), IF(('Classification-Dawson'!F497 &lt;&gt; 'Classification-Chris'!F497), FALSE, TRUE), "")</f>
        <v/>
      </c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 t="str">
        <f>IF(('Classification-Dawson'!E498 &lt;&gt; "") * ('Classification-Chris'!E498 &lt;&gt; ""), IF(('Classification-Dawson'!E498 &lt;&gt; 'Classification-Chris'!E498), FALSE, TRUE), "")</f>
        <v/>
      </c>
      <c r="F498" s="9" t="str">
        <f>IF(('Classification-Dawson'!F498 &lt;&gt; "") * ('Classification-Chris'!F498 &lt;&gt; ""), IF(('Classification-Dawson'!F498 &lt;&gt; 'Classification-Chris'!F498), FALSE, TRUE), "")</f>
        <v/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 t="str">
        <f>IF(('Classification-Dawson'!E499 &lt;&gt; "") * ('Classification-Chris'!E499 &lt;&gt; ""), IF(('Classification-Dawson'!E499 &lt;&gt; 'Classification-Chris'!E499), FALSE, TRUE), "")</f>
        <v/>
      </c>
      <c r="F499" s="9" t="str">
        <f>IF(('Classification-Dawson'!F499 &lt;&gt; "") * ('Classification-Chris'!F499 &lt;&gt; ""), IF(('Classification-Dawson'!F499 &lt;&gt; 'Classification-Chris'!F499), FALSE, TRUE), "")</f>
        <v/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 t="str">
        <f>IF(('Classification-Dawson'!E500 &lt;&gt; "") * ('Classification-Chris'!E500 &lt;&gt; ""), IF(('Classification-Dawson'!E500 &lt;&gt; 'Classification-Chris'!E500), FALSE, TRUE), "")</f>
        <v/>
      </c>
      <c r="F500" s="9" t="str">
        <f>IF(('Classification-Dawson'!F500 &lt;&gt; "") * ('Classification-Chris'!F500 &lt;&gt; ""), IF(('Classification-Dawson'!F500 &lt;&gt; 'Classification-Chris'!F500), FALSE, TRUE), "")</f>
        <v/>
      </c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 t="str">
        <f>IF(('Classification-Dawson'!E501 &lt;&gt; "") * ('Classification-Chris'!E501 &lt;&gt; ""), IF(('Classification-Dawson'!E501 &lt;&gt; 'Classification-Chris'!E501), FALSE, TRUE), "")</f>
        <v/>
      </c>
      <c r="F501" s="9" t="str">
        <f>IF(('Classification-Dawson'!F501 &lt;&gt; "") * ('Classification-Chris'!F501 &lt;&gt; ""), IF(('Classification-Dawson'!F501 &lt;&gt; 'Classification-Chris'!F501), FALSE, TRUE), "")</f>
        <v/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 t="str">
        <f>IF(('Classification-Dawson'!E502 &lt;&gt; "") * ('Classification-Chris'!E502 &lt;&gt; ""), IF(('Classification-Dawson'!E502 &lt;&gt; 'Classification-Chris'!E502), FALSE, TRUE), "")</f>
        <v/>
      </c>
      <c r="F502" s="9" t="str">
        <f>IF(('Classification-Dawson'!F502 &lt;&gt; "") * ('Classification-Chris'!F502 &lt;&gt; ""), IF(('Classification-Dawson'!F502 &lt;&gt; 'Classification-Chris'!F502), FALSE, TRUE), "")</f>
        <v/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 t="str">
        <f>IF(('Classification-Dawson'!E503 &lt;&gt; "") * ('Classification-Chris'!E503 &lt;&gt; ""), IF(('Classification-Dawson'!E503 &lt;&gt; 'Classification-Chris'!E503), FALSE, TRUE), "")</f>
        <v/>
      </c>
      <c r="F503" s="9" t="str">
        <f>IF(('Classification-Dawson'!F503 &lt;&gt; "") * ('Classification-Chris'!F503 &lt;&gt; ""), IF(('Classification-Dawson'!F503 &lt;&gt; 'Classification-Chris'!F503), FALSE, TRUE), "")</f>
        <v/>
      </c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 t="str">
        <f>IF(('Classification-Dawson'!E504 &lt;&gt; "") * ('Classification-Chris'!E504 &lt;&gt; ""), IF(('Classification-Dawson'!E504 &lt;&gt; 'Classification-Chris'!E504), FALSE, TRUE), "")</f>
        <v/>
      </c>
      <c r="F504" s="9" t="str">
        <f>IF(('Classification-Dawson'!F504 &lt;&gt; "") * ('Classification-Chris'!F504 &lt;&gt; ""), IF(('Classification-Dawson'!F504 &lt;&gt; 'Classification-Chris'!F504), FALSE, TRUE), "")</f>
        <v/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 t="str">
        <f>IF(('Classification-Dawson'!E505 &lt;&gt; "") * ('Classification-Chris'!E505 &lt;&gt; ""), IF(('Classification-Dawson'!E505 &lt;&gt; 'Classification-Chris'!E505), FALSE, TRUE), "")</f>
        <v/>
      </c>
      <c r="F505" s="9" t="str">
        <f>IF(('Classification-Dawson'!F505 &lt;&gt; "") * ('Classification-Chris'!F505 &lt;&gt; ""), IF(('Classification-Dawson'!F505 &lt;&gt; 'Classification-Chris'!F505), FALSE, TRUE), "")</f>
        <v/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 t="str">
        <f>IF(('Classification-Dawson'!E506 &lt;&gt; "") * ('Classification-Chris'!E506 &lt;&gt; ""), IF(('Classification-Dawson'!E506 &lt;&gt; 'Classification-Chris'!E506), FALSE, TRUE), "")</f>
        <v/>
      </c>
      <c r="F506" s="9" t="str">
        <f>IF(('Classification-Dawson'!F506 &lt;&gt; "") * ('Classification-Chris'!F506 &lt;&gt; ""), IF(('Classification-Dawson'!F506 &lt;&gt; 'Classification-Chris'!F506), FALSE, TRUE), "")</f>
        <v/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 t="str">
        <f>IF(('Classification-Dawson'!E507 &lt;&gt; "") * ('Classification-Chris'!E507 &lt;&gt; ""), IF(('Classification-Dawson'!E507 &lt;&gt; 'Classification-Chris'!E507), FALSE, TRUE), "")</f>
        <v/>
      </c>
      <c r="F507" s="9" t="str">
        <f>IF(('Classification-Dawson'!F507 &lt;&gt; "") * ('Classification-Chris'!F507 &lt;&gt; ""), IF(('Classification-Dawson'!F507 &lt;&gt; 'Classification-Chris'!F507), FALSE, TRUE), "")</f>
        <v/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 t="str">
        <f>IF(('Classification-Dawson'!E508 &lt;&gt; "") * ('Classification-Chris'!E508 &lt;&gt; ""), IF(('Classification-Dawson'!E508 &lt;&gt; 'Classification-Chris'!E508), FALSE, TRUE), "")</f>
        <v/>
      </c>
      <c r="F508" s="9" t="str">
        <f>IF(('Classification-Dawson'!F508 &lt;&gt; "") * ('Classification-Chris'!F508 &lt;&gt; ""), IF(('Classification-Dawson'!F508 &lt;&gt; 'Classification-Chris'!F508), FALSE, TRUE), "")</f>
        <v/>
      </c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 t="str">
        <f>IF(('Classification-Dawson'!E509 &lt;&gt; "") * ('Classification-Chris'!E509 &lt;&gt; ""), IF(('Classification-Dawson'!E509 &lt;&gt; 'Classification-Chris'!E509), FALSE, TRUE), "")</f>
        <v/>
      </c>
      <c r="F509" s="9" t="str">
        <f>IF(('Classification-Dawson'!F509 &lt;&gt; "") * ('Classification-Chris'!F509 &lt;&gt; ""), IF(('Classification-Dawson'!F509 &lt;&gt; 'Classification-Chris'!F509), FALSE, TRUE), "")</f>
        <v/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 t="str">
        <f>IF(('Classification-Dawson'!E510 &lt;&gt; "") * ('Classification-Chris'!E510 &lt;&gt; ""), IF(('Classification-Dawson'!E510 &lt;&gt; 'Classification-Chris'!E510), FALSE, TRUE), "")</f>
        <v/>
      </c>
      <c r="F510" s="9" t="str">
        <f>IF(('Classification-Dawson'!F510 &lt;&gt; "") * ('Classification-Chris'!F510 &lt;&gt; ""), IF(('Classification-Dawson'!F510 &lt;&gt; 'Classification-Chris'!F510), FALSE, TRUE), "")</f>
        <v/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 t="str">
        <f>IF(('Classification-Dawson'!E511 &lt;&gt; "") * ('Classification-Chris'!E511 &lt;&gt; ""), IF(('Classification-Dawson'!E511 &lt;&gt; 'Classification-Chris'!E511), FALSE, TRUE), "")</f>
        <v/>
      </c>
      <c r="F511" s="9" t="str">
        <f>IF(('Classification-Dawson'!F511 &lt;&gt; "") * ('Classification-Chris'!F511 &lt;&gt; ""), IF(('Classification-Dawson'!F511 &lt;&gt; 'Classification-Chris'!F511), FALSE, TRUE), "")</f>
        <v/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 t="str">
        <f>IF(('Classification-Dawson'!E512 &lt;&gt; "") * ('Classification-Chris'!E512 &lt;&gt; ""), IF(('Classification-Dawson'!E512 &lt;&gt; 'Classification-Chris'!E512), FALSE, TRUE), "")</f>
        <v/>
      </c>
      <c r="F512" s="9" t="str">
        <f>IF(('Classification-Dawson'!F512 &lt;&gt; "") * ('Classification-Chris'!F512 &lt;&gt; ""), IF(('Classification-Dawson'!F512 &lt;&gt; 'Classification-Chris'!F512), FALSE, TRUE), "")</f>
        <v/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 t="str">
        <f>IF(('Classification-Dawson'!E513 &lt;&gt; "") * ('Classification-Chris'!E513 &lt;&gt; ""), IF(('Classification-Dawson'!E513 &lt;&gt; 'Classification-Chris'!E513), FALSE, TRUE), "")</f>
        <v/>
      </c>
      <c r="F513" s="9" t="str">
        <f>IF(('Classification-Dawson'!F513 &lt;&gt; "") * ('Classification-Chris'!F513 &lt;&gt; ""), IF(('Classification-Dawson'!F513 &lt;&gt; 'Classification-Chris'!F513), FALSE, TRUE), "")</f>
        <v/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 t="str">
        <f>IF(('Classification-Dawson'!E514 &lt;&gt; "") * ('Classification-Chris'!E514 &lt;&gt; ""), IF(('Classification-Dawson'!E514 &lt;&gt; 'Classification-Chris'!E514), FALSE, TRUE), "")</f>
        <v/>
      </c>
      <c r="F514" s="9" t="str">
        <f>IF(('Classification-Dawson'!F514 &lt;&gt; "") * ('Classification-Chris'!F514 &lt;&gt; ""), IF(('Classification-Dawson'!F514 &lt;&gt; 'Classification-Chris'!F514), FALSE, TRUE), "")</f>
        <v/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 t="str">
        <f>IF(('Classification-Dawson'!E515 &lt;&gt; "") * ('Classification-Chris'!E515 &lt;&gt; ""), IF(('Classification-Dawson'!E515 &lt;&gt; 'Classification-Chris'!E515), FALSE, TRUE), "")</f>
        <v/>
      </c>
      <c r="F515" s="9" t="str">
        <f>IF(('Classification-Dawson'!F515 &lt;&gt; "") * ('Classification-Chris'!F515 &lt;&gt; ""), IF(('Classification-Dawson'!F515 &lt;&gt; 'Classification-Chris'!F515), FALSE, TRUE), "")</f>
        <v/>
      </c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 t="str">
        <f>IF(('Classification-Dawson'!E516 &lt;&gt; "") * ('Classification-Chris'!E516 &lt;&gt; ""), IF(('Classification-Dawson'!E516 &lt;&gt; 'Classification-Chris'!E516), FALSE, TRUE), "")</f>
        <v/>
      </c>
      <c r="F516" s="9" t="str">
        <f>IF(('Classification-Dawson'!F516 &lt;&gt; "") * ('Classification-Chris'!F516 &lt;&gt; ""), IF(('Classification-Dawson'!F516 &lt;&gt; 'Classification-Chris'!F516), FALSE, TRUE), "")</f>
        <v/>
      </c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 t="str">
        <f>IF(('Classification-Dawson'!E517 &lt;&gt; "") * ('Classification-Chris'!E517 &lt;&gt; ""), IF(('Classification-Dawson'!E517 &lt;&gt; 'Classification-Chris'!E517), FALSE, TRUE), "")</f>
        <v/>
      </c>
      <c r="F517" s="9" t="str">
        <f>IF(('Classification-Dawson'!F517 &lt;&gt; "") * ('Classification-Chris'!F517 &lt;&gt; ""), IF(('Classification-Dawson'!F517 &lt;&gt; 'Classification-Chris'!F517), FALSE, TRUE), "")</f>
        <v/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 t="str">
        <f>IF(('Classification-Dawson'!E518 &lt;&gt; "") * ('Classification-Chris'!E518 &lt;&gt; ""), IF(('Classification-Dawson'!E518 &lt;&gt; 'Classification-Chris'!E518), FALSE, TRUE), "")</f>
        <v/>
      </c>
      <c r="F518" s="9" t="str">
        <f>IF(('Classification-Dawson'!F518 &lt;&gt; "") * ('Classification-Chris'!F518 &lt;&gt; ""), IF(('Classification-Dawson'!F518 &lt;&gt; 'Classification-Chris'!F518), FALSE, TRUE), "")</f>
        <v/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 t="str">
        <f>IF(('Classification-Dawson'!E519 &lt;&gt; "") * ('Classification-Chris'!E519 &lt;&gt; ""), IF(('Classification-Dawson'!E519 &lt;&gt; 'Classification-Chris'!E519), FALSE, TRUE), "")</f>
        <v/>
      </c>
      <c r="F519" s="9" t="str">
        <f>IF(('Classification-Dawson'!F519 &lt;&gt; "") * ('Classification-Chris'!F519 &lt;&gt; ""), IF(('Classification-Dawson'!F519 &lt;&gt; 'Classification-Chris'!F519), FALSE, TRUE), "")</f>
        <v/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 t="str">
        <f>IF(('Classification-Dawson'!E520 &lt;&gt; "") * ('Classification-Chris'!E520 &lt;&gt; ""), IF(('Classification-Dawson'!E520 &lt;&gt; 'Classification-Chris'!E520), FALSE, TRUE), "")</f>
        <v/>
      </c>
      <c r="F520" s="9" t="str">
        <f>IF(('Classification-Dawson'!F520 &lt;&gt; "") * ('Classification-Chris'!F520 &lt;&gt; ""), IF(('Classification-Dawson'!F520 &lt;&gt; 'Classification-Chris'!F520), FALSE, TRUE), "")</f>
        <v/>
      </c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 t="str">
        <f>IF(('Classification-Dawson'!E521 &lt;&gt; "") * ('Classification-Chris'!E521 &lt;&gt; ""), IF(('Classification-Dawson'!E521 &lt;&gt; 'Classification-Chris'!E521), FALSE, TRUE), "")</f>
        <v/>
      </c>
      <c r="F521" s="9" t="str">
        <f>IF(('Classification-Dawson'!F521 &lt;&gt; "") * ('Classification-Chris'!F521 &lt;&gt; ""), IF(('Classification-Dawson'!F521 &lt;&gt; 'Classification-Chris'!F521), FALSE, TRUE), "")</f>
        <v/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 t="str">
        <f>IF(('Classification-Dawson'!E522 &lt;&gt; "") * ('Classification-Chris'!E522 &lt;&gt; ""), IF(('Classification-Dawson'!E522 &lt;&gt; 'Classification-Chris'!E522), FALSE, TRUE), "")</f>
        <v/>
      </c>
      <c r="F522" s="9" t="str">
        <f>IF(('Classification-Dawson'!F522 &lt;&gt; "") * ('Classification-Chris'!F522 &lt;&gt; ""), IF(('Classification-Dawson'!F522 &lt;&gt; 'Classification-Chris'!F522), FALSE, TRUE), "")</f>
        <v/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 t="str">
        <f>IF(('Classification-Dawson'!E523 &lt;&gt; "") * ('Classification-Chris'!E523 &lt;&gt; ""), IF(('Classification-Dawson'!E523 &lt;&gt; 'Classification-Chris'!E523), FALSE, TRUE), "")</f>
        <v/>
      </c>
      <c r="F523" s="9" t="str">
        <f>IF(('Classification-Dawson'!F523 &lt;&gt; "") * ('Classification-Chris'!F523 &lt;&gt; ""), IF(('Classification-Dawson'!F523 &lt;&gt; 'Classification-Chris'!F523), FALSE, TRUE), "")</f>
        <v/>
      </c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 t="str">
        <f>IF(('Classification-Dawson'!E524 &lt;&gt; "") * ('Classification-Chris'!E524 &lt;&gt; ""), IF(('Classification-Dawson'!E524 &lt;&gt; 'Classification-Chris'!E524), FALSE, TRUE), "")</f>
        <v/>
      </c>
      <c r="F524" s="9" t="str">
        <f>IF(('Classification-Dawson'!F524 &lt;&gt; "") * ('Classification-Chris'!F524 &lt;&gt; ""), IF(('Classification-Dawson'!F524 &lt;&gt; 'Classification-Chris'!F524), FALSE, TRUE), "")</f>
        <v/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 t="str">
        <f>IF(('Classification-Dawson'!E525 &lt;&gt; "") * ('Classification-Chris'!E525 &lt;&gt; ""), IF(('Classification-Dawson'!E525 &lt;&gt; 'Classification-Chris'!E525), FALSE, TRUE), "")</f>
        <v/>
      </c>
      <c r="F525" s="9" t="str">
        <f>IF(('Classification-Dawson'!F525 &lt;&gt; "") * ('Classification-Chris'!F525 &lt;&gt; ""), IF(('Classification-Dawson'!F525 &lt;&gt; 'Classification-Chris'!F525), FALSE, TRUE), "")</f>
        <v/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 t="str">
        <f>IF(('Classification-Dawson'!E526 &lt;&gt; "") * ('Classification-Chris'!E526 &lt;&gt; ""), IF(('Classification-Dawson'!E526 &lt;&gt; 'Classification-Chris'!E526), FALSE, TRUE), "")</f>
        <v/>
      </c>
      <c r="F526" s="9" t="str">
        <f>IF(('Classification-Dawson'!F526 &lt;&gt; "") * ('Classification-Chris'!F526 &lt;&gt; ""), IF(('Classification-Dawson'!F526 &lt;&gt; 'Classification-Chris'!F526), FALSE, TRUE), "")</f>
        <v/>
      </c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 t="str">
        <f>IF(('Classification-Dawson'!E527 &lt;&gt; "") * ('Classification-Chris'!E527 &lt;&gt; ""), IF(('Classification-Dawson'!E527 &lt;&gt; 'Classification-Chris'!E527), FALSE, TRUE), "")</f>
        <v/>
      </c>
      <c r="F527" s="9" t="str">
        <f>IF(('Classification-Dawson'!F527 &lt;&gt; "") * ('Classification-Chris'!F527 &lt;&gt; ""), IF(('Classification-Dawson'!F527 &lt;&gt; 'Classification-Chris'!F527), FALSE, TRUE), "")</f>
        <v/>
      </c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 t="str">
        <f>IF(('Classification-Dawson'!E528 &lt;&gt; "") * ('Classification-Chris'!E528 &lt;&gt; ""), IF(('Classification-Dawson'!E528 &lt;&gt; 'Classification-Chris'!E528), FALSE, TRUE), "")</f>
        <v/>
      </c>
      <c r="F528" s="9" t="str">
        <f>IF(('Classification-Dawson'!F528 &lt;&gt; "") * ('Classification-Chris'!F528 &lt;&gt; ""), IF(('Classification-Dawson'!F528 &lt;&gt; 'Classification-Chris'!F528), FALSE, TRUE), "")</f>
        <v/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 t="str">
        <f>IF(('Classification-Dawson'!E529 &lt;&gt; "") * ('Classification-Chris'!E529 &lt;&gt; ""), IF(('Classification-Dawson'!E529 &lt;&gt; 'Classification-Chris'!E529), FALSE, TRUE), "")</f>
        <v/>
      </c>
      <c r="F529" s="9" t="str">
        <f>IF(('Classification-Dawson'!F529 &lt;&gt; "") * ('Classification-Chris'!F529 &lt;&gt; ""), IF(('Classification-Dawson'!F529 &lt;&gt; 'Classification-Chris'!F529), FALSE, TRUE), "")</f>
        <v/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 t="str">
        <f>IF(('Classification-Dawson'!E530 &lt;&gt; "") * ('Classification-Chris'!E530 &lt;&gt; ""), IF(('Classification-Dawson'!E530 &lt;&gt; 'Classification-Chris'!E530), FALSE, TRUE), "")</f>
        <v/>
      </c>
      <c r="F530" s="9" t="str">
        <f>IF(('Classification-Dawson'!F530 &lt;&gt; "") * ('Classification-Chris'!F530 &lt;&gt; ""), IF(('Classification-Dawson'!F530 &lt;&gt; 'Classification-Chris'!F530), FALSE, TRUE), "")</f>
        <v/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 t="str">
        <f>IF(('Classification-Dawson'!E531 &lt;&gt; "") * ('Classification-Chris'!E531 &lt;&gt; ""), IF(('Classification-Dawson'!E531 &lt;&gt; 'Classification-Chris'!E531), FALSE, TRUE), "")</f>
        <v/>
      </c>
      <c r="F531" s="9" t="str">
        <f>IF(('Classification-Dawson'!F531 &lt;&gt; "") * ('Classification-Chris'!F531 &lt;&gt; ""), IF(('Classification-Dawson'!F531 &lt;&gt; 'Classification-Chris'!F531), FALSE, TRUE), "")</f>
        <v/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 t="str">
        <f>IF(('Classification-Dawson'!E532 &lt;&gt; "") * ('Classification-Chris'!E532 &lt;&gt; ""), IF(('Classification-Dawson'!E532 &lt;&gt; 'Classification-Chris'!E532), FALSE, TRUE), "")</f>
        <v/>
      </c>
      <c r="F532" s="9" t="str">
        <f>IF(('Classification-Dawson'!F532 &lt;&gt; "") * ('Classification-Chris'!F532 &lt;&gt; ""), IF(('Classification-Dawson'!F532 &lt;&gt; 'Classification-Chris'!F532), FALSE, TRUE), "")</f>
        <v/>
      </c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 t="str">
        <f>IF(('Classification-Dawson'!E533 &lt;&gt; "") * ('Classification-Chris'!E533 &lt;&gt; ""), IF(('Classification-Dawson'!E533 &lt;&gt; 'Classification-Chris'!E533), FALSE, TRUE), "")</f>
        <v/>
      </c>
      <c r="F533" s="9" t="str">
        <f>IF(('Classification-Dawson'!F533 &lt;&gt; "") * ('Classification-Chris'!F533 &lt;&gt; ""), IF(('Classification-Dawson'!F533 &lt;&gt; 'Classification-Chris'!F533), FALSE, TRUE), "")</f>
        <v/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 t="str">
        <f>IF(('Classification-Dawson'!E534 &lt;&gt; "") * ('Classification-Chris'!E534 &lt;&gt; ""), IF(('Classification-Dawson'!E534 &lt;&gt; 'Classification-Chris'!E534), FALSE, TRUE), "")</f>
        <v/>
      </c>
      <c r="F534" s="9" t="str">
        <f>IF(('Classification-Dawson'!F534 &lt;&gt; "") * ('Classification-Chris'!F534 &lt;&gt; ""), IF(('Classification-Dawson'!F534 &lt;&gt; 'Classification-Chris'!F534), FALSE, TRUE), "")</f>
        <v/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 t="str">
        <f>IF(('Classification-Dawson'!E535 &lt;&gt; "") * ('Classification-Chris'!E535 &lt;&gt; ""), IF(('Classification-Dawson'!E535 &lt;&gt; 'Classification-Chris'!E535), FALSE, TRUE), "")</f>
        <v/>
      </c>
      <c r="F535" s="9" t="str">
        <f>IF(('Classification-Dawson'!F535 &lt;&gt; "") * ('Classification-Chris'!F535 &lt;&gt; ""), IF(('Classification-Dawson'!F535 &lt;&gt; 'Classification-Chris'!F535), FALSE, TRUE), "")</f>
        <v/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 t="str">
        <f>IF(('Classification-Dawson'!E536 &lt;&gt; "") * ('Classification-Chris'!E536 &lt;&gt; ""), IF(('Classification-Dawson'!E536 &lt;&gt; 'Classification-Chris'!E536), FALSE, TRUE), "")</f>
        <v/>
      </c>
      <c r="F536" s="9" t="str">
        <f>IF(('Classification-Dawson'!F536 &lt;&gt; "") * ('Classification-Chris'!F536 &lt;&gt; ""), IF(('Classification-Dawson'!F536 &lt;&gt; 'Classification-Chris'!F536), FALSE, TRUE), "")</f>
        <v/>
      </c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 t="str">
        <f>IF(('Classification-Dawson'!E537 &lt;&gt; "") * ('Classification-Chris'!E537 &lt;&gt; ""), IF(('Classification-Dawson'!E537 &lt;&gt; 'Classification-Chris'!E537), FALSE, TRUE), "")</f>
        <v/>
      </c>
      <c r="F537" s="9" t="str">
        <f>IF(('Classification-Dawson'!F537 &lt;&gt; "") * ('Classification-Chris'!F537 &lt;&gt; ""), IF(('Classification-Dawson'!F537 &lt;&gt; 'Classification-Chris'!F537), FALSE, TRUE), "")</f>
        <v/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 t="str">
        <f>IF(('Classification-Dawson'!E538 &lt;&gt; "") * ('Classification-Chris'!E538 &lt;&gt; ""), IF(('Classification-Dawson'!E538 &lt;&gt; 'Classification-Chris'!E538), FALSE, TRUE), "")</f>
        <v/>
      </c>
      <c r="F538" s="9" t="str">
        <f>IF(('Classification-Dawson'!F538 &lt;&gt; "") * ('Classification-Chris'!F538 &lt;&gt; ""), IF(('Classification-Dawson'!F538 &lt;&gt; 'Classification-Chris'!F538), FALSE, TRUE), "")</f>
        <v/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 t="str">
        <f>IF(('Classification-Dawson'!E539 &lt;&gt; "") * ('Classification-Chris'!E539 &lt;&gt; ""), IF(('Classification-Dawson'!E539 &lt;&gt; 'Classification-Chris'!E539), FALSE, TRUE), "")</f>
        <v/>
      </c>
      <c r="F539" s="9" t="str">
        <f>IF(('Classification-Dawson'!F539 &lt;&gt; "") * ('Classification-Chris'!F539 &lt;&gt; ""), IF(('Classification-Dawson'!F539 &lt;&gt; 'Classification-Chris'!F539), FALSE, TRUE), "")</f>
        <v/>
      </c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 t="str">
        <f>IF(('Classification-Dawson'!E540 &lt;&gt; "") * ('Classification-Chris'!E540 &lt;&gt; ""), IF(('Classification-Dawson'!E540 &lt;&gt; 'Classification-Chris'!E540), FALSE, TRUE), "")</f>
        <v/>
      </c>
      <c r="F540" s="9" t="str">
        <f>IF(('Classification-Dawson'!F540 &lt;&gt; "") * ('Classification-Chris'!F540 &lt;&gt; ""), IF(('Classification-Dawson'!F540 &lt;&gt; 'Classification-Chris'!F540), FALSE, TRUE), "")</f>
        <v/>
      </c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 t="str">
        <f>IF(('Classification-Dawson'!E541 &lt;&gt; "") * ('Classification-Chris'!E541 &lt;&gt; ""), IF(('Classification-Dawson'!E541 &lt;&gt; 'Classification-Chris'!E541), FALSE, TRUE), "")</f>
        <v/>
      </c>
      <c r="F541" s="9" t="str">
        <f>IF(('Classification-Dawson'!F541 &lt;&gt; "") * ('Classification-Chris'!F541 &lt;&gt; ""), IF(('Classification-Dawson'!F541 &lt;&gt; 'Classification-Chris'!F541), FALSE, TRUE), "")</f>
        <v/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 t="str">
        <f>IF(('Classification-Dawson'!E542 &lt;&gt; "") * ('Classification-Chris'!E542 &lt;&gt; ""), IF(('Classification-Dawson'!E542 &lt;&gt; 'Classification-Chris'!E542), FALSE, TRUE), "")</f>
        <v/>
      </c>
      <c r="F542" s="9" t="str">
        <f>IF(('Classification-Dawson'!F542 &lt;&gt; "") * ('Classification-Chris'!F542 &lt;&gt; ""), IF(('Classification-Dawson'!F542 &lt;&gt; 'Classification-Chris'!F542), FALSE, TRUE), "")</f>
        <v/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 t="str">
        <f>IF(('Classification-Dawson'!F543 &lt;&gt; "") * ('Classification-Chris'!F543 &lt;&gt; ""), IF(('Classification-Dawson'!F543 &lt;&gt; 'Classification-Chris'!F543), FALSE, TRUE), "")</f>
        <v/>
      </c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 t="str">
        <f>IF(('Classification-Dawson'!F544 &lt;&gt; "") * ('Classification-Chris'!F544 &lt;&gt; ""), IF(('Classification-Dawson'!F544 &lt;&gt; 'Classification-Chris'!F544), FALSE, TRUE), "")</f>
        <v/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 t="str">
        <f>IF(('Classification-Dawson'!F545 &lt;&gt; "") * ('Classification-Chris'!F545 &lt;&gt; ""), IF(('Classification-Dawson'!F545 &lt;&gt; 'Classification-Chris'!F545), FALSE, TRUE), "")</f>
        <v/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 t="str">
        <f>IF(('Classification-Dawson'!F546 &lt;&gt; "") * ('Classification-Chris'!F546 &lt;&gt; ""), IF(('Classification-Dawson'!F546 &lt;&gt; 'Classification-Chris'!F546), FALSE, TRUE), "")</f>
        <v/>
      </c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 t="str">
        <f>IF(('Classification-Dawson'!F547 &lt;&gt; "") * ('Classification-Chris'!F547 &lt;&gt; ""), IF(('Classification-Dawson'!F547 &lt;&gt; 'Classification-Chris'!F547), FALSE, TRUE), "")</f>
        <v/>
      </c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 t="str">
        <f>IF(('Classification-Dawson'!F548 &lt;&gt; "") * ('Classification-Chris'!F548 &lt;&gt; ""), IF(('Classification-Dawson'!F548 &lt;&gt; 'Classification-Chris'!F548), FALSE, TRUE), "")</f>
        <v/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 t="str">
        <f>IF(('Classification-Dawson'!F549 &lt;&gt; "") * ('Classification-Chris'!F549 &lt;&gt; ""), IF(('Classification-Dawson'!F549 &lt;&gt; 'Classification-Chris'!F549), FALSE, TRUE), "")</f>
        <v/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 t="str">
        <f>IF(('Classification-Dawson'!F550 &lt;&gt; "") * ('Classification-Chris'!F550 &lt;&gt; ""), IF(('Classification-Dawson'!F550 &lt;&gt; 'Classification-Chris'!F550), FALSE, TRUE), "")</f>
        <v/>
      </c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 t="str">
        <f>IF(('Classification-Dawson'!F551 &lt;&gt; "") * ('Classification-Chris'!F551 &lt;&gt; ""), IF(('Classification-Dawson'!F551 &lt;&gt; 'Classification-Chris'!F551), FALSE, TRUE), "")</f>
        <v/>
      </c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 t="str">
        <f>IF(('Classification-Dawson'!F552 &lt;&gt; "") * ('Classification-Chris'!F552 &lt;&gt; ""), IF(('Classification-Dawson'!F552 &lt;&gt; 'Classification-Chris'!F552), FALSE, TRUE), "")</f>
        <v/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 t="str">
        <f>IF(('Classification-Dawson'!F553 &lt;&gt; "") * ('Classification-Chris'!F553 &lt;&gt; ""), IF(('Classification-Dawson'!F553 &lt;&gt; 'Classification-Chris'!F553), FALSE, TRUE), "")</f>
        <v/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 t="str">
        <f>IF(('Classification-Dawson'!F554 &lt;&gt; "") * ('Classification-Chris'!F554 &lt;&gt; ""), IF(('Classification-Dawson'!F554 &lt;&gt; 'Classification-Chris'!F554), FALSE, TRUE), "")</f>
        <v/>
      </c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 t="str">
        <f>IF(('Classification-Dawson'!F555 &lt;&gt; "") * ('Classification-Chris'!F555 &lt;&gt; ""), IF(('Classification-Dawson'!F555 &lt;&gt; 'Classification-Chris'!F555), FALSE, TRUE), "")</f>
        <v/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 t="str">
        <f>IF(('Classification-Dawson'!F556 &lt;&gt; "") * ('Classification-Chris'!F556 &lt;&gt; ""), IF(('Classification-Dawson'!F556 &lt;&gt; 'Classification-Chris'!F556), FALSE, TRUE), "")</f>
        <v/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 t="str">
        <f>IF(('Classification-Dawson'!F557 &lt;&gt; "") * ('Classification-Chris'!F557 &lt;&gt; ""), IF(('Classification-Dawson'!F557 &lt;&gt; 'Classification-Chris'!F557), FALSE, TRUE), "")</f>
        <v/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 t="str">
        <f>IF(('Classification-Dawson'!F558 &lt;&gt; "") * ('Classification-Chris'!F558 &lt;&gt; ""), IF(('Classification-Dawson'!F558 &lt;&gt; 'Classification-Chris'!F558), FALSE, TRUE), "")</f>
        <v/>
      </c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 t="str">
        <f>IF(('Classification-Dawson'!F559 &lt;&gt; "") * ('Classification-Chris'!F559 &lt;&gt; ""), IF(('Classification-Dawson'!F559 &lt;&gt; 'Classification-Chris'!F559), FALSE, TRUE), "")</f>
        <v/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 t="str">
        <f>IF(('Classification-Dawson'!F560 &lt;&gt; "") * ('Classification-Chris'!F560 &lt;&gt; ""), IF(('Classification-Dawson'!F560 &lt;&gt; 'Classification-Chris'!F560), FALSE, TRUE), "")</f>
        <v/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 t="str">
        <f>IF(('Classification-Dawson'!F561 &lt;&gt; "") * ('Classification-Chris'!F561 &lt;&gt; ""), IF(('Classification-Dawson'!F561 &lt;&gt; 'Classification-Chris'!F561), FALSE, TRUE), "")</f>
        <v/>
      </c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 t="str">
        <f>IF(('Classification-Dawson'!F562 &lt;&gt; "") * ('Classification-Chris'!F562 &lt;&gt; ""), IF(('Classification-Dawson'!F562 &lt;&gt; 'Classification-Chris'!F562), FALSE, TRUE), "")</f>
        <v/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 t="str">
        <f>IF(('Classification-Dawson'!F563 &lt;&gt; "") * ('Classification-Chris'!F563 &lt;&gt; ""), IF(('Classification-Dawson'!F563 &lt;&gt; 'Classification-Chris'!F563), FALSE, TRUE), "")</f>
        <v/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 t="str">
        <f>IF(('Classification-Dawson'!F564 &lt;&gt; "") * ('Classification-Chris'!F564 &lt;&gt; ""), IF(('Classification-Dawson'!F564 &lt;&gt; 'Classification-Chris'!F564), FALSE, TRUE), "")</f>
        <v/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 t="str">
        <f>IF(('Classification-Dawson'!F565 &lt;&gt; "") * ('Classification-Chris'!F565 &lt;&gt; ""), IF(('Classification-Dawson'!F565 &lt;&gt; 'Classification-Chris'!F565), FALSE, TRUE), "")</f>
        <v/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 t="str">
        <f>IF(('Classification-Dawson'!F566 &lt;&gt; "") * ('Classification-Chris'!F566 &lt;&gt; ""), IF(('Classification-Dawson'!F566 &lt;&gt; 'Classification-Chris'!F566), FALSE, TRUE), "")</f>
        <v/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 t="str">
        <f>IF(('Classification-Dawson'!F567 &lt;&gt; "") * ('Classification-Chris'!F567 &lt;&gt; ""), IF(('Classification-Dawson'!F567 &lt;&gt; 'Classification-Chris'!F567), FALSE, TRUE), "")</f>
        <v/>
      </c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 t="str">
        <f>IF(('Classification-Dawson'!F568 &lt;&gt; "") * ('Classification-Chris'!F568 &lt;&gt; ""), IF(('Classification-Dawson'!F568 &lt;&gt; 'Classification-Chris'!F568), FALSE, TRUE), "")</f>
        <v/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 t="str">
        <f>IF(('Classification-Dawson'!F569 &lt;&gt; "") * ('Classification-Chris'!F569 &lt;&gt; ""), IF(('Classification-Dawson'!F569 &lt;&gt; 'Classification-Chris'!F569), FALSE, TRUE), "")</f>
        <v/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 t="str">
        <f>IF(('Classification-Dawson'!F570 &lt;&gt; "") * ('Classification-Chris'!F570 &lt;&gt; ""), IF(('Classification-Dawson'!F570 &lt;&gt; 'Classification-Chris'!F570), FALSE, TRUE), "")</f>
        <v/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 t="str">
        <f>IF(('Classification-Dawson'!F571 &lt;&gt; "") * ('Classification-Chris'!F571 &lt;&gt; ""), IF(('Classification-Dawson'!F571 &lt;&gt; 'Classification-Chris'!F571), FALSE, TRUE), "")</f>
        <v/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 t="str">
        <f>IF(('Classification-Dawson'!F572 &lt;&gt; "") * ('Classification-Chris'!F572 &lt;&gt; ""), IF(('Classification-Dawson'!F572 &lt;&gt; 'Classification-Chris'!F572), FALSE, TRUE), "")</f>
        <v/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 t="str">
        <f>IF(('Classification-Dawson'!F573 &lt;&gt; "") * ('Classification-Chris'!F573 &lt;&gt; ""), IF(('Classification-Dawson'!F573 &lt;&gt; 'Classification-Chris'!F573), FALSE, TRUE), "")</f>
        <v/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 t="str">
        <f>IF(('Classification-Dawson'!F574 &lt;&gt; "") * ('Classification-Chris'!F574 &lt;&gt; ""), IF(('Classification-Dawson'!F574 &lt;&gt; 'Classification-Chris'!F574), FALSE, TRUE), "")</f>
        <v/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 t="str">
        <f>IF(('Classification-Dawson'!F575 &lt;&gt; "") * ('Classification-Chris'!F575 &lt;&gt; ""), IF(('Classification-Dawson'!F575 &lt;&gt; 'Classification-Chris'!F575), FALSE, TRUE), "")</f>
        <v/>
      </c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 t="str">
        <f>IF(('Classification-Dawson'!F576 &lt;&gt; "") * ('Classification-Chris'!F576 &lt;&gt; ""), IF(('Classification-Dawson'!F576 &lt;&gt; 'Classification-Chris'!F576), FALSE, TRUE), "")</f>
        <v/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 t="str">
        <f>IF(('Classification-Dawson'!F577 &lt;&gt; "") * ('Classification-Chris'!F577 &lt;&gt; ""), IF(('Classification-Dawson'!F577 &lt;&gt; 'Classification-Chris'!F577), FALSE, TRUE), "")</f>
        <v/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 t="str">
        <f>IF(('Classification-Dawson'!F578 &lt;&gt; "") * ('Classification-Chris'!F578 &lt;&gt; ""), IF(('Classification-Dawson'!F578 &lt;&gt; 'Classification-Chris'!F578), FALSE, TRUE), "")</f>
        <v/>
      </c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 t="str">
        <f>IF(('Classification-Dawson'!F579 &lt;&gt; "") * ('Classification-Chris'!F579 &lt;&gt; ""), IF(('Classification-Dawson'!F579 &lt;&gt; 'Classification-Chris'!F579), FALSE, TRUE), "")</f>
        <v/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 t="str">
        <f>IF(('Classification-Dawson'!F580 &lt;&gt; "") * ('Classification-Chris'!F580 &lt;&gt; ""), IF(('Classification-Dawson'!F580 &lt;&gt; 'Classification-Chris'!F580), FALSE, TRUE), "")</f>
        <v/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 t="str">
        <f>IF(('Classification-Dawson'!F581 &lt;&gt; "") * ('Classification-Chris'!F581 &lt;&gt; ""), IF(('Classification-Dawson'!F581 &lt;&gt; 'Classification-Chris'!F581), FALSE, TRUE), "")</f>
        <v/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 t="str">
        <f>IF(('Classification-Dawson'!F582 &lt;&gt; "") * ('Classification-Chris'!F582 &lt;&gt; ""), IF(('Classification-Dawson'!F582 &lt;&gt; 'Classification-Chris'!F582), FALSE, TRUE), "")</f>
        <v/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 t="str">
        <f>IF(('Classification-Dawson'!F583 &lt;&gt; "") * ('Classification-Chris'!F583 &lt;&gt; ""), IF(('Classification-Dawson'!F583 &lt;&gt; 'Classification-Chris'!F583), FALSE, TRUE), "")</f>
        <v/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 t="str">
        <f>IF(('Classification-Dawson'!F584 &lt;&gt; "") * ('Classification-Chris'!F584 &lt;&gt; ""), IF(('Classification-Dawson'!F584 &lt;&gt; 'Classification-Chris'!F584), FALSE, TRUE), "")</f>
        <v/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 t="str">
        <f>IF(('Classification-Dawson'!F585 &lt;&gt; "") * ('Classification-Chris'!F585 &lt;&gt; ""), IF(('Classification-Dawson'!F585 &lt;&gt; 'Classification-Chris'!F585), FALSE, TRUE), "")</f>
        <v/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 t="str">
        <f>IF(('Classification-Dawson'!F586 &lt;&gt; "") * ('Classification-Chris'!F586 &lt;&gt; ""), IF(('Classification-Dawson'!F586 &lt;&gt; 'Classification-Chris'!F586), FALSE, TRUE), "")</f>
        <v/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 t="str">
        <f>IF(('Classification-Dawson'!F587 &lt;&gt; "") * ('Classification-Chris'!F587 &lt;&gt; ""), IF(('Classification-Dawson'!F587 &lt;&gt; 'Classification-Chris'!F587), FALSE, TRUE), "")</f>
        <v/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 t="str">
        <f>IF(('Classification-Dawson'!F588 &lt;&gt; "") * ('Classification-Chris'!F588 &lt;&gt; ""), IF(('Classification-Dawson'!F588 &lt;&gt; 'Classification-Chris'!F588), FALSE, TRUE), "")</f>
        <v/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conditionalFormatting sqref="E2:E542 F2:F588">
    <cfRule type="containsText" dxfId="1" priority="1" operator="containsText" text="TRUE">
      <formula>NOT(ISERROR(SEARCH(("TRUE"),(E2))))</formula>
    </cfRule>
  </conditionalFormatting>
  <conditionalFormatting sqref="E2:E542 F2:F588">
    <cfRule type="containsText" dxfId="2" priority="2" operator="containsText" text="FALSE">
      <formula>NOT(ISERROR(SEARCH(("FALSE"),(E2))))</formula>
    </cfRule>
  </conditionalFormatting>
  <conditionalFormatting sqref="A1:Z1000">
    <cfRule type="expression" dxfId="0" priority="3">
      <formula>iseven(row())</formula>
    </cfRule>
  </conditionalFormatting>
  <drawing r:id="rId1"/>
</worksheet>
</file>