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280" yWindow="0" windowWidth="28800" windowHeight="16300" tabRatio="500" activeTab="3"/>
  </bookViews>
  <sheets>
    <sheet name="Schedule 1-2экраны" sheetId="2" r:id="rId1"/>
    <sheet name="Schedule-3 экран" sheetId="3" r:id="rId2"/>
    <sheet name="About" sheetId="4" r:id="rId3"/>
    <sheet name="Partners" sheetId="5" r:id="rId4"/>
  </sheets>
  <definedNames>
    <definedName name="_xlnm._FilterDatabase" localSheetId="1" hidden="1">'Schedule-3 экран'!$A$3:$E$3</definedName>
  </definedName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2" l="1"/>
  <c r="C7" i="2"/>
  <c r="C8" i="2"/>
  <c r="C9" i="2"/>
  <c r="C10" i="2"/>
  <c r="C11" i="2"/>
  <c r="C12" i="2"/>
  <c r="C13" i="2"/>
  <c r="C14" i="2"/>
  <c r="C15" i="2"/>
  <c r="C16" i="2"/>
  <c r="C17" i="2"/>
  <c r="C19" i="2"/>
  <c r="C20" i="2"/>
  <c r="C21" i="2"/>
  <c r="C22" i="2"/>
  <c r="C23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24" i="2"/>
  <c r="C25" i="2"/>
  <c r="C26" i="2"/>
  <c r="C18" i="2"/>
</calcChain>
</file>

<file path=xl/sharedStrings.xml><?xml version="1.0" encoding="utf-8"?>
<sst xmlns="http://schemas.openxmlformats.org/spreadsheetml/2006/main" count="302" uniqueCount="240">
  <si>
    <t>Продолжительность</t>
  </si>
  <si>
    <t>День 1</t>
  </si>
  <si>
    <t>Вступительное слово</t>
  </si>
  <si>
    <t>Блок "Стратегия, регулирование и технологии"</t>
  </si>
  <si>
    <t>Gemius</t>
  </si>
  <si>
    <t>НБУ</t>
  </si>
  <si>
    <t>CISbanker12</t>
  </si>
  <si>
    <t>Кофе-брейк</t>
  </si>
  <si>
    <t>Обед</t>
  </si>
  <si>
    <t xml:space="preserve">Бифит, «iBank 2 UA» - больше, чем Клиент-Банк! </t>
  </si>
  <si>
    <t>Блок "Безопасность и риски в ДБО"</t>
  </si>
  <si>
    <t>StoneSoft</t>
  </si>
  <si>
    <t>Group IB</t>
  </si>
  <si>
    <t>Блок "Мобильные платежи"</t>
  </si>
  <si>
    <t>МТС</t>
  </si>
  <si>
    <t>Stanfy</t>
  </si>
  <si>
    <t>Фуршет</t>
  </si>
  <si>
    <t>День 2</t>
  </si>
  <si>
    <t>Регистрация участников</t>
  </si>
  <si>
    <t>Блок "Лучшие практики ДБО"</t>
  </si>
  <si>
    <t>ОТП Банк</t>
  </si>
  <si>
    <t>Платинум банк</t>
  </si>
  <si>
    <t>резерв</t>
  </si>
  <si>
    <t>Portmone.com</t>
  </si>
  <si>
    <t>Блок "Интернет-маркетинг"</t>
  </si>
  <si>
    <t>SEO labs</t>
  </si>
  <si>
    <t>Блок "Usability"</t>
  </si>
  <si>
    <t>UsabilityLab</t>
  </si>
  <si>
    <t>Турумбурум</t>
  </si>
  <si>
    <t>Закрытие  конференции</t>
  </si>
  <si>
    <t>Ассоциация ЕМА</t>
  </si>
  <si>
    <t>Круглый стол/Панельная дискуссия на тему: "ДБО - чего не хватает украинскому рынку"</t>
  </si>
  <si>
    <t>Банк Русский Стандарт</t>
  </si>
  <si>
    <t>Google</t>
  </si>
  <si>
    <t>iBox</t>
  </si>
  <si>
    <t>Начало</t>
  </si>
  <si>
    <t>Компания</t>
  </si>
  <si>
    <t>International Product Manager</t>
  </si>
  <si>
    <t>Должность</t>
  </si>
  <si>
    <t>Регистрация</t>
  </si>
  <si>
    <t>Тема Доклада Кратко</t>
  </si>
  <si>
    <t>Тема Доклада Раскрыто</t>
  </si>
  <si>
    <t>Платежное законодательство и онлайн-банкинг - как их согласовать?</t>
  </si>
  <si>
    <t>Лаурис Лиетавиетис (Lauris Lietavietis)</t>
  </si>
  <si>
    <t>Госрегулирование электронных платежей</t>
  </si>
  <si>
    <t>Александр Карпов</t>
  </si>
  <si>
    <t>Директор</t>
  </si>
  <si>
    <t xml:space="preserve">  </t>
  </si>
  <si>
    <t>Стратегия регулирования законодательства
Новые законодательные инициативы
Позиция НБУ по «сложным» вопросам платежного</t>
  </si>
  <si>
    <t>Инициативы ЕМА: причины, проблемные вопросы, пути решений
Совместные инициативы ЕМА и НБУ: Direct Debit, Электронные счета
инициативы НБУ: направления, субъекты и методы регулирования</t>
  </si>
  <si>
    <t>Эффективные технологии дистанционного банковского обсуживанияБанк 2.0: ОНЛАЙН</t>
  </si>
  <si>
    <t xml:space="preserve">Александр Мосин </t>
  </si>
  <si>
    <t>Ожидания и вызовы розничного клиента второй декады 21 века
Каким должно быть онлайновое обслуживание Банка 2.0
Концепция клиентоориентированного Банка 2.0</t>
  </si>
  <si>
    <t>Российский опыт построения системы ДБО</t>
  </si>
  <si>
    <t xml:space="preserve">Реализованные и востребованные сервисы ИБ в России
Монетизация ДБО - реалии и перспективы
Приоритеты реализации функционала ИБ на Украине </t>
  </si>
  <si>
    <t>Евгений Шавуль</t>
  </si>
  <si>
    <t>Управление Дистанционных Каналов Продаж</t>
  </si>
  <si>
    <t>Опыт успешных проектов электронного банкинга для частных клиентов на платформе «iBank 2 UA»</t>
  </si>
  <si>
    <t xml:space="preserve">Скирский Виталий </t>
  </si>
  <si>
    <t xml:space="preserve">Директор </t>
  </si>
  <si>
    <t xml:space="preserve">БИФИТ Сервис </t>
  </si>
  <si>
    <t>OpenWay</t>
  </si>
  <si>
    <t xml:space="preserve">Вера Яковлева </t>
  </si>
  <si>
    <t>Менеджер по работе с клиентами</t>
  </si>
  <si>
    <t>Банк без банка</t>
  </si>
  <si>
    <t>Pentegy</t>
  </si>
  <si>
    <t>Уроки внедрения интернет-банкинга в Украине</t>
  </si>
  <si>
    <t>Андрей Байдак</t>
  </si>
  <si>
    <t>Менеджер</t>
  </si>
  <si>
    <t xml:space="preserve">Карен Карагедян </t>
  </si>
  <si>
    <t>Директор по продажам в России, СНГ и странах Балтии</t>
  </si>
  <si>
    <t>Защищенное ДБО - миф или реальность?</t>
  </si>
  <si>
    <t xml:space="preserve">Александр Фоминенков </t>
  </si>
  <si>
    <t>Директор по развитию бизнеса</t>
  </si>
  <si>
    <t>Система управления инцидентами в онлайн-банкинге: проблемы построения</t>
  </si>
  <si>
    <t xml:space="preserve">Жизненный цикл инцидента информационной безопасности в онлайн-банкинге
Создание группы реагирования на инциденты информационной безопасности 
Разработка диаграммы расследования инцидентов в онлайн-банкинге
Разработка организационно-распорядительных документов
</t>
  </si>
  <si>
    <t>Intervale</t>
  </si>
  <si>
    <t>Андрей Горнаев</t>
  </si>
  <si>
    <t xml:space="preserve">Директор по международному развитию </t>
  </si>
  <si>
    <t>Мобильные информационные и финансовые сервисы в России и СНГ</t>
  </si>
  <si>
    <t>Анна Кольчак</t>
  </si>
  <si>
    <t>Старший продакт-менеджер Департамента развития новых продуктов</t>
  </si>
  <si>
    <t>Мобильные платежи: взгляд оператора мобильной связи</t>
  </si>
  <si>
    <t>Анна Юрченко</t>
  </si>
  <si>
    <t>Маркетинг-директор</t>
  </si>
  <si>
    <t>Мобильный банкинг и новые технологии платежей</t>
  </si>
  <si>
    <t xml:space="preserve">Место Уанета среди стран Центральной и Восточной Европы. 
Финансовый сектор в онлайн.
</t>
  </si>
  <si>
    <t xml:space="preserve">Михаил Алексеев </t>
  </si>
  <si>
    <t>Директор по развитию бизнеса в Восточной Европе и Центральной Азии</t>
  </si>
  <si>
    <t>Клиентоориентированное самообслуживание</t>
  </si>
  <si>
    <t>IDNT</t>
  </si>
  <si>
    <t>Николай Чумак</t>
  </si>
  <si>
    <t>Стратегический директор</t>
  </si>
  <si>
    <t>Доходность ДБО: миф или реальность</t>
  </si>
  <si>
    <t>Владимир Шведченко</t>
  </si>
  <si>
    <t>Head of E-Business department</t>
  </si>
  <si>
    <t>E-commerce manager</t>
  </si>
  <si>
    <t>Александр Овчарук</t>
  </si>
  <si>
    <t>Банк 2.0: банк в клике от тебя</t>
  </si>
  <si>
    <t>Глава Правления</t>
  </si>
  <si>
    <t>УЭЛБУ</t>
  </si>
  <si>
    <t>Бесконтактные технологии, платежи и сервисы - создание единой экосистемы</t>
  </si>
  <si>
    <t>Универсальная карта гражданина, единый электронный билет 
Платежный инструмент
Электронный ключ и ЭЦП
Социальные сервисы</t>
  </si>
  <si>
    <t xml:space="preserve">Portmone.com: наш опыт дистанционной оплаты счетов </t>
  </si>
  <si>
    <t>Павел Сиделев</t>
  </si>
  <si>
    <t>Игорь Горин</t>
  </si>
  <si>
    <t>С 2005 года занимается разработкой и внедрением фронт-офисных систем в банках России, а в последние годы – инновационным развитием программных продуктов компании, консалтингом и продвижением современных технологий и концепций оказания финансовых услуг.</t>
  </si>
  <si>
    <t>Глава правления Ассоциации Участников Электронного бизнеса Украины</t>
  </si>
  <si>
    <t>Директор по развитию бизнеса OpenWay в Восточной Европе и Центральной Азии</t>
  </si>
  <si>
    <t>Евгений Шевченко</t>
  </si>
  <si>
    <t>Ольга Горенко</t>
  </si>
  <si>
    <t>Организатор украинского сообщества юзабилити-специалистов Ux-Ua, первого юзабилити-марафона UxCamp, а также соавтор ведущего онлайн ux-издания в Украине, Usemenot.</t>
  </si>
  <si>
    <t>Евгений Мусиенко</t>
  </si>
  <si>
    <t>Признанный гуру юзабилити. Организатор крупнейшей ежегодной конференции «Юзабилити Украина» и серии обучающих семинаров Humanize it.</t>
  </si>
  <si>
    <t>Оксана Завойко</t>
  </si>
  <si>
    <t>Компания входит в состав группы компаний Tabasco</t>
  </si>
  <si>
    <t xml:space="preserve">Cоздатель IDNT, единственной компании в Украине, специализирующейся на разработке и внедрении форматов банковских отделений. </t>
  </si>
  <si>
    <t>Обладает 7-летним опытом в области обеспечения информационной безопасности и реагирования на инциденты ИБ. Член международной ассоциации ISACA, сертифицированный  менеджер информационной безопасности CISM.</t>
  </si>
  <si>
    <t>Сергей Мироненко</t>
  </si>
  <si>
    <t xml:space="preserve">Менеджер по работе с ключевыми клиентами </t>
  </si>
  <si>
    <t xml:space="preserve">Сергей отвечает за продвижение продуктов Google и взаимодействие с клиентами в таких сферах, как телекоммуникации и технологии, финансы, автомобили, потребительские товары. </t>
  </si>
  <si>
    <t>Директор по международному развитию бизнеса</t>
  </si>
  <si>
    <t>Intervale (Россия)</t>
  </si>
  <si>
    <t>Директор по продажам Stonesoft в России, СНГ и странах Балтии</t>
  </si>
  <si>
    <t>Карен закончил экономический факультет Кубанского Государственного Технологического Университета, работал в компаниях Микротест, Microsoft Rus, ГК Информзащита, стаж работы в IT 11 лет, в том числе более 5 лет в информационной безопасности.</t>
  </si>
  <si>
    <t>Генеральный директор</t>
  </si>
  <si>
    <t>UAMaster</t>
  </si>
  <si>
    <t>Как обогнать конкурентов при помощи интернета?</t>
  </si>
  <si>
    <t>Менеджер по работе с ключевыми клиентами</t>
  </si>
  <si>
    <t>Основы системы онлайн рекламы AdWords
Реклама в поиске и в контентной сети, форматы рекламы
Нацеливание на аудиторию
Ремаркетинг
Отслеживание эффективности и оптимизация</t>
  </si>
  <si>
    <t>Как обогнать конкурентов в интернете
Способы повышения эффективности рекламной кампании
Будущее интернет рекламы
Чек-лист "На сколько хорош Ваш интернет-маркетинг?"</t>
  </si>
  <si>
    <t>Обзор существующих каналов оплаты регулярных счетов (интернет, мобильные телефоны, банкоматы, киоски, системы интернет-банкинга и т.д.)
Специфика  различных каналов мобильных платежей - IVR, SMS, USSD
Платежи с помощью смартфонов и планшетов - повторение ошибок
Почему нельзя оплачивать счета в банкоматах 
Новые направления - TV-платежи</t>
  </si>
  <si>
    <t>Топливная лояльность и оплата транспорта по технологии PayPass
Кросс-продажи и персонализированное самообслуживание
Бескарточные платежи по технологии CashbyCode
Профиль безопасности клиента на каналах самообслуживания</t>
  </si>
  <si>
    <t>Как изменится вид и устройство отделений в ближайшие годы?
Опыт преобразований  банков в Западной Европе, США и Азии
Несколько важных вещей, которые банк должен знать, чтобы стать успешным в мире онлайна</t>
  </si>
  <si>
    <t>Концепция разработки Интернет-банкинга вместе с клиентами
Клиентоориентированный процесс внедрения Интернет-банкинга от BSC
Простой и понятный Интернет-банкинг – какой он?!</t>
  </si>
  <si>
    <t>Как начинается развитие ДБО
Подходы к ценообразованию электронных услуг для клиента
«Цена входа» в ДБО
Когда начинается окупаемость ДБО?</t>
  </si>
  <si>
    <t>Нужно ли мобильное приложение украинскому банку?
Как сделать полезное приложение
Кто такие пользователи мобильных приложений в Украине</t>
  </si>
  <si>
    <t>Виды мобильных платежей 
Мобильная коммерция в мире 
Перспективы развития мобильной коммерции в Украине.</t>
  </si>
  <si>
    <t>Тенденции развития информационных и финансовых сервисов
Основные типы мобильных сервисов и их особенности
Практика реализации проектов мобильных финансовых сервисов</t>
  </si>
  <si>
    <t>Проекты интернет-банкинга, реализованные в Украине 
Подходы к интеграции решений интернет-банкинга 
Потенциал внедряемых систем интернет-банкинга</t>
  </si>
  <si>
    <t>Поколение  DigitalNatives: между телекоммуникаторами, провайдерами услуг и социальными сетями 
Какие финансовые услуги будут востребованы новым поколением
Провайдеры финансовых услуг в мире DigitalNatives 
Tехнологии:  где лежат деньги, как ими пользоваться, безопасность</t>
  </si>
  <si>
    <t>Сравнительный анализ текущего состояния Уанета и других стран Центральной и Восточной Европы
Анализ онлайн банковских услуг
Тенденции и отношение интернет-пользователей
Различия в моделях восприятия банка в онлайне у различных возрастных групп</t>
  </si>
  <si>
    <t>Prodigi</t>
  </si>
  <si>
    <t>Западные банки, благодаря присутствию в социальных сетях, смогли создать себе группы активных адвокатов бренда
Банковская деятельность должна перестать быть тайной за семью печатями, если вы хотите по-настоящему подружиться с клиентами
В социальных медиа вы сможете оправдать ожидания ваших клиентов: быть доверенным лицом, надежным хранителем  средств,  профессионалом банковского дела, всегда готовым оперативно помочь</t>
  </si>
  <si>
    <t>Руководитель украинского офиса</t>
  </si>
  <si>
    <t>Банк в интерфейсе</t>
  </si>
  <si>
    <t>Что такое мобильный банкинг в умах потребителя
Кому и зачем нужны сервисы? Поиграем в “Пятнашки”
Веселые, грустные и полезные примеры</t>
  </si>
  <si>
    <t>Основные вопросы юзабилити в банковской сфере</t>
  </si>
  <si>
    <t>Продвижение банков через социальные сети. Правила игры</t>
  </si>
  <si>
    <t>Банковские отделения в стиле "Банк 2.0".  Как технологии изменят роль и вид банковского отделения</t>
  </si>
  <si>
    <t>Как улучшить сайт банка
Удобный интернет-банкинг
Юзабилити в мобильном банкинге</t>
  </si>
  <si>
    <t>25 Октября</t>
  </si>
  <si>
    <t>26 Октября</t>
  </si>
  <si>
    <t>Докладчик</t>
  </si>
  <si>
    <t>Описание</t>
  </si>
  <si>
    <t>myGEMINI</t>
  </si>
  <si>
    <t>Product Manager</t>
  </si>
  <si>
    <t xml:space="preserve">Профессиональную деятельность в интернете начал в 1999 году. Один из ведущих специалистов в области онлайн-коммуникаций в Украине. 
В 2004 году основал интернет-агентство UaMaster. 
</t>
  </si>
  <si>
    <t>Карен Карагедян</t>
  </si>
  <si>
    <t>Александр Мосин</t>
  </si>
  <si>
    <t>О событии</t>
  </si>
  <si>
    <t>Заголовок</t>
  </si>
  <si>
    <t>Где и когда</t>
  </si>
  <si>
    <t>Организаторы</t>
  </si>
  <si>
    <t>Оргкомитет</t>
  </si>
  <si>
    <t xml:space="preserve">Банкинг Класс
Консалтинговая компания и современный учебный центр для специалистов финансовой сферы. Компания предоставляет банкам и другим финансовым учреждениям услуги по обучению и повышению квалификации различных категорий сотрудников, а также услуги по консалтингу в области розничных финансовых продуктов. </t>
  </si>
  <si>
    <t>Журнал «Карт Бланш» 
Специализированное издание  развития рынка новейших банковских технологий, платежных карточек и расчетов, платежей и переводов.</t>
  </si>
  <si>
    <t>&lt;без картинки&gt;</t>
  </si>
  <si>
    <t>Елена Голембовская
журнал "Карт Бланш"
тел.: +38 044 286 38 54
моб.: + 38 050 334 74 58
elena@carteblanche-online.info</t>
  </si>
  <si>
    <t>Секция</t>
  </si>
  <si>
    <t>Сайт</t>
  </si>
  <si>
    <t>lauris</t>
  </si>
  <si>
    <t>gorenko</t>
  </si>
  <si>
    <t>a_mosin</t>
  </si>
  <si>
    <t>verayakovleva_photo</t>
  </si>
  <si>
    <t>shevchenko</t>
  </si>
  <si>
    <t>images-3</t>
  </si>
  <si>
    <t>images</t>
  </si>
  <si>
    <t>kolchak</t>
  </si>
  <si>
    <t>karen</t>
  </si>
  <si>
    <t>sidelev</t>
  </si>
  <si>
    <t>mikhail_alexeev</t>
  </si>
  <si>
    <t>iurchenko_stanfy</t>
  </si>
  <si>
    <t>mykola_chumak</t>
  </si>
  <si>
    <t>group-ib_fominenkov1</t>
  </si>
  <si>
    <t>sergii-myronenko</t>
  </si>
  <si>
    <t>agornaev</t>
  </si>
  <si>
    <t>http://www.openwaygroup.com/</t>
  </si>
  <si>
    <t>http://www.bifit.ua/</t>
  </si>
  <si>
    <t>Спонсоры</t>
  </si>
  <si>
    <t>Ассоциированный спонсор</t>
  </si>
  <si>
    <t>http://www.pentegy.com/</t>
  </si>
  <si>
    <t>Партнеры</t>
  </si>
  <si>
    <t>http://ema.com.ua/</t>
  </si>
  <si>
    <t>http://uelbu.org/</t>
  </si>
  <si>
    <t>Networking Partner</t>
  </si>
  <si>
    <t>http://uamaster.com/</t>
  </si>
  <si>
    <t>Главный Интернет-партнер</t>
  </si>
  <si>
    <t>http://www.bankir.ru/</t>
  </si>
  <si>
    <t>http://www.cisbankers.com/</t>
  </si>
  <si>
    <t>Медиапартнеры</t>
  </si>
  <si>
    <t>http://www.banki.ua/</t>
  </si>
  <si>
    <t>http://www.banksinfo.kiev.ua/</t>
  </si>
  <si>
    <t>http://un.ua/</t>
  </si>
  <si>
    <t>http://finance.ua/</t>
  </si>
  <si>
    <t>http://www.prostobank.ua/</t>
  </si>
  <si>
    <t>http://banker.ua/</t>
  </si>
  <si>
    <t>http://it-forum.com.ua/itforum/</t>
  </si>
  <si>
    <t>http://www.mygemini.com/</t>
  </si>
  <si>
    <t>logo_bifit</t>
  </si>
  <si>
    <t>uelbu</t>
  </si>
  <si>
    <t>cisbanker</t>
  </si>
  <si>
    <t>logo_bankir_eps</t>
  </si>
  <si>
    <t>bankir</t>
  </si>
  <si>
    <t>banker_logo</t>
  </si>
  <si>
    <t>openwaynew</t>
  </si>
  <si>
    <t>images-2</t>
  </si>
  <si>
    <t>imgres</t>
  </si>
  <si>
    <t>prostobank-consulting-2</t>
  </si>
  <si>
    <t>pasted-graphic</t>
  </si>
  <si>
    <t>banki_ua_logo</t>
  </si>
  <si>
    <t>cnv.finance.ua</t>
  </si>
  <si>
    <t>pentegy</t>
  </si>
  <si>
    <t>ema</t>
  </si>
  <si>
    <t>Картинка - из Partners</t>
  </si>
  <si>
    <t>Картинка - папка Participants</t>
  </si>
  <si>
    <t>logo-new</t>
  </si>
  <si>
    <t>bc</t>
  </si>
  <si>
    <t>cbbig</t>
  </si>
  <si>
    <t>Картинка-папка about</t>
  </si>
  <si>
    <t>Информационный портал Smart Payments
Источник актуальной информации – для профессионалов
Платежи: карточные, электронные, Интернет и мобильные.  Технологии: ID, NFC, RFID. Решения: IT, CRM, ERP. Инновации. Опыт. Бизнес. Соцпроекты
Поддержка Проекта была осуществлена Европейским Банком Реконструкции и Развития в рамках Программы деловых консультаций ЕБРР</t>
  </si>
  <si>
    <t>25-26 октября 2011 года
Адрес: Украина, г.Киев, ул. Шолуденко 3, Cubic Center, конференц зал Панорама
Бизнес центр «Кубик Центр» расположен в деловом центре г. Киева, в престижном Шевченковском районе города
Транспортная доступность:
в пяти минутах ходьбы от станции метро Политехнический институт 
В десяти минутах ходьбы от станции метро Лукьяновская
Есть парковка</t>
  </si>
  <si>
    <t>Банк Online 2011 - первая в Украине конференция, полностью посвященная инновациям и современным тенденциям в области дистанционного банковского обслуживания (ДБО)</t>
  </si>
  <si>
    <t>Тарас Волобуев
Банкинг Класс
тел.: +38 044 537 16 10
моб.: +38 067 402 32 83
tv@banking-class.com.ua</t>
  </si>
  <si>
    <t>www.carteblanche-online.info</t>
  </si>
  <si>
    <t>http://www.banking-class.com.ua/</t>
  </si>
  <si>
    <t>www.smart-payments.info</t>
  </si>
  <si>
    <t>3-й экран только Выбранный докладчик</t>
  </si>
  <si>
    <t>2 экран - только выбранный доклад</t>
  </si>
  <si>
    <t>1 экран - списком вниз все доклады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</si>
</sst>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2"/>
      <name val="Calibri"/>
      <scheme val="minor"/>
    </font>
    <font>
      <b/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</font>
    <font>
      <b/>
      <sz val="12"/>
      <color theme="1"/>
      <name val="Calibri"/>
    </font>
    <font>
      <b/>
      <sz val="12"/>
      <color theme="0"/>
      <name val="Calibri"/>
      <family val="2"/>
      <scheme val="minor"/>
    </font>
    <font>
      <b/>
      <sz val="14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9">
    <xf numFmtId="0" fontId="0" fillId="0" borderId="0" xfId="0"/>
    <xf numFmtId="164" fontId="0" fillId="0" borderId="0" xfId="0" applyNumberFormat="1" applyBorder="1"/>
    <xf numFmtId="0" fontId="0" fillId="0" borderId="0" xfId="0" applyBorder="1"/>
    <xf numFmtId="164" fontId="1" fillId="0" borderId="0" xfId="0" applyNumberFormat="1" applyFont="1" applyBorder="1"/>
    <xf numFmtId="164" fontId="1" fillId="2" borderId="0" xfId="0" applyNumberFormat="1" applyFont="1" applyFill="1" applyBorder="1"/>
    <xf numFmtId="0" fontId="1" fillId="0" borderId="0" xfId="0" applyFont="1" applyFill="1" applyBorder="1" applyAlignment="1">
      <alignment horizontal="left"/>
    </xf>
    <xf numFmtId="164" fontId="0" fillId="0" borderId="0" xfId="0" applyNumberFormat="1" applyFill="1" applyBorder="1"/>
    <xf numFmtId="164" fontId="0" fillId="0" borderId="0" xfId="0" applyNumberFormat="1" applyFont="1" applyFill="1" applyBorder="1"/>
    <xf numFmtId="0" fontId="10" fillId="0" borderId="0" xfId="0" applyFont="1" applyAlignment="1">
      <alignment vertical="center"/>
    </xf>
    <xf numFmtId="0" fontId="4" fillId="0" borderId="0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1" fillId="0" borderId="0" xfId="0" applyFont="1" applyAlignment="1">
      <alignment vertical="center"/>
    </xf>
    <xf numFmtId="0" fontId="0" fillId="0" borderId="0" xfId="0" applyAlignment="1">
      <alignment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3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1" fillId="2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1" fillId="2" borderId="0" xfId="0" applyFont="1" applyFill="1" applyBorder="1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4" borderId="0" xfId="0" applyFill="1" applyAlignment="1">
      <alignment wrapText="1"/>
    </xf>
    <xf numFmtId="0" fontId="4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3" fillId="0" borderId="0" xfId="0" applyFont="1"/>
    <xf numFmtId="0" fontId="3" fillId="4" borderId="0" xfId="0" applyFont="1" applyFill="1" applyBorder="1" applyAlignment="1">
      <alignment horizontal="left" wrapText="1"/>
    </xf>
    <xf numFmtId="0" fontId="10" fillId="4" borderId="0" xfId="0" applyFont="1" applyFill="1" applyAlignment="1">
      <alignment vertical="center"/>
    </xf>
    <xf numFmtId="0" fontId="12" fillId="5" borderId="0" xfId="0" applyFont="1" applyFill="1"/>
    <xf numFmtId="0" fontId="7" fillId="5" borderId="0" xfId="0" applyFont="1" applyFill="1"/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7" fillId="7" borderId="0" xfId="0" applyFont="1" applyFill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/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0" fillId="0" borderId="0" xfId="0" applyFont="1" applyAlignment="1">
      <alignment horizontal="left" vertical="top" wrapText="1"/>
    </xf>
  </cellXfs>
  <cellStyles count="2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showRuler="0" workbookViewId="0">
      <pane ySplit="4" topLeftCell="A5" activePane="bottomLeft" state="frozen"/>
      <selection pane="bottomLeft" activeCell="C3" sqref="C3"/>
    </sheetView>
  </sheetViews>
  <sheetFormatPr baseColWidth="10" defaultRowHeight="15" x14ac:dyDescent="0"/>
  <cols>
    <col min="1" max="1" width="15.1640625" customWidth="1"/>
    <col min="2" max="2" width="19.1640625" customWidth="1"/>
    <col min="4" max="4" width="12.6640625" customWidth="1"/>
    <col min="5" max="5" width="30.33203125" customWidth="1"/>
    <col min="6" max="6" width="38.5" customWidth="1"/>
    <col min="7" max="7" width="28.33203125" customWidth="1"/>
    <col min="8" max="8" width="40.83203125" customWidth="1"/>
    <col min="9" max="9" width="66.1640625" customWidth="1"/>
  </cols>
  <sheetData>
    <row r="1" spans="1:9">
      <c r="C1" s="42" t="s">
        <v>238</v>
      </c>
      <c r="D1" s="42"/>
      <c r="E1" s="42"/>
      <c r="F1" s="42"/>
      <c r="G1" s="42"/>
      <c r="H1" s="42"/>
      <c r="I1" s="42"/>
    </row>
    <row r="2" spans="1:9">
      <c r="C2" s="41" t="s">
        <v>239</v>
      </c>
      <c r="D2" s="41"/>
      <c r="E2" s="41"/>
      <c r="F2" s="41"/>
      <c r="G2" s="41"/>
      <c r="H2" s="41"/>
    </row>
    <row r="3" spans="1:9">
      <c r="C3" t="s">
        <v>151</v>
      </c>
      <c r="D3" t="s">
        <v>1</v>
      </c>
    </row>
    <row r="4" spans="1:9">
      <c r="C4" s="39" t="s">
        <v>35</v>
      </c>
      <c r="D4" s="39" t="s">
        <v>0</v>
      </c>
      <c r="E4" s="39" t="s">
        <v>153</v>
      </c>
      <c r="F4" s="39" t="s">
        <v>38</v>
      </c>
      <c r="G4" s="39" t="s">
        <v>36</v>
      </c>
      <c r="H4" s="39" t="s">
        <v>40</v>
      </c>
      <c r="I4" s="39" t="s">
        <v>41</v>
      </c>
    </row>
    <row r="5" spans="1:9" ht="18">
      <c r="A5" s="36" t="s">
        <v>151</v>
      </c>
      <c r="B5" s="36" t="s">
        <v>1</v>
      </c>
      <c r="C5" s="4">
        <v>0.36458333333333331</v>
      </c>
      <c r="D5" s="4">
        <v>3.125E-2</v>
      </c>
      <c r="E5" s="4" t="s">
        <v>39</v>
      </c>
      <c r="F5" s="4"/>
      <c r="G5" s="4"/>
      <c r="H5" s="4"/>
      <c r="I5" s="4"/>
    </row>
    <row r="6" spans="1:9">
      <c r="C6" s="1">
        <f>C5+D5</f>
        <v>0.39583333333333331</v>
      </c>
      <c r="D6" s="1">
        <v>6.9444444444444441E-3</v>
      </c>
      <c r="E6" s="12" t="s">
        <v>2</v>
      </c>
      <c r="F6" s="12"/>
      <c r="G6" s="12"/>
      <c r="H6" s="12"/>
      <c r="I6" s="12"/>
    </row>
    <row r="7" spans="1:9" ht="90">
      <c r="B7" s="29" t="s">
        <v>3</v>
      </c>
      <c r="C7" s="1">
        <f>C6+D6</f>
        <v>0.40277777777777773</v>
      </c>
      <c r="D7" s="1">
        <v>2.0833333333333332E-2</v>
      </c>
      <c r="E7" s="14" t="s">
        <v>43</v>
      </c>
      <c r="F7" s="14" t="s">
        <v>37</v>
      </c>
      <c r="G7" s="15" t="s">
        <v>4</v>
      </c>
      <c r="H7" s="13" t="s">
        <v>86</v>
      </c>
      <c r="I7" s="12" t="s">
        <v>141</v>
      </c>
    </row>
    <row r="8" spans="1:9" ht="45">
      <c r="B8" s="34"/>
      <c r="C8" s="1">
        <f>C7+D7</f>
        <v>0.42361111111111105</v>
      </c>
      <c r="D8" s="1">
        <v>2.0833333333333332E-2</v>
      </c>
      <c r="E8" s="37"/>
      <c r="F8" s="15"/>
      <c r="G8" s="15" t="s">
        <v>5</v>
      </c>
      <c r="H8" s="13" t="s">
        <v>44</v>
      </c>
      <c r="I8" s="12" t="s">
        <v>48</v>
      </c>
    </row>
    <row r="9" spans="1:9" ht="45">
      <c r="B9" s="34"/>
      <c r="C9" s="1">
        <f t="shared" ref="C9:C16" si="0">C8+D8</f>
        <v>0.44444444444444436</v>
      </c>
      <c r="D9" s="1">
        <v>2.0833333333333332E-2</v>
      </c>
      <c r="E9" s="8" t="s">
        <v>45</v>
      </c>
      <c r="F9" s="8" t="s">
        <v>46</v>
      </c>
      <c r="G9" s="16" t="s">
        <v>30</v>
      </c>
      <c r="H9" s="13" t="s">
        <v>42</v>
      </c>
      <c r="I9" s="14" t="s">
        <v>49</v>
      </c>
    </row>
    <row r="10" spans="1:9" ht="45">
      <c r="B10" s="34"/>
      <c r="C10" s="1">
        <f t="shared" si="0"/>
        <v>0.46527777777777768</v>
      </c>
      <c r="D10" s="1">
        <v>1.3888888888888888E-2</v>
      </c>
      <c r="E10" s="8" t="s">
        <v>51</v>
      </c>
      <c r="F10" t="s">
        <v>156</v>
      </c>
      <c r="G10" s="8" t="s">
        <v>155</v>
      </c>
      <c r="H10" s="13" t="s">
        <v>50</v>
      </c>
      <c r="I10" s="14" t="s">
        <v>52</v>
      </c>
    </row>
    <row r="11" spans="1:9">
      <c r="B11" s="34"/>
      <c r="C11" s="1">
        <f>C10+D10</f>
        <v>0.47916666666666657</v>
      </c>
      <c r="D11" s="1">
        <v>6.9444444444444441E-3</v>
      </c>
      <c r="E11" s="31"/>
      <c r="F11" s="12"/>
      <c r="G11" s="17" t="s">
        <v>6</v>
      </c>
      <c r="H11" s="12"/>
      <c r="I11" s="8"/>
    </row>
    <row r="12" spans="1:9">
      <c r="B12" s="34"/>
      <c r="C12" s="4">
        <f>C11+D11</f>
        <v>0.48611111111111099</v>
      </c>
      <c r="D12" s="4">
        <v>2.0833333333333332E-2</v>
      </c>
      <c r="E12" s="4" t="s">
        <v>7</v>
      </c>
      <c r="F12" s="4"/>
      <c r="G12" s="4"/>
      <c r="H12" s="4"/>
      <c r="I12" s="4" t="s">
        <v>47</v>
      </c>
    </row>
    <row r="13" spans="1:9" ht="45">
      <c r="B13" s="34"/>
      <c r="C13" s="1">
        <f>C12+D12</f>
        <v>0.50694444444444431</v>
      </c>
      <c r="D13" s="1">
        <v>1.7361111111111112E-2</v>
      </c>
      <c r="E13" s="8" t="s">
        <v>55</v>
      </c>
      <c r="F13" s="12" t="s">
        <v>56</v>
      </c>
      <c r="G13" s="15" t="s">
        <v>32</v>
      </c>
      <c r="H13" s="11" t="s">
        <v>53</v>
      </c>
      <c r="I13" s="14" t="s">
        <v>54</v>
      </c>
    </row>
    <row r="14" spans="1:9" ht="45">
      <c r="B14" s="34"/>
      <c r="C14" s="1">
        <f t="shared" si="0"/>
        <v>0.52430555555555547</v>
      </c>
      <c r="D14" s="1">
        <v>1.7361111111111112E-2</v>
      </c>
      <c r="E14" s="8" t="s">
        <v>58</v>
      </c>
      <c r="F14" t="s">
        <v>59</v>
      </c>
      <c r="G14" s="8" t="s">
        <v>60</v>
      </c>
      <c r="H14" s="13" t="s">
        <v>57</v>
      </c>
      <c r="I14" s="38"/>
    </row>
    <row r="15" spans="1:9" ht="75">
      <c r="B15" s="34"/>
      <c r="C15" s="1">
        <f t="shared" si="0"/>
        <v>0.54166666666666663</v>
      </c>
      <c r="D15" s="1">
        <v>1.7361111111111112E-2</v>
      </c>
      <c r="E15" s="8" t="s">
        <v>62</v>
      </c>
      <c r="F15" s="12" t="s">
        <v>63</v>
      </c>
      <c r="G15" s="8" t="s">
        <v>61</v>
      </c>
      <c r="H15" s="11" t="s">
        <v>64</v>
      </c>
      <c r="I15" s="14" t="s">
        <v>140</v>
      </c>
    </row>
    <row r="16" spans="1:9" ht="45">
      <c r="B16" s="34"/>
      <c r="C16" s="1">
        <f t="shared" si="0"/>
        <v>0.55902777777777779</v>
      </c>
      <c r="D16" s="1">
        <v>1.7361111111111112E-2</v>
      </c>
      <c r="E16" s="8" t="s">
        <v>67</v>
      </c>
      <c r="F16" s="8" t="s">
        <v>68</v>
      </c>
      <c r="G16" s="8" t="s">
        <v>65</v>
      </c>
      <c r="H16" s="13" t="s">
        <v>66</v>
      </c>
      <c r="I16" s="12" t="s">
        <v>139</v>
      </c>
    </row>
    <row r="17" spans="2:10">
      <c r="B17" s="34"/>
      <c r="C17" s="4">
        <f>C16+D16</f>
        <v>0.57638888888888895</v>
      </c>
      <c r="D17" s="4">
        <v>4.1666666666666664E-2</v>
      </c>
      <c r="E17" s="18"/>
      <c r="F17" s="18"/>
      <c r="G17" s="25"/>
      <c r="H17" s="25"/>
      <c r="I17" s="25"/>
      <c r="J17" s="26"/>
    </row>
    <row r="18" spans="2:10" ht="45">
      <c r="B18" s="34"/>
      <c r="C18" s="1">
        <f>C17+D17</f>
        <v>0.61805555555555558</v>
      </c>
      <c r="D18" s="1">
        <v>3.125E-2</v>
      </c>
      <c r="E18" s="9" t="s">
        <v>31</v>
      </c>
      <c r="F18" s="12"/>
      <c r="G18" s="9"/>
      <c r="H18" s="9"/>
      <c r="I18" s="12"/>
    </row>
    <row r="19" spans="2:10" ht="30">
      <c r="B19" s="29" t="s">
        <v>10</v>
      </c>
      <c r="C19" s="1">
        <f>C17+D17</f>
        <v>0.61805555555555558</v>
      </c>
      <c r="D19" s="1">
        <v>1.7361111111111112E-2</v>
      </c>
      <c r="E19" s="8" t="s">
        <v>69</v>
      </c>
      <c r="F19" s="12" t="s">
        <v>70</v>
      </c>
      <c r="G19" s="19" t="s">
        <v>11</v>
      </c>
      <c r="H19" s="27" t="s">
        <v>71</v>
      </c>
      <c r="I19" s="12"/>
    </row>
    <row r="20" spans="2:10" ht="105">
      <c r="B20" s="34"/>
      <c r="C20" s="1">
        <f>C19+D19</f>
        <v>0.63541666666666674</v>
      </c>
      <c r="D20" s="1">
        <v>1.7361111111111112E-2</v>
      </c>
      <c r="E20" s="8" t="s">
        <v>72</v>
      </c>
      <c r="F20" s="8" t="s">
        <v>73</v>
      </c>
      <c r="G20" s="16" t="s">
        <v>12</v>
      </c>
      <c r="H20" s="13" t="s">
        <v>74</v>
      </c>
      <c r="I20" s="12" t="s">
        <v>75</v>
      </c>
    </row>
    <row r="21" spans="2:10">
      <c r="B21" s="34"/>
      <c r="C21" s="1">
        <f>C20+D20</f>
        <v>0.6527777777777779</v>
      </c>
      <c r="D21" s="1">
        <v>1.7361111111111112E-2</v>
      </c>
      <c r="E21" s="12"/>
      <c r="F21" s="12"/>
      <c r="G21" s="20" t="s">
        <v>22</v>
      </c>
      <c r="H21" s="12"/>
      <c r="I21" s="12"/>
    </row>
    <row r="22" spans="2:10">
      <c r="B22" s="29" t="s">
        <v>13</v>
      </c>
      <c r="C22" s="4">
        <f>C21+D21</f>
        <v>0.67013888888888906</v>
      </c>
      <c r="D22" s="4">
        <v>2.0833333333333332E-2</v>
      </c>
      <c r="E22" s="18" t="s">
        <v>8</v>
      </c>
      <c r="F22" s="18"/>
      <c r="G22" s="18"/>
      <c r="H22" s="18"/>
      <c r="I22" s="18"/>
    </row>
    <row r="23" spans="2:10" ht="45">
      <c r="B23" s="30"/>
      <c r="C23" s="1">
        <f>C22+D22</f>
        <v>0.69097222222222243</v>
      </c>
      <c r="D23" s="1">
        <v>1.7361111111111112E-2</v>
      </c>
      <c r="E23" s="8" t="s">
        <v>77</v>
      </c>
      <c r="F23" s="12" t="s">
        <v>78</v>
      </c>
      <c r="G23" s="8" t="s">
        <v>76</v>
      </c>
      <c r="H23" s="13" t="s">
        <v>79</v>
      </c>
      <c r="I23" s="12" t="s">
        <v>138</v>
      </c>
    </row>
    <row r="24" spans="2:10" ht="45">
      <c r="B24" s="30"/>
      <c r="C24" s="1">
        <f>C23+D23</f>
        <v>0.70833333333333359</v>
      </c>
      <c r="D24" s="1">
        <v>1.7361111111111112E-2</v>
      </c>
      <c r="E24" s="8" t="s">
        <v>80</v>
      </c>
      <c r="F24" s="12" t="s">
        <v>81</v>
      </c>
      <c r="G24" s="16" t="s">
        <v>14</v>
      </c>
      <c r="H24" s="13" t="s">
        <v>82</v>
      </c>
      <c r="I24" s="12" t="s">
        <v>137</v>
      </c>
    </row>
    <row r="25" spans="2:10" ht="45">
      <c r="B25" s="30"/>
      <c r="C25" s="1">
        <f>C24+D24</f>
        <v>0.72569444444444475</v>
      </c>
      <c r="D25" s="1">
        <v>1.7361111111111112E-2</v>
      </c>
      <c r="E25" s="8" t="s">
        <v>83</v>
      </c>
      <c r="F25" s="8" t="s">
        <v>84</v>
      </c>
      <c r="G25" s="16" t="s">
        <v>15</v>
      </c>
      <c r="H25" s="13" t="s">
        <v>85</v>
      </c>
      <c r="I25" s="12" t="s">
        <v>136</v>
      </c>
    </row>
    <row r="26" spans="2:10">
      <c r="B26" s="30"/>
      <c r="C26" s="4">
        <f>C25+D25</f>
        <v>0.74305555555555591</v>
      </c>
      <c r="D26" s="4">
        <v>8.3333333333333329E-2</v>
      </c>
      <c r="E26" s="18" t="s">
        <v>16</v>
      </c>
      <c r="F26" s="18"/>
      <c r="G26" s="18"/>
      <c r="H26" s="18"/>
      <c r="I26" s="18"/>
    </row>
    <row r="27" spans="2:10">
      <c r="H27" s="12"/>
      <c r="I27" s="12"/>
    </row>
    <row r="28" spans="2:10">
      <c r="C28" s="3"/>
      <c r="D28" s="1"/>
      <c r="E28" s="12"/>
      <c r="F28" s="12"/>
      <c r="G28" s="16"/>
      <c r="H28" s="12"/>
      <c r="I28" s="12"/>
    </row>
    <row r="29" spans="2:10">
      <c r="C29" s="1"/>
      <c r="D29" s="1"/>
      <c r="E29" s="12"/>
      <c r="F29" s="12"/>
      <c r="G29" s="16"/>
      <c r="H29" s="12"/>
      <c r="I29" s="12"/>
    </row>
    <row r="30" spans="2:10">
      <c r="B30" s="5"/>
      <c r="C30" s="1"/>
      <c r="D30" s="1"/>
      <c r="E30" s="12"/>
      <c r="F30" s="12"/>
      <c r="G30" s="16"/>
      <c r="H30" s="12"/>
      <c r="I30" s="12"/>
    </row>
    <row r="31" spans="2:10">
      <c r="B31" s="24"/>
      <c r="C31" s="1"/>
      <c r="D31" s="1"/>
      <c r="E31" s="12"/>
      <c r="F31" s="12"/>
      <c r="G31" s="16"/>
      <c r="H31" s="12"/>
      <c r="I31" s="12"/>
    </row>
    <row r="32" spans="2:10" ht="20">
      <c r="B32" s="24"/>
      <c r="C32" s="1"/>
      <c r="D32" s="1"/>
      <c r="E32" s="21" t="s">
        <v>17</v>
      </c>
      <c r="F32" s="12"/>
      <c r="H32" s="12"/>
      <c r="I32" s="12"/>
    </row>
    <row r="33" spans="1:9">
      <c r="B33" s="24"/>
      <c r="C33" s="1"/>
      <c r="D33" s="1"/>
      <c r="E33" s="12"/>
      <c r="F33" s="12"/>
      <c r="G33" s="16"/>
      <c r="H33" s="12"/>
      <c r="I33" s="12"/>
    </row>
    <row r="34" spans="1:9" ht="18">
      <c r="A34" s="36" t="s">
        <v>152</v>
      </c>
      <c r="B34" s="36" t="s">
        <v>17</v>
      </c>
      <c r="C34" s="4">
        <v>0.36458333333333331</v>
      </c>
      <c r="D34" s="4">
        <v>3.125E-2</v>
      </c>
      <c r="E34" s="18" t="s">
        <v>18</v>
      </c>
      <c r="F34" s="4"/>
      <c r="G34" s="4"/>
      <c r="H34" s="4"/>
      <c r="I34" s="4"/>
    </row>
    <row r="35" spans="1:9">
      <c r="C35" s="1">
        <f>C34+D34</f>
        <v>0.39583333333333331</v>
      </c>
      <c r="D35" s="1">
        <v>3.472222222222222E-3</v>
      </c>
      <c r="E35" s="16" t="s">
        <v>2</v>
      </c>
      <c r="F35" s="12"/>
      <c r="G35" s="16"/>
      <c r="H35" s="12"/>
      <c r="I35" s="12"/>
    </row>
    <row r="36" spans="1:9" ht="60">
      <c r="B36" s="29" t="s">
        <v>19</v>
      </c>
      <c r="C36" s="1">
        <f>C35+D35</f>
        <v>0.39930555555555552</v>
      </c>
      <c r="D36" s="1">
        <v>1.3888888888888888E-2</v>
      </c>
      <c r="E36" s="8" t="s">
        <v>94</v>
      </c>
      <c r="F36" s="8" t="s">
        <v>95</v>
      </c>
      <c r="G36" s="19" t="s">
        <v>20</v>
      </c>
      <c r="H36" s="11" t="s">
        <v>93</v>
      </c>
      <c r="I36" s="12" t="s">
        <v>135</v>
      </c>
    </row>
    <row r="37" spans="1:9" ht="45">
      <c r="B37" s="30"/>
      <c r="C37" s="1">
        <f>C36+D36</f>
        <v>0.41319444444444442</v>
      </c>
      <c r="D37" s="1">
        <v>1.3888888888888888E-2</v>
      </c>
      <c r="E37" s="8" t="s">
        <v>97</v>
      </c>
      <c r="F37" s="8" t="s">
        <v>96</v>
      </c>
      <c r="G37" s="16" t="s">
        <v>21</v>
      </c>
      <c r="H37" s="11" t="s">
        <v>98</v>
      </c>
      <c r="I37" s="12" t="s">
        <v>134</v>
      </c>
    </row>
    <row r="38" spans="1:9" ht="60">
      <c r="B38" s="30"/>
      <c r="C38" s="1">
        <f t="shared" ref="C38:C39" si="1">C37+D37</f>
        <v>0.42708333333333331</v>
      </c>
      <c r="D38" s="1">
        <v>1.7361111111111112E-2</v>
      </c>
      <c r="E38" s="8" t="s">
        <v>87</v>
      </c>
      <c r="F38" s="12" t="s">
        <v>88</v>
      </c>
      <c r="G38" s="8" t="s">
        <v>61</v>
      </c>
      <c r="H38" s="11" t="s">
        <v>89</v>
      </c>
      <c r="I38" s="12" t="s">
        <v>132</v>
      </c>
    </row>
    <row r="39" spans="1:9" ht="60">
      <c r="B39" s="30"/>
      <c r="C39" s="1">
        <f t="shared" si="1"/>
        <v>0.44444444444444442</v>
      </c>
      <c r="D39" s="1">
        <v>2.0833333333333332E-2</v>
      </c>
      <c r="E39" s="12" t="s">
        <v>91</v>
      </c>
      <c r="F39" s="8" t="s">
        <v>92</v>
      </c>
      <c r="G39" s="16" t="s">
        <v>90</v>
      </c>
      <c r="H39" s="28" t="s">
        <v>149</v>
      </c>
      <c r="I39" s="12" t="s">
        <v>133</v>
      </c>
    </row>
    <row r="40" spans="1:9" ht="30">
      <c r="B40" s="30"/>
      <c r="C40" s="1">
        <f>C39+D39</f>
        <v>0.46527777777777773</v>
      </c>
      <c r="D40" s="1">
        <v>1.7361111111111112E-2</v>
      </c>
      <c r="E40" s="31"/>
      <c r="F40" s="12"/>
      <c r="G40" s="22" t="s">
        <v>9</v>
      </c>
      <c r="H40" s="12"/>
      <c r="I40" s="12"/>
    </row>
    <row r="41" spans="1:9">
      <c r="B41" s="30"/>
      <c r="C41" s="4">
        <f>C40+D40</f>
        <v>0.48263888888888884</v>
      </c>
      <c r="D41" s="4">
        <v>2.0833333333333332E-2</v>
      </c>
      <c r="E41" s="18" t="s">
        <v>7</v>
      </c>
      <c r="F41" s="4"/>
      <c r="G41" s="4"/>
      <c r="H41" s="4"/>
      <c r="I41" s="4"/>
    </row>
    <row r="42" spans="1:9">
      <c r="B42" s="30"/>
      <c r="C42" s="1">
        <f>C41+D41</f>
        <v>0.50347222222222221</v>
      </c>
      <c r="D42" s="1">
        <v>2.0833333333333332E-2</v>
      </c>
      <c r="E42" s="31"/>
      <c r="F42" s="12"/>
      <c r="G42" s="20" t="s">
        <v>34</v>
      </c>
      <c r="H42" s="12"/>
      <c r="I42" s="12"/>
    </row>
    <row r="43" spans="1:9" ht="60">
      <c r="B43" s="30"/>
      <c r="C43" s="1">
        <f t="shared" ref="C43:C45" si="2">C42+D42</f>
        <v>0.52430555555555558</v>
      </c>
      <c r="D43" s="1">
        <v>1.3888888888888888E-2</v>
      </c>
      <c r="E43" s="8" t="s">
        <v>104</v>
      </c>
      <c r="F43" s="8" t="s">
        <v>99</v>
      </c>
      <c r="G43" s="16" t="s">
        <v>100</v>
      </c>
      <c r="H43" s="28" t="s">
        <v>101</v>
      </c>
      <c r="I43" s="12" t="s">
        <v>102</v>
      </c>
    </row>
    <row r="44" spans="1:9" ht="105">
      <c r="B44" s="30"/>
      <c r="C44" s="1">
        <f t="shared" si="2"/>
        <v>0.53819444444444442</v>
      </c>
      <c r="D44" s="1">
        <v>2.0833333333333332E-2</v>
      </c>
      <c r="E44" s="8" t="s">
        <v>105</v>
      </c>
      <c r="F44" s="8" t="s">
        <v>46</v>
      </c>
      <c r="G44" s="16" t="s">
        <v>23</v>
      </c>
      <c r="H44" s="28" t="s">
        <v>103</v>
      </c>
      <c r="I44" s="12" t="s">
        <v>131</v>
      </c>
    </row>
    <row r="45" spans="1:9">
      <c r="B45" s="30"/>
      <c r="C45" s="1">
        <f t="shared" si="2"/>
        <v>0.55902777777777779</v>
      </c>
      <c r="D45" s="1">
        <v>2.0833333333333332E-2</v>
      </c>
      <c r="E45" s="31"/>
      <c r="F45" s="12"/>
      <c r="G45" s="20" t="s">
        <v>22</v>
      </c>
      <c r="H45" s="12"/>
      <c r="I45" s="12"/>
    </row>
    <row r="46" spans="1:9">
      <c r="C46" s="4">
        <f>C45+D45</f>
        <v>0.57986111111111116</v>
      </c>
      <c r="D46" s="4">
        <v>4.1666666666666664E-2</v>
      </c>
      <c r="E46" s="18" t="s">
        <v>8</v>
      </c>
      <c r="F46" s="4"/>
      <c r="G46" s="18"/>
      <c r="H46" s="18"/>
      <c r="I46" s="18"/>
    </row>
    <row r="47" spans="1:9" ht="60">
      <c r="B47" s="33" t="s">
        <v>24</v>
      </c>
      <c r="C47" s="1">
        <f>C46+D46</f>
        <v>0.62152777777777779</v>
      </c>
      <c r="D47" s="1">
        <v>1.3888888888888888E-2</v>
      </c>
      <c r="E47" s="8" t="s">
        <v>109</v>
      </c>
      <c r="F47" s="8" t="s">
        <v>125</v>
      </c>
      <c r="G47" s="8" t="s">
        <v>126</v>
      </c>
      <c r="H47" s="28" t="s">
        <v>127</v>
      </c>
      <c r="I47" s="12" t="s">
        <v>130</v>
      </c>
    </row>
    <row r="48" spans="1:9" ht="75">
      <c r="B48" s="33"/>
      <c r="C48" s="1">
        <f t="shared" ref="C48:C53" si="3">C47+D47</f>
        <v>0.63541666666666663</v>
      </c>
      <c r="D48" s="1">
        <v>2.0833333333333332E-2</v>
      </c>
      <c r="E48" s="8" t="s">
        <v>118</v>
      </c>
      <c r="F48" s="8" t="s">
        <v>128</v>
      </c>
      <c r="G48" s="16" t="s">
        <v>33</v>
      </c>
      <c r="H48" s="28" t="s">
        <v>128</v>
      </c>
      <c r="I48" s="12" t="s">
        <v>129</v>
      </c>
    </row>
    <row r="49" spans="2:9" ht="105">
      <c r="B49" s="33"/>
      <c r="C49" s="1">
        <f t="shared" si="3"/>
        <v>0.65625</v>
      </c>
      <c r="D49" s="1">
        <v>2.0833333333333332E-2</v>
      </c>
      <c r="E49" s="8" t="s">
        <v>114</v>
      </c>
      <c r="F49" s="8" t="s">
        <v>125</v>
      </c>
      <c r="G49" t="s">
        <v>142</v>
      </c>
      <c r="H49" s="28" t="s">
        <v>148</v>
      </c>
      <c r="I49" s="12" t="s">
        <v>143</v>
      </c>
    </row>
    <row r="50" spans="2:9">
      <c r="B50" s="33"/>
      <c r="C50" s="6">
        <f t="shared" si="3"/>
        <v>0.67708333333333337</v>
      </c>
      <c r="D50" s="6">
        <v>1.3888888888888888E-2</v>
      </c>
      <c r="E50" s="31"/>
      <c r="F50" s="12"/>
      <c r="G50" s="19" t="s">
        <v>25</v>
      </c>
      <c r="H50" s="28"/>
      <c r="I50" s="12"/>
    </row>
    <row r="51" spans="2:9">
      <c r="C51" s="4">
        <f>C50+D50</f>
        <v>0.69097222222222221</v>
      </c>
      <c r="D51" s="4">
        <v>1.3888888888888888E-2</v>
      </c>
      <c r="E51" s="18" t="s">
        <v>7</v>
      </c>
      <c r="F51" s="4"/>
      <c r="G51" s="4"/>
      <c r="H51" s="4"/>
      <c r="I51" s="4"/>
    </row>
    <row r="52" spans="2:9" ht="45">
      <c r="B52" s="32" t="s">
        <v>26</v>
      </c>
      <c r="C52" s="7">
        <f>C51+D51</f>
        <v>0.70486111111111105</v>
      </c>
      <c r="D52" s="1">
        <v>1.3888888888888888E-2</v>
      </c>
      <c r="E52" s="8" t="s">
        <v>110</v>
      </c>
      <c r="F52" s="8" t="s">
        <v>144</v>
      </c>
      <c r="G52" s="19" t="s">
        <v>27</v>
      </c>
      <c r="H52" s="11" t="s">
        <v>145</v>
      </c>
      <c r="I52" s="12" t="s">
        <v>146</v>
      </c>
    </row>
    <row r="53" spans="2:9" ht="45">
      <c r="B53" s="30"/>
      <c r="C53" s="1">
        <f t="shared" si="3"/>
        <v>0.71874999999999989</v>
      </c>
      <c r="D53" s="1">
        <v>3.125E-2</v>
      </c>
      <c r="E53" t="s">
        <v>112</v>
      </c>
      <c r="F53" s="8" t="s">
        <v>125</v>
      </c>
      <c r="G53" s="16" t="s">
        <v>28</v>
      </c>
      <c r="H53" s="28" t="s">
        <v>147</v>
      </c>
      <c r="I53" s="12" t="s">
        <v>150</v>
      </c>
    </row>
    <row r="54" spans="2:9">
      <c r="C54" s="4">
        <f>C53+D53</f>
        <v>0.74999999999999989</v>
      </c>
      <c r="D54" s="4"/>
      <c r="E54" s="18" t="s">
        <v>29</v>
      </c>
      <c r="F54" s="4"/>
      <c r="G54" s="4"/>
      <c r="H54" s="4"/>
      <c r="I54" s="4"/>
    </row>
    <row r="55" spans="2:9">
      <c r="C55" s="1"/>
      <c r="D55" s="1"/>
      <c r="E55" s="12"/>
      <c r="F55" s="12"/>
      <c r="G55" s="16"/>
      <c r="H55" s="12"/>
      <c r="I55" s="12"/>
    </row>
    <row r="56" spans="2:9">
      <c r="E56" s="12"/>
      <c r="F56" s="12"/>
      <c r="G56" s="23"/>
      <c r="H56" s="12"/>
      <c r="I56" s="12"/>
    </row>
    <row r="57" spans="2:9">
      <c r="G57" s="10"/>
      <c r="H57" s="12"/>
      <c r="I57" s="12"/>
    </row>
    <row r="58" spans="2:9">
      <c r="G58" s="10"/>
      <c r="H58" s="12"/>
      <c r="I58" s="12"/>
    </row>
    <row r="59" spans="2:9">
      <c r="G59" s="10"/>
      <c r="H59" s="12"/>
      <c r="I59" s="12"/>
    </row>
    <row r="60" spans="2:9">
      <c r="G60" s="10"/>
      <c r="H60" s="12"/>
      <c r="I60" s="12"/>
    </row>
    <row r="61" spans="2:9">
      <c r="G61" s="10"/>
      <c r="H61" s="12"/>
      <c r="I61" s="12"/>
    </row>
    <row r="62" spans="2:9">
      <c r="G62" s="10"/>
      <c r="H62" s="12"/>
      <c r="I62" s="12"/>
    </row>
    <row r="63" spans="2:9">
      <c r="G63" s="10"/>
      <c r="H63" s="12"/>
      <c r="I63" s="12"/>
    </row>
    <row r="64" spans="2:9">
      <c r="G64" s="10"/>
      <c r="H64" s="12"/>
      <c r="I64" s="12"/>
    </row>
    <row r="65" spans="7:9">
      <c r="G65" s="10"/>
      <c r="H65" s="12"/>
      <c r="I65" s="12"/>
    </row>
    <row r="66" spans="7:9">
      <c r="G66" s="10"/>
      <c r="H66" s="12"/>
      <c r="I66" s="12"/>
    </row>
    <row r="67" spans="7:9">
      <c r="G67" s="10"/>
      <c r="H67" s="12"/>
      <c r="I67" s="12"/>
    </row>
    <row r="68" spans="7:9">
      <c r="G68" s="10"/>
      <c r="H68" s="12"/>
      <c r="I68" s="12"/>
    </row>
    <row r="69" spans="7:9">
      <c r="G69" s="10"/>
      <c r="H69" s="12"/>
      <c r="I69" s="12"/>
    </row>
    <row r="70" spans="7:9">
      <c r="G70" s="10"/>
      <c r="H70" s="12"/>
      <c r="I70" s="12"/>
    </row>
    <row r="71" spans="7:9">
      <c r="G71" s="10"/>
      <c r="H71" s="12"/>
      <c r="I71" s="12"/>
    </row>
    <row r="72" spans="7:9">
      <c r="G72" s="10"/>
      <c r="H72" s="12"/>
      <c r="I72" s="12"/>
    </row>
    <row r="73" spans="7:9">
      <c r="G73" s="10"/>
      <c r="H73" s="12"/>
      <c r="I73" s="12"/>
    </row>
    <row r="74" spans="7:9">
      <c r="G74" s="10"/>
      <c r="H74" s="12"/>
      <c r="I74" s="12"/>
    </row>
    <row r="75" spans="7:9">
      <c r="G75" s="10"/>
      <c r="H75" s="12"/>
      <c r="I75" s="12"/>
    </row>
    <row r="76" spans="7:9">
      <c r="G76" s="10"/>
      <c r="H76" s="12"/>
      <c r="I76" s="12"/>
    </row>
    <row r="77" spans="7:9">
      <c r="G77" s="10"/>
      <c r="H77" s="12"/>
      <c r="I77" s="12"/>
    </row>
    <row r="78" spans="7:9">
      <c r="G78" s="10"/>
      <c r="H78" s="12"/>
      <c r="I78" s="12"/>
    </row>
    <row r="79" spans="7:9">
      <c r="G79" s="10"/>
      <c r="H79" s="12"/>
      <c r="I79" s="12"/>
    </row>
    <row r="80" spans="7:9">
      <c r="G80" s="10"/>
      <c r="H80" s="12"/>
      <c r="I80" s="12"/>
    </row>
    <row r="81" spans="7:9">
      <c r="G81" s="10"/>
      <c r="H81" s="12"/>
      <c r="I81" s="12"/>
    </row>
    <row r="82" spans="7:9">
      <c r="G82" s="10"/>
      <c r="H82" s="12"/>
      <c r="I82" s="12"/>
    </row>
    <row r="83" spans="7:9">
      <c r="G83" s="10"/>
      <c r="H83" s="12"/>
      <c r="I83" s="12"/>
    </row>
    <row r="84" spans="7:9">
      <c r="G84" s="10"/>
      <c r="H84" s="12"/>
      <c r="I84" s="12"/>
    </row>
    <row r="85" spans="7:9">
      <c r="G85" s="10"/>
      <c r="H85" s="12"/>
      <c r="I85" s="12"/>
    </row>
    <row r="86" spans="7:9">
      <c r="G86" s="10"/>
      <c r="H86" s="12"/>
      <c r="I86" s="12"/>
    </row>
    <row r="87" spans="7:9">
      <c r="G87" s="10"/>
      <c r="H87" s="12"/>
      <c r="I87" s="12"/>
    </row>
    <row r="88" spans="7:9">
      <c r="G88" s="10"/>
      <c r="H88" s="12"/>
      <c r="I88" s="12"/>
    </row>
    <row r="89" spans="7:9">
      <c r="G89" s="10"/>
      <c r="H89" s="12"/>
      <c r="I89" s="12"/>
    </row>
    <row r="90" spans="7:9">
      <c r="G90" s="10"/>
      <c r="H90" s="12"/>
      <c r="I90" s="12"/>
    </row>
    <row r="91" spans="7:9">
      <c r="G91" s="10"/>
      <c r="H91" s="12"/>
      <c r="I91" s="12"/>
    </row>
    <row r="92" spans="7:9">
      <c r="G92" s="10"/>
      <c r="H92" s="12"/>
      <c r="I92" s="12"/>
    </row>
    <row r="93" spans="7:9">
      <c r="G93" s="10"/>
      <c r="H93" s="12"/>
      <c r="I93" s="12"/>
    </row>
    <row r="94" spans="7:9">
      <c r="G94" s="10"/>
      <c r="H94" s="12"/>
      <c r="I94" s="12"/>
    </row>
    <row r="95" spans="7:9">
      <c r="G95" s="10"/>
      <c r="H95" s="12"/>
      <c r="I95" s="12"/>
    </row>
    <row r="96" spans="7:9">
      <c r="G96" s="10"/>
      <c r="H96" s="12"/>
      <c r="I96" s="12"/>
    </row>
    <row r="97" spans="7:9">
      <c r="G97" s="10"/>
      <c r="H97" s="12"/>
      <c r="I97" s="12"/>
    </row>
    <row r="98" spans="7:9">
      <c r="G98" s="10"/>
      <c r="H98" s="12"/>
      <c r="I98" s="12"/>
    </row>
    <row r="99" spans="7:9">
      <c r="G99" s="10"/>
      <c r="H99" s="12"/>
      <c r="I99" s="12"/>
    </row>
    <row r="100" spans="7:9">
      <c r="G100" s="10"/>
    </row>
    <row r="101" spans="7:9">
      <c r="G101" s="10"/>
    </row>
    <row r="102" spans="7:9">
      <c r="G102" s="10"/>
    </row>
    <row r="103" spans="7:9">
      <c r="G103" s="10"/>
    </row>
    <row r="104" spans="7:9">
      <c r="G104" s="10"/>
    </row>
    <row r="105" spans="7:9">
      <c r="G105" s="10"/>
    </row>
    <row r="106" spans="7:9">
      <c r="G106" s="10"/>
    </row>
    <row r="107" spans="7:9">
      <c r="G107" s="10"/>
    </row>
    <row r="108" spans="7:9">
      <c r="G108" s="10"/>
    </row>
    <row r="109" spans="7:9">
      <c r="G109" s="10"/>
    </row>
    <row r="110" spans="7:9">
      <c r="G110" s="10"/>
    </row>
    <row r="111" spans="7:9">
      <c r="G111" s="10"/>
    </row>
    <row r="112" spans="7:9">
      <c r="G112" s="10"/>
    </row>
    <row r="113" spans="7:7">
      <c r="G113" s="10"/>
    </row>
    <row r="114" spans="7:7">
      <c r="G114" s="10"/>
    </row>
    <row r="115" spans="7:7">
      <c r="G115" s="10"/>
    </row>
    <row r="116" spans="7:7">
      <c r="G116" s="10"/>
    </row>
    <row r="117" spans="7:7">
      <c r="G117" s="10"/>
    </row>
    <row r="118" spans="7:7">
      <c r="G118" s="10"/>
    </row>
    <row r="119" spans="7:7">
      <c r="G119" s="10"/>
    </row>
    <row r="120" spans="7:7">
      <c r="G120" s="10"/>
    </row>
    <row r="121" spans="7:7">
      <c r="G121" s="10"/>
    </row>
    <row r="122" spans="7:7">
      <c r="G122" s="10"/>
    </row>
    <row r="123" spans="7:7">
      <c r="G123" s="10"/>
    </row>
    <row r="124" spans="7:7">
      <c r="G124" s="10"/>
    </row>
    <row r="125" spans="7:7">
      <c r="G125" s="10"/>
    </row>
    <row r="126" spans="7:7">
      <c r="G126" s="10"/>
    </row>
  </sheetData>
  <mergeCells count="8">
    <mergeCell ref="C2:H2"/>
    <mergeCell ref="C1:I1"/>
    <mergeCell ref="B22:B26"/>
    <mergeCell ref="B52:B53"/>
    <mergeCell ref="B47:B50"/>
    <mergeCell ref="B36:B45"/>
    <mergeCell ref="B7:B18"/>
    <mergeCell ref="B19:B2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showRuler="0" workbookViewId="0">
      <selection activeCell="C4" sqref="C4"/>
    </sheetView>
  </sheetViews>
  <sheetFormatPr baseColWidth="10" defaultRowHeight="15" x14ac:dyDescent="0"/>
  <cols>
    <col min="1" max="1" width="25.83203125" customWidth="1"/>
    <col min="2" max="2" width="30.6640625" customWidth="1"/>
    <col min="3" max="3" width="18.83203125" customWidth="1"/>
    <col min="4" max="4" width="60.83203125" customWidth="1"/>
    <col min="5" max="5" width="72.5" customWidth="1"/>
  </cols>
  <sheetData>
    <row r="2" spans="1:5">
      <c r="A2" s="41" t="s">
        <v>237</v>
      </c>
      <c r="B2" s="41"/>
      <c r="C2" s="41"/>
      <c r="D2" s="41"/>
      <c r="E2" s="41"/>
    </row>
    <row r="3" spans="1:5">
      <c r="A3" s="39" t="s">
        <v>153</v>
      </c>
      <c r="B3" s="40" t="s">
        <v>38</v>
      </c>
      <c r="C3" s="40" t="s">
        <v>36</v>
      </c>
      <c r="D3" s="40" t="s">
        <v>154</v>
      </c>
      <c r="E3" s="40" t="s">
        <v>225</v>
      </c>
    </row>
    <row r="4" spans="1:5" ht="75">
      <c r="A4" s="67" t="s">
        <v>159</v>
      </c>
      <c r="B4" s="67" t="s">
        <v>156</v>
      </c>
      <c r="C4" s="67" t="s">
        <v>155</v>
      </c>
      <c r="D4" s="67" t="s">
        <v>106</v>
      </c>
      <c r="E4" t="s">
        <v>173</v>
      </c>
    </row>
    <row r="5" spans="1:5" ht="60">
      <c r="A5" s="68" t="s">
        <v>72</v>
      </c>
      <c r="B5" s="68" t="s">
        <v>73</v>
      </c>
      <c r="C5" s="65" t="s">
        <v>12</v>
      </c>
      <c r="D5" s="67" t="s">
        <v>117</v>
      </c>
      <c r="E5" t="s">
        <v>184</v>
      </c>
    </row>
    <row r="6" spans="1:5" ht="30">
      <c r="A6" s="67" t="s">
        <v>77</v>
      </c>
      <c r="B6" s="67" t="s">
        <v>121</v>
      </c>
      <c r="C6" s="67" t="s">
        <v>122</v>
      </c>
      <c r="D6" s="67"/>
      <c r="E6" t="s">
        <v>186</v>
      </c>
    </row>
    <row r="7" spans="1:5" ht="45">
      <c r="A7" s="67" t="s">
        <v>80</v>
      </c>
      <c r="B7" s="67" t="s">
        <v>81</v>
      </c>
      <c r="C7" s="67" t="s">
        <v>14</v>
      </c>
      <c r="D7" s="67"/>
      <c r="E7" t="s">
        <v>178</v>
      </c>
    </row>
    <row r="8" spans="1:5">
      <c r="A8" s="68" t="s">
        <v>83</v>
      </c>
      <c r="B8" s="68" t="s">
        <v>84</v>
      </c>
      <c r="C8" s="65" t="s">
        <v>15</v>
      </c>
      <c r="D8" s="67"/>
      <c r="E8" t="s">
        <v>182</v>
      </c>
    </row>
    <row r="9" spans="1:5">
      <c r="A9" s="68" t="s">
        <v>62</v>
      </c>
      <c r="B9" s="67" t="s">
        <v>63</v>
      </c>
      <c r="C9" s="68" t="s">
        <v>61</v>
      </c>
      <c r="D9" s="68"/>
      <c r="E9" t="s">
        <v>174</v>
      </c>
    </row>
    <row r="10" spans="1:5" ht="45">
      <c r="A10" s="67" t="s">
        <v>112</v>
      </c>
      <c r="B10" s="68" t="s">
        <v>125</v>
      </c>
      <c r="C10" s="65" t="s">
        <v>28</v>
      </c>
      <c r="D10" s="67" t="s">
        <v>113</v>
      </c>
      <c r="E10" t="s">
        <v>176</v>
      </c>
    </row>
    <row r="11" spans="1:5" ht="75">
      <c r="A11" s="68" t="s">
        <v>109</v>
      </c>
      <c r="B11" s="68" t="s">
        <v>125</v>
      </c>
      <c r="C11" s="68" t="s">
        <v>126</v>
      </c>
      <c r="D11" s="67" t="s">
        <v>157</v>
      </c>
      <c r="E11" t="s">
        <v>175</v>
      </c>
    </row>
    <row r="12" spans="1:5" ht="60">
      <c r="A12" s="67" t="s">
        <v>158</v>
      </c>
      <c r="B12" s="67" t="s">
        <v>123</v>
      </c>
      <c r="C12" s="67"/>
      <c r="D12" s="67" t="s">
        <v>124</v>
      </c>
      <c r="E12" t="s">
        <v>179</v>
      </c>
    </row>
    <row r="13" spans="1:5" ht="30">
      <c r="A13" s="67" t="s">
        <v>43</v>
      </c>
      <c r="B13" s="67" t="s">
        <v>37</v>
      </c>
      <c r="C13" s="67" t="s">
        <v>4</v>
      </c>
      <c r="D13" s="67"/>
      <c r="E13" t="s">
        <v>171</v>
      </c>
    </row>
    <row r="14" spans="1:5" ht="45">
      <c r="A14" s="68" t="s">
        <v>87</v>
      </c>
      <c r="B14" s="67" t="s">
        <v>108</v>
      </c>
      <c r="C14" s="67"/>
      <c r="D14" s="67"/>
      <c r="E14" t="s">
        <v>181</v>
      </c>
    </row>
    <row r="15" spans="1:5" ht="45">
      <c r="A15" s="67" t="s">
        <v>91</v>
      </c>
      <c r="B15" s="68" t="s">
        <v>92</v>
      </c>
      <c r="C15" s="65" t="s">
        <v>90</v>
      </c>
      <c r="D15" s="67" t="s">
        <v>116</v>
      </c>
      <c r="E15" t="s">
        <v>183</v>
      </c>
    </row>
    <row r="16" spans="1:5">
      <c r="A16" s="68" t="s">
        <v>114</v>
      </c>
      <c r="B16" s="68" t="s">
        <v>125</v>
      </c>
      <c r="C16" s="67" t="s">
        <v>142</v>
      </c>
      <c r="D16" s="67" t="s">
        <v>115</v>
      </c>
      <c r="E16" t="s">
        <v>177</v>
      </c>
    </row>
    <row r="17" spans="1:5" ht="45">
      <c r="A17" s="68" t="s">
        <v>110</v>
      </c>
      <c r="B17" s="68" t="s">
        <v>144</v>
      </c>
      <c r="C17" s="66" t="s">
        <v>27</v>
      </c>
      <c r="D17" s="67" t="s">
        <v>111</v>
      </c>
      <c r="E17" t="s">
        <v>172</v>
      </c>
    </row>
    <row r="18" spans="1:5" ht="45">
      <c r="A18" s="68" t="s">
        <v>104</v>
      </c>
      <c r="B18" s="67" t="s">
        <v>107</v>
      </c>
      <c r="C18" s="65"/>
      <c r="D18" s="67"/>
      <c r="E18" t="s">
        <v>180</v>
      </c>
    </row>
    <row r="19" spans="1:5" ht="45">
      <c r="A19" s="67" t="s">
        <v>118</v>
      </c>
      <c r="B19" s="67" t="s">
        <v>119</v>
      </c>
      <c r="C19" s="67" t="s">
        <v>33</v>
      </c>
      <c r="D19" s="67" t="s">
        <v>120</v>
      </c>
      <c r="E19" t="s">
        <v>185</v>
      </c>
    </row>
    <row r="20" spans="1:5">
      <c r="D20" s="12"/>
    </row>
  </sheetData>
  <autoFilter ref="A3:E3">
    <sortState ref="A4:E19">
      <sortCondition ref="A3:A19"/>
    </sortState>
  </autoFilter>
  <mergeCells count="1">
    <mergeCell ref="A2:E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Ruler="0" workbookViewId="0">
      <selection activeCell="B3" sqref="B3"/>
    </sheetView>
  </sheetViews>
  <sheetFormatPr baseColWidth="10" defaultRowHeight="15" x14ac:dyDescent="0"/>
  <cols>
    <col min="1" max="1" width="29.83203125" customWidth="1"/>
    <col min="2" max="2" width="83.1640625" customWidth="1"/>
    <col min="3" max="3" width="30.1640625" customWidth="1"/>
  </cols>
  <sheetData>
    <row r="1" spans="1:3">
      <c r="A1" s="40" t="s">
        <v>161</v>
      </c>
      <c r="B1" s="40" t="s">
        <v>154</v>
      </c>
      <c r="C1" s="40" t="s">
        <v>229</v>
      </c>
    </row>
    <row r="2" spans="1:3" ht="30">
      <c r="A2" s="63" t="s">
        <v>160</v>
      </c>
      <c r="B2" s="64" t="s">
        <v>232</v>
      </c>
      <c r="C2" s="54" t="s">
        <v>167</v>
      </c>
    </row>
    <row r="3" spans="1:3" ht="120">
      <c r="A3" s="35" t="s">
        <v>162</v>
      </c>
      <c r="B3" s="12" t="s">
        <v>231</v>
      </c>
      <c r="C3" t="s">
        <v>167</v>
      </c>
    </row>
    <row r="4" spans="1:3" ht="45">
      <c r="A4" s="59" t="s">
        <v>163</v>
      </c>
      <c r="B4" s="60" t="s">
        <v>166</v>
      </c>
      <c r="C4" s="46" t="s">
        <v>228</v>
      </c>
    </row>
    <row r="5" spans="1:3" ht="75">
      <c r="A5" s="55"/>
      <c r="B5" s="56" t="s">
        <v>165</v>
      </c>
      <c r="C5" s="2" t="s">
        <v>227</v>
      </c>
    </row>
    <row r="6" spans="1:3" ht="90">
      <c r="A6" s="57"/>
      <c r="B6" s="58" t="s">
        <v>230</v>
      </c>
      <c r="C6" s="49" t="s">
        <v>226</v>
      </c>
    </row>
    <row r="7" spans="1:3" ht="75">
      <c r="A7" s="61" t="s">
        <v>164</v>
      </c>
      <c r="B7" s="60" t="s">
        <v>233</v>
      </c>
      <c r="C7" s="46" t="s">
        <v>167</v>
      </c>
    </row>
    <row r="8" spans="1:3" ht="75">
      <c r="A8" s="62"/>
      <c r="B8" s="58" t="s">
        <v>168</v>
      </c>
      <c r="C8" s="49" t="s">
        <v>167</v>
      </c>
    </row>
  </sheetData>
  <mergeCells count="2">
    <mergeCell ref="A4:A6"/>
    <mergeCell ref="A7:A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showRuler="0" topLeftCell="A2" workbookViewId="0">
      <selection activeCell="B32" sqref="B32"/>
    </sheetView>
  </sheetViews>
  <sheetFormatPr baseColWidth="10" defaultRowHeight="15" x14ac:dyDescent="0"/>
  <cols>
    <col min="1" max="1" width="28.1640625" customWidth="1"/>
    <col min="2" max="2" width="40.6640625" customWidth="1"/>
    <col min="3" max="3" width="50.1640625" customWidth="1"/>
  </cols>
  <sheetData>
    <row r="1" spans="1:3">
      <c r="A1" s="43" t="s">
        <v>169</v>
      </c>
      <c r="B1" s="43" t="s">
        <v>224</v>
      </c>
      <c r="C1" s="43" t="s">
        <v>170</v>
      </c>
    </row>
    <row r="2" spans="1:3">
      <c r="A2" s="52" t="s">
        <v>163</v>
      </c>
      <c r="B2" s="46" t="s">
        <v>228</v>
      </c>
      <c r="C2" s="46" t="s">
        <v>234</v>
      </c>
    </row>
    <row r="3" spans="1:3">
      <c r="A3" s="50"/>
      <c r="B3" s="2" t="s">
        <v>227</v>
      </c>
      <c r="C3" s="2" t="s">
        <v>235</v>
      </c>
    </row>
    <row r="4" spans="1:3">
      <c r="A4" s="51"/>
      <c r="B4" s="49" t="s">
        <v>226</v>
      </c>
      <c r="C4" s="49" t="s">
        <v>236</v>
      </c>
    </row>
    <row r="5" spans="1:3">
      <c r="A5" s="47" t="s">
        <v>189</v>
      </c>
      <c r="B5" t="s">
        <v>215</v>
      </c>
      <c r="C5" s="2" t="s">
        <v>187</v>
      </c>
    </row>
    <row r="6" spans="1:3">
      <c r="A6" s="47"/>
      <c r="B6" s="2" t="s">
        <v>216</v>
      </c>
      <c r="C6" s="2" t="s">
        <v>208</v>
      </c>
    </row>
    <row r="7" spans="1:3">
      <c r="A7" s="48"/>
      <c r="B7" s="49" t="s">
        <v>209</v>
      </c>
      <c r="C7" s="49" t="s">
        <v>188</v>
      </c>
    </row>
    <row r="8" spans="1:3">
      <c r="A8" s="44" t="s">
        <v>190</v>
      </c>
      <c r="B8" t="s">
        <v>222</v>
      </c>
      <c r="C8" t="s">
        <v>191</v>
      </c>
    </row>
    <row r="9" spans="1:3">
      <c r="A9" s="52" t="s">
        <v>192</v>
      </c>
      <c r="B9" s="46" t="s">
        <v>223</v>
      </c>
      <c r="C9" s="46" t="s">
        <v>193</v>
      </c>
    </row>
    <row r="10" spans="1:3">
      <c r="A10" s="50"/>
      <c r="B10" s="2" t="s">
        <v>210</v>
      </c>
      <c r="C10" s="2" t="s">
        <v>194</v>
      </c>
    </row>
    <row r="11" spans="1:3">
      <c r="A11" s="51"/>
      <c r="B11" s="49" t="s">
        <v>176</v>
      </c>
      <c r="C11" s="49" t="s">
        <v>196</v>
      </c>
    </row>
    <row r="12" spans="1:3">
      <c r="A12" s="53" t="s">
        <v>195</v>
      </c>
      <c r="B12" s="54" t="s">
        <v>211</v>
      </c>
      <c r="C12" s="54" t="s">
        <v>199</v>
      </c>
    </row>
    <row r="13" spans="1:3">
      <c r="A13" s="44" t="s">
        <v>197</v>
      </c>
      <c r="B13" t="s">
        <v>212</v>
      </c>
      <c r="C13" t="s">
        <v>198</v>
      </c>
    </row>
    <row r="14" spans="1:3">
      <c r="A14" s="45" t="s">
        <v>200</v>
      </c>
      <c r="B14" s="46" t="s">
        <v>220</v>
      </c>
      <c r="C14" s="46" t="s">
        <v>201</v>
      </c>
    </row>
    <row r="15" spans="1:3">
      <c r="A15" s="47"/>
      <c r="B15" s="2" t="s">
        <v>213</v>
      </c>
      <c r="C15" s="2" t="s">
        <v>202</v>
      </c>
    </row>
    <row r="16" spans="1:3">
      <c r="A16" s="47"/>
      <c r="B16" s="2" t="s">
        <v>217</v>
      </c>
      <c r="C16" s="2" t="s">
        <v>203</v>
      </c>
    </row>
    <row r="17" spans="1:3">
      <c r="A17" s="47"/>
      <c r="B17" s="2" t="s">
        <v>221</v>
      </c>
      <c r="C17" s="2" t="s">
        <v>204</v>
      </c>
    </row>
    <row r="18" spans="1:3">
      <c r="A18" s="47"/>
      <c r="B18" s="2" t="s">
        <v>218</v>
      </c>
      <c r="C18" s="2" t="s">
        <v>205</v>
      </c>
    </row>
    <row r="19" spans="1:3">
      <c r="A19" s="47"/>
      <c r="B19" s="2" t="s">
        <v>214</v>
      </c>
      <c r="C19" s="2" t="s">
        <v>206</v>
      </c>
    </row>
    <row r="20" spans="1:3">
      <c r="A20" s="47"/>
      <c r="B20" s="2" t="s">
        <v>219</v>
      </c>
      <c r="C20" s="2" t="s">
        <v>207</v>
      </c>
    </row>
    <row r="21" spans="1:3">
      <c r="A21" s="46"/>
      <c r="B21" s="46"/>
      <c r="C21" s="46"/>
    </row>
    <row r="22" spans="1:3">
      <c r="A22" s="2"/>
      <c r="B22" s="2"/>
      <c r="C22" s="2"/>
    </row>
  </sheetData>
  <mergeCells count="4">
    <mergeCell ref="A5:A7"/>
    <mergeCell ref="A14:A20"/>
    <mergeCell ref="A9:A11"/>
    <mergeCell ref="A2:A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1-2экраны</vt:lpstr>
      <vt:lpstr>Schedule-3 экран</vt:lpstr>
      <vt:lpstr>About</vt:lpstr>
      <vt:lpstr>Partners</vt:lpstr>
    </vt:vector>
  </TitlesOfParts>
  <Company>Banking Class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Volobuyev</dc:creator>
  <cp:lastModifiedBy>Yaroslav Dzyoma</cp:lastModifiedBy>
  <dcterms:created xsi:type="dcterms:W3CDTF">2011-09-27T16:03:18Z</dcterms:created>
  <dcterms:modified xsi:type="dcterms:W3CDTF">2011-10-12T13:37:32Z</dcterms:modified>
</cp:coreProperties>
</file>